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Sept 2022 to March 2023/"/>
    </mc:Choice>
  </mc:AlternateContent>
  <xr:revisionPtr revIDLastSave="716" documentId="8_{A013CDA1-7DB7-4156-9289-A90B3C68E735}" xr6:coauthVersionLast="47" xr6:coauthVersionMax="47" xr10:uidLastSave="{FFDCBCCA-F96C-46AA-A979-CECD82B0A1EA}"/>
  <bookViews>
    <workbookView xWindow="-120" yWindow="-120" windowWidth="29040" windowHeight="15840" firstSheet="3"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externalReferences>
    <externalReference r:id="rId10"/>
  </externalReferenc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8" i="17" l="1"/>
  <c r="G188" i="17"/>
  <c r="F188" i="17"/>
  <c r="H116" i="17"/>
  <c r="G116" i="17"/>
  <c r="F116" i="17"/>
  <c r="A123" i="17"/>
  <c r="A118" i="17"/>
  <c r="Q433" i="21" l="1"/>
  <c r="P433" i="21"/>
  <c r="N433" i="21"/>
  <c r="M433" i="21"/>
  <c r="A272" i="16"/>
  <c r="A237" i="16"/>
  <c r="A370" i="14"/>
  <c r="A198" i="14"/>
  <c r="A195" i="17"/>
  <c r="A190" i="17"/>
  <c r="A882" i="20"/>
  <c r="A728" i="20"/>
  <c r="AR366" i="14"/>
  <c r="AQ366" i="14"/>
  <c r="AP366" i="14"/>
  <c r="AO366" i="14"/>
  <c r="AN366" i="14"/>
  <c r="AM366" i="14"/>
  <c r="AJ366" i="14"/>
  <c r="AI366" i="14"/>
  <c r="AH366" i="14"/>
  <c r="AG366" i="14"/>
  <c r="AF366" i="14"/>
  <c r="AE366" i="14"/>
  <c r="N366" i="14"/>
  <c r="O366" i="14"/>
  <c r="P366" i="14"/>
  <c r="Q366" i="14"/>
  <c r="R366" i="14"/>
  <c r="M366" i="14"/>
  <c r="F366" i="14"/>
  <c r="G366" i="14"/>
  <c r="H366" i="14"/>
  <c r="I366" i="14"/>
  <c r="J366" i="14"/>
  <c r="E366" i="14"/>
  <c r="AJ194" i="14" l="1"/>
  <c r="AI194" i="14"/>
  <c r="AH194" i="14"/>
  <c r="AG194" i="14"/>
  <c r="AF194" i="14"/>
  <c r="AE194" i="14"/>
  <c r="AR194" i="14"/>
  <c r="AQ194" i="14"/>
  <c r="AP194" i="14"/>
  <c r="AO194" i="14"/>
  <c r="AN194" i="14"/>
  <c r="AM194" i="14"/>
  <c r="N194" i="14"/>
  <c r="O194" i="14"/>
  <c r="P194" i="14"/>
  <c r="Q194" i="14"/>
  <c r="R194" i="14"/>
  <c r="M194" i="14"/>
  <c r="F194" i="14"/>
  <c r="G194" i="14"/>
  <c r="H194" i="14"/>
  <c r="I194" i="14"/>
  <c r="J194" i="14"/>
  <c r="E194" i="14"/>
  <c r="A19" i="20"/>
  <c r="A15" i="17"/>
  <c r="A18" i="20"/>
  <c r="A16" i="17" l="1"/>
  <c r="A561" i="20"/>
  <c r="AU196" i="14"/>
  <c r="AU368" i="14" s="1"/>
  <c r="AM196" i="14"/>
  <c r="AM368" i="14" s="1"/>
  <c r="U368" i="14"/>
  <c r="U196" i="14"/>
  <c r="M196" i="14"/>
  <c r="M368" i="14" s="1"/>
  <c r="A128" i="17" l="1"/>
  <c r="A18" i="14"/>
  <c r="A11" i="16" s="1"/>
  <c r="A189" i="16" s="1"/>
  <c r="A16" i="14"/>
  <c r="A10" i="16" s="1"/>
  <c r="E368" i="14" l="1"/>
  <c r="E196" i="14"/>
  <c r="A10" i="21" l="1"/>
  <c r="A8" i="13" s="1"/>
</calcChain>
</file>

<file path=xl/sharedStrings.xml><?xml version="1.0" encoding="utf-8"?>
<sst xmlns="http://schemas.openxmlformats.org/spreadsheetml/2006/main" count="19879" uniqueCount="454">
  <si>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</si>
  <si>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</si>
  <si>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</si>
  <si>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</si>
  <si>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</si>
  <si>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</si>
  <si>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</si>
  <si>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</si>
  <si>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</si>
  <si>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</si>
  <si>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</si>
  <si>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</si>
  <si>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</si>
  <si>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</si>
  <si>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</si>
  <si>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</si>
  <si>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</si>
  <si>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 xml:space="preserve">Notes:  Gas customers only.  The report supporting this data updates continually and prior year reports including detail by City and Zip code were not saved.  If available, totals for certain data are reported for prior years.  </t>
  </si>
  <si>
    <t>Notes: Information for 2019 is not available.</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</si>
  <si>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</si>
  <si>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</si>
  <si>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</si>
  <si>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</si>
  <si>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</si>
  <si>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</si>
  <si>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</si>
  <si>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</si>
  <si>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</si>
  <si>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</si>
  <si>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</si>
  <si>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</si>
  <si>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</si>
  <si>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</si>
  <si>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</si>
  <si>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</si>
  <si>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</si>
  <si>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</si>
  <si>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</si>
  <si>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</si>
  <si>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</si>
  <si>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</si>
  <si>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</si>
  <si>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</si>
  <si>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</si>
  <si>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</si>
  <si>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</si>
  <si>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</si>
  <si>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</si>
  <si>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</si>
  <si>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</si>
  <si>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</si>
  <si>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</si>
  <si>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</si>
  <si>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</si>
  <si>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</si>
  <si>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</si>
  <si>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</si>
  <si>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</si>
  <si>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</si>
  <si>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</si>
  <si>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</si>
  <si>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</si>
  <si>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</si>
  <si>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</si>
  <si>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</si>
  <si>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</si>
  <si>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</si>
  <si>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</si>
  <si>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</si>
  <si>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</si>
  <si>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</si>
  <si>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</si>
  <si>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</si>
  <si>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</si>
  <si>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</si>
  <si>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</si>
  <si>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</si>
  <si>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</si>
  <si>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</si>
  <si>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Information by Zip Code &amp; City is not available prior to September 2020.  When required, totals for October 2019 through August 2020 will be provided.  Information by Municipality is not available for any period.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</si>
  <si>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</si>
  <si>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</si>
  <si>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</si>
  <si>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</si>
  <si>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</si>
  <si>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</si>
  <si>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</si>
  <si>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</si>
  <si>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</si>
  <si>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</si>
  <si>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</si>
  <si>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</si>
  <si>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</si>
  <si>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</si>
  <si>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</si>
  <si>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</si>
  <si>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</si>
  <si>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</si>
  <si>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</si>
  <si>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</si>
  <si>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</si>
  <si>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</si>
  <si>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</si>
  <si>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</si>
  <si>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</si>
  <si>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</si>
  <si>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currently track this data and is evaluating whether a report can be developed to capture such data on a go-forward basis.</t>
  </si>
  <si>
    <t>Notes: All information is unavailable for 2019.  Information by Municipality is not available for any period.</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</si>
  <si>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</si>
  <si>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</si>
  <si>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</si>
  <si>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</si>
  <si>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</si>
  <si>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</si>
  <si>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</si>
  <si>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</si>
  <si>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</si>
  <si>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</si>
  <si>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</si>
  <si>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</si>
  <si>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</si>
  <si>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</si>
  <si>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</si>
  <si>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</si>
  <si>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</si>
  <si>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</si>
  <si>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</si>
  <si>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</si>
  <si>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</si>
  <si>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</si>
  <si>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</si>
  <si>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</si>
  <si>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</si>
  <si>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</si>
  <si>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</si>
  <si>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</si>
  <si>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</si>
  <si>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</si>
  <si>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</si>
  <si>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</si>
  <si>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</si>
  <si>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</si>
  <si>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</si>
  <si>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</si>
  <si>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</si>
  <si>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</si>
  <si>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</si>
  <si>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</si>
  <si>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</si>
  <si>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</si>
  <si>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</si>
  <si>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</si>
  <si>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</si>
  <si>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</si>
  <si>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</si>
  <si>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</si>
  <si>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</si>
  <si>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</si>
  <si>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</si>
  <si>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</si>
  <si>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</si>
  <si>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</si>
  <si>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</si>
  <si>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</si>
  <si>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</si>
  <si>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</si>
  <si>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</si>
  <si>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</si>
  <si>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</si>
  <si>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</si>
  <si>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</si>
  <si>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</si>
  <si>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</si>
  <si>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</si>
  <si>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</si>
  <si>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</si>
  <si>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</si>
  <si>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</si>
  <si>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</si>
  <si>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</si>
  <si>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</si>
  <si>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</si>
  <si>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</si>
  <si>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</si>
  <si>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</si>
  <si>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</si>
  <si>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</si>
  <si>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</si>
  <si>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</si>
  <si>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</si>
  <si>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</si>
  <si>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</si>
  <si>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</si>
  <si>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</si>
  <si>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</si>
  <si>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</si>
  <si>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</si>
  <si>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</si>
  <si>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</si>
  <si>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</si>
  <si>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</si>
  <si>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</si>
  <si>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</si>
  <si>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</si>
  <si>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</si>
  <si>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</si>
  <si>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</si>
  <si>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</si>
  <si>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</si>
  <si>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</si>
  <si>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</si>
  <si>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</si>
  <si>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</si>
  <si>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</si>
  <si>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Avenel</t>
  </si>
  <si>
    <t>BELVIDERE</t>
  </si>
  <si>
    <t>Branchville</t>
  </si>
  <si>
    <t>Carteret</t>
  </si>
  <si>
    <t>Clark</t>
  </si>
  <si>
    <t>Cranford</t>
  </si>
  <si>
    <t>Edison</t>
  </si>
  <si>
    <t>Elizabeth</t>
  </si>
  <si>
    <t>Flemington</t>
  </si>
  <si>
    <t>Fords</t>
  </si>
  <si>
    <t>Garwood</t>
  </si>
  <si>
    <t>Hackettstown</t>
  </si>
  <si>
    <t>Hamburg</t>
  </si>
  <si>
    <t>Hillside</t>
  </si>
  <si>
    <t>Hopewell</t>
  </si>
  <si>
    <t>Iselin</t>
  </si>
  <si>
    <t>Kenilworth</t>
  </si>
  <si>
    <t>Lambertville</t>
  </si>
  <si>
    <t>Linden</t>
  </si>
  <si>
    <t>Metuchen</t>
  </si>
  <si>
    <t>Mount Olive</t>
  </si>
  <si>
    <t>Mountainside</t>
  </si>
  <si>
    <t>Newton</t>
  </si>
  <si>
    <t>Perth Amboy</t>
  </si>
  <si>
    <t>Phillipsburg</t>
  </si>
  <si>
    <t>Port Reading</t>
  </si>
  <si>
    <t>Rahway</t>
  </si>
  <si>
    <t>ROSELLE</t>
  </si>
  <si>
    <t>Roselle Park</t>
  </si>
  <si>
    <t>Scotch Plains</t>
  </si>
  <si>
    <t>Sewaren</t>
  </si>
  <si>
    <t>Sparta</t>
  </si>
  <si>
    <t>SUSSEX</t>
  </si>
  <si>
    <t>Union</t>
  </si>
  <si>
    <t>Vernon</t>
  </si>
  <si>
    <t>Washington</t>
  </si>
  <si>
    <t>Westfield</t>
  </si>
  <si>
    <t>Woodbridge</t>
  </si>
  <si>
    <t>Alpha</t>
  </si>
  <si>
    <t>Annandale</t>
  </si>
  <si>
    <t>Asbury</t>
  </si>
  <si>
    <t>Bloomsbury</t>
  </si>
  <si>
    <t>Budd Lake</t>
  </si>
  <si>
    <t>Califon</t>
  </si>
  <si>
    <t>Clinton</t>
  </si>
  <si>
    <t>Colonia</t>
  </si>
  <si>
    <t>Fanwood</t>
  </si>
  <si>
    <t>Franklin</t>
  </si>
  <si>
    <t>Frenchtown</t>
  </si>
  <si>
    <t>Glen Gardner</t>
  </si>
  <si>
    <t>Great Meadows</t>
  </si>
  <si>
    <t>Hampton</t>
  </si>
  <si>
    <t>Hardyston</t>
  </si>
  <si>
    <t>HOPELAWN</t>
  </si>
  <si>
    <t>HOPEWELL TWP</t>
  </si>
  <si>
    <t>Keasbey</t>
  </si>
  <si>
    <t>LAFAYETTE</t>
  </si>
  <si>
    <t>Lawrenceville</t>
  </si>
  <si>
    <t>Lebanon</t>
  </si>
  <si>
    <t>Long Valley</t>
  </si>
  <si>
    <t>LOPATCONG TWP</t>
  </si>
  <si>
    <t>Milford</t>
  </si>
  <si>
    <t>NEWTON TOWN</t>
  </si>
  <si>
    <t>Oxford</t>
  </si>
  <si>
    <t>Pennington</t>
  </si>
  <si>
    <t>RARITAN</t>
  </si>
  <si>
    <t>Ringoes</t>
  </si>
  <si>
    <t>Stewartsville</t>
  </si>
  <si>
    <t>Titusville</t>
  </si>
  <si>
    <t>Trenton</t>
  </si>
  <si>
    <t>Vauxhall</t>
  </si>
  <si>
    <t>WASHINGTON TWP</t>
  </si>
  <si>
    <t>Andover</t>
  </si>
  <si>
    <t>Pittstown</t>
  </si>
  <si>
    <t>High Bridge</t>
  </si>
  <si>
    <t>Allamuchy</t>
  </si>
  <si>
    <t>ALLAMUCHY TWP</t>
  </si>
  <si>
    <t>BRANCHVILLE BORO</t>
  </si>
  <si>
    <t>CLINTON</t>
  </si>
  <si>
    <t>CRANFORD</t>
  </si>
  <si>
    <t>HIGH BRIDGE</t>
  </si>
  <si>
    <t>Lafayette</t>
  </si>
  <si>
    <t>MANSFIELD TWP</t>
  </si>
  <si>
    <t>MT OLIVE</t>
  </si>
  <si>
    <t>Raritan</t>
  </si>
  <si>
    <t>Roselle</t>
  </si>
  <si>
    <t>Sussex</t>
  </si>
  <si>
    <t>WASHINGTON BORO</t>
  </si>
  <si>
    <t>[November, 2022] Number of Residential Customers that Receive Assistance for Arrears</t>
  </si>
  <si>
    <t>[November, 2021] Number of Residential Customers that Receive Assistance for Arrears</t>
  </si>
  <si>
    <t>[November 2019] Number of Residential Customers that Receive Assistance for Arrears</t>
  </si>
  <si>
    <t>ETG HEAP Credit</t>
  </si>
  <si>
    <t>ALLAMUCHY</t>
  </si>
  <si>
    <t>Belvidere</t>
  </si>
  <si>
    <t>Broadway</t>
  </si>
  <si>
    <t>Hopelawn</t>
  </si>
  <si>
    <t>MOUNTAINSIDE</t>
  </si>
  <si>
    <t>MT OLIVE TWP</t>
  </si>
  <si>
    <t>Mt Olive</t>
  </si>
  <si>
    <t>OGDENSBURG BORO</t>
  </si>
  <si>
    <t>Ogdensburg</t>
  </si>
  <si>
    <t>PENNINGTON BORO</t>
  </si>
  <si>
    <t>Stockton</t>
  </si>
  <si>
    <t>Three Bridges</t>
  </si>
  <si>
    <t>WOODBRIDGE-MIDSEX</t>
  </si>
  <si>
    <t>ETG USF Adjustment Credit</t>
  </si>
  <si>
    <t>Augusta</t>
  </si>
  <si>
    <t>Pohatcong</t>
  </si>
  <si>
    <t>Port Murray</t>
  </si>
  <si>
    <t>ETG USF BBEN Credit</t>
  </si>
  <si>
    <t>ETG USF Fresh Start Final Transfer</t>
  </si>
  <si>
    <t>ETG USF Fresh Start Monthly Credit</t>
  </si>
  <si>
    <t>ETG USF Fresh Start</t>
  </si>
  <si>
    <t>NJ Shares Grant</t>
  </si>
  <si>
    <t>PAGE</t>
  </si>
  <si>
    <t>Alexandria</t>
  </si>
  <si>
    <t>ALPHA BORO</t>
  </si>
  <si>
    <t>ANDOVER BORO</t>
  </si>
  <si>
    <t>ANDOVER TWP</t>
  </si>
  <si>
    <t>BETHLEHEM</t>
  </si>
  <si>
    <t>BLOOMSBURY BORO</t>
  </si>
  <si>
    <t>BYRAM</t>
  </si>
  <si>
    <t>Byram</t>
  </si>
  <si>
    <t>CALIFON BORO</t>
  </si>
  <si>
    <t>DELAWARE</t>
  </si>
  <si>
    <t>EAST AMWELL</t>
  </si>
  <si>
    <t>FLEMINGTON BORO</t>
  </si>
  <si>
    <t>Frankford Twp</t>
  </si>
  <si>
    <t>Frankford</t>
  </si>
  <si>
    <t>FRANKLIN TWP</t>
  </si>
  <si>
    <t>FREDON TWP</t>
  </si>
  <si>
    <t>Fredon</t>
  </si>
  <si>
    <t>GREEN TWP</t>
  </si>
  <si>
    <t>GREEN</t>
  </si>
  <si>
    <t>GREENWICH TWP</t>
  </si>
  <si>
    <t>Greenwich</t>
  </si>
  <si>
    <t>HACEKTTSTOWN</t>
  </si>
  <si>
    <t>HACKETTSTOWN</t>
  </si>
  <si>
    <t>Holland</t>
  </si>
  <si>
    <t>HOPEWELL BORO</t>
  </si>
  <si>
    <t>Hopewell Tswp</t>
  </si>
  <si>
    <t>Hopewell Twsp</t>
  </si>
  <si>
    <t>INDEPENDENCE TWP</t>
  </si>
  <si>
    <t>Independence</t>
  </si>
  <si>
    <t>Kingwood</t>
  </si>
  <si>
    <t>LAFAYETTE TWP</t>
  </si>
  <si>
    <t>LAMBERTVILLE CITY</t>
  </si>
  <si>
    <t>LAWRENCE TOWNSHIP</t>
  </si>
  <si>
    <t>LEBANON BORO</t>
  </si>
  <si>
    <t>LONGVALLEY</t>
  </si>
  <si>
    <t>Lopatcong</t>
  </si>
  <si>
    <t>Mansfield</t>
  </si>
  <si>
    <t>Maplewood</t>
  </si>
  <si>
    <t>Mcafee</t>
  </si>
  <si>
    <t>METUCHEN BORO</t>
  </si>
  <si>
    <t>MILFORD BORO</t>
  </si>
  <si>
    <t>MOUNTAINSIDE BORO</t>
  </si>
  <si>
    <t>MT Oilve</t>
  </si>
  <si>
    <t>NEWTOWN</t>
  </si>
  <si>
    <t>OGENSBORO</t>
  </si>
  <si>
    <t>Pennington Boro</t>
  </si>
  <si>
    <t>PHILIPSBURG</t>
  </si>
  <si>
    <t>PHILLISBURG</t>
  </si>
  <si>
    <t>PHILLPSBURG</t>
  </si>
  <si>
    <t>Plainfield</t>
  </si>
  <si>
    <t>POHATCONG TWP</t>
  </si>
  <si>
    <t>POHATCONG</t>
  </si>
  <si>
    <t>Princeton</t>
  </si>
  <si>
    <t>Readington</t>
  </si>
  <si>
    <t>Springfield</t>
  </si>
  <si>
    <t>Stanhope</t>
  </si>
  <si>
    <t>Stockholm</t>
  </si>
  <si>
    <t>STOCKTON BORO</t>
  </si>
  <si>
    <t>SUSSEX BORO</t>
  </si>
  <si>
    <t>VERNON TWP</t>
  </si>
  <si>
    <t>WANTAGE TWP</t>
  </si>
  <si>
    <t>Wantage</t>
  </si>
  <si>
    <t>WEST AMWELL TWP</t>
  </si>
  <si>
    <t>West Amwell</t>
  </si>
  <si>
    <t>WESTFIELD TOWN</t>
  </si>
  <si>
    <t>WESTFIELD TOWN4</t>
  </si>
  <si>
    <t>WHITE</t>
  </si>
  <si>
    <t>Winfield Park</t>
  </si>
  <si>
    <t>Baptistown</t>
  </si>
  <si>
    <t>BELVIDIRE</t>
  </si>
  <si>
    <t>EWING</t>
  </si>
  <si>
    <t>HOLLAND TWP</t>
  </si>
  <si>
    <t>Hopewell Twp</t>
  </si>
  <si>
    <t>Kingwood Twp</t>
  </si>
  <si>
    <t>KINGWOOD TWP</t>
  </si>
  <si>
    <t>Mansfield Twp</t>
  </si>
  <si>
    <t>Mc Afee</t>
  </si>
  <si>
    <t>OXFORD TWP</t>
  </si>
  <si>
    <t>COLONIA</t>
  </si>
  <si>
    <t>HAMBURG</t>
  </si>
  <si>
    <t>SPARTA</t>
  </si>
  <si>
    <t>LOPATCONG</t>
  </si>
  <si>
    <t>N/A</t>
  </si>
  <si>
    <t>Refer to separate file called "PL107ReportingRequirementTemplateFinal_ETG_Financial Info_Sept 2022 to March 2023.xls" for Supply, Demand, Revenues &amp; Expenses</t>
  </si>
  <si>
    <t xml:space="preserve">Notes: The report supporting this data updates continually and prior year reports including detail by City and Zip Code prior to October 2022 were not saved.  If available, totals for certain data are reported for prior years.  Average restoration time is not available for any time period.  </t>
  </si>
  <si>
    <t>Notes:  There were no public utility infrastructure projects scheduled to take place during or after the current reporting period that were canceled or delayed due to the financial or other impacts of the coronavirus 2019 pandemic</t>
  </si>
  <si>
    <t>REFER TO SEPARATE FILES SUBMITTED WITH THIS FILING FOR RATES BY RATE CLASS FOR NOVEMBER 2022, 2021 AND 2019</t>
  </si>
  <si>
    <t>Refer to separate file called "PL107ReportingRequirementTemplateFinal_ETG_Financial Info_Sept 2022 to March 2023.xls" for Sales Revenue, Operating Revenue &amp; Net Revenue</t>
  </si>
  <si>
    <t>January - December 2022</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</si>
  <si>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</si>
  <si>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</si>
  <si>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</si>
  <si>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</si>
  <si>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</si>
  <si>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</si>
  <si>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</si>
  <si>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</si>
  <si>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</si>
  <si>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</si>
  <si>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</si>
  <si>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</si>
  <si>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</si>
  <si>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</si>
  <si>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</si>
  <si>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</si>
  <si>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</si>
  <si>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</si>
  <si>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</si>
  <si>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</si>
  <si>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</si>
  <si>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</si>
  <si>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</si>
  <si>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Social Media Posts</t>
  </si>
  <si>
    <t xml:space="preserve">ETG Marketing/Comm team posts on various Social Media platforms regularly with EA information, links to apply and to get more detailed information and contact information.  2 posts per month per brand.  </t>
  </si>
  <si>
    <t>Yes/No</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</si>
  <si>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</si>
  <si>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</si>
  <si>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</si>
  <si>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September-December 2021</t>
  </si>
  <si>
    <t>All of EJG's outreach methods share links to the following websites:
https://www.elizabethtowngas.com/residential/energy-assistance
https://www.elizabethtowngas.com/residential/customer-service/customer-bill-of-rights</t>
  </si>
  <si>
    <t xml:space="preserve">Email blasts are used throughout the year to remind customers of the available EA programs urging them to apply or contact us for more information.  Additional Emails were sent notifying customers of the American Rescue Plan (ARP) program that became available. </t>
  </si>
  <si>
    <t xml:space="preserve">Customer Service receives training twice per year on updates to EA programs so they can educate any/all customers they come in contact with with the most current up to date information.  (Spring &amp; Fall)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</si>
  <si>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January - December 2019</t>
  </si>
  <si>
    <t>Updated monthly based on current program offerings.</t>
  </si>
  <si>
    <t>Notes: Information is available by Zip Code and City, except for 2019 which is only available in total.  Information by Municipality is not available for any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</si>
</sst>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
    <numFmt numFmtId="165" formatCode="0.0"/>
    <numFmt numFmtId="166" formatCode="_(* #,##0_);_(* \(#,##0\);_(* &quot;-&quot;??_);_(@_)"/>
    <numFmt numFmtId="167" formatCode="mmmm\ yyyy"/>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8">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rgb="FF000000"/>
      </top>
      <bottom/>
      <diagonal/>
    </border>
    <border>
      <left/>
      <right style="thin">
        <color indexed="64"/>
      </right>
      <top/>
      <bottom/>
      <diagonal/>
    </border>
    <border>
      <left/>
      <right style="thin">
        <color rgb="FF000000"/>
      </right>
      <top/>
      <bottom style="thin">
        <color rgb="FF000000"/>
      </bottom>
      <diagonal/>
    </border>
    <border>
      <left style="medium">
        <color indexed="64"/>
      </left>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cellStyleXfs>
  <cellXfs count="423">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7" xfId="0" applyFont="1" applyBorder="1" applyAlignment="1">
      <alignment horizontal="center"/>
    </xf>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49" fontId="1" fillId="6" borderId="11"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1" xfId="0" applyFont="1" applyBorder="1"/>
    <xf numFmtId="0" fontId="7" fillId="8" borderId="42"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0" fontId="2" fillId="0" borderId="3" xfId="0" applyFont="1" applyBorder="1" applyAlignment="1">
      <alignment horizontal="center" vertical="center"/>
    </xf>
    <xf numFmtId="0" fontId="7" fillId="0" borderId="3" xfId="0" applyFont="1" applyBorder="1"/>
    <xf numFmtId="0" fontId="1" fillId="6" borderId="0" xfId="0" applyFont="1" applyFill="1" applyAlignment="1">
      <alignment vertical="center"/>
    </xf>
    <xf numFmtId="0" fontId="7" fillId="0" borderId="49" xfId="0" applyFont="1" applyBorder="1"/>
    <xf numFmtId="0" fontId="15" fillId="0" borderId="41" xfId="0" applyFont="1" applyBorder="1"/>
    <xf numFmtId="0" fontId="9" fillId="0" borderId="23" xfId="0" applyFont="1" applyBorder="1" applyAlignment="1">
      <alignment vertical="top" wrapText="1"/>
    </xf>
    <xf numFmtId="0" fontId="7" fillId="0" borderId="40" xfId="0" applyFont="1" applyBorder="1"/>
    <xf numFmtId="0" fontId="7" fillId="0" borderId="44"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0" fontId="2" fillId="0" borderId="50" xfId="0" applyFont="1" applyBorder="1" applyAlignment="1">
      <alignment horizontal="center" vertical="center"/>
    </xf>
    <xf numFmtId="0" fontId="7" fillId="0" borderId="51" xfId="0" applyFont="1" applyBorder="1"/>
    <xf numFmtId="0" fontId="1" fillId="9" borderId="0" xfId="0" applyFont="1" applyFill="1" applyAlignment="1">
      <alignment vertical="center"/>
    </xf>
    <xf numFmtId="0" fontId="7" fillId="6" borderId="51"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8" borderId="44" xfId="0" applyFont="1" applyFill="1" applyBorder="1"/>
    <xf numFmtId="0" fontId="15" fillId="0" borderId="41" xfId="0" applyFont="1" applyBorder="1" applyAlignment="1">
      <alignment horizontal="left" indent="1"/>
    </xf>
    <xf numFmtId="0" fontId="7" fillId="0" borderId="44"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7" fillId="6" borderId="41" xfId="0" applyFont="1" applyFill="1" applyBorder="1"/>
    <xf numFmtId="0" fontId="7" fillId="8" borderId="39" xfId="0" applyFont="1" applyFill="1" applyBorder="1"/>
    <xf numFmtId="0" fontId="7" fillId="6" borderId="39"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165" fontId="7" fillId="0" borderId="2" xfId="0" applyNumberFormat="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4"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7" fontId="7" fillId="6" borderId="0" xfId="0" applyNumberFormat="1" applyFont="1" applyFill="1" applyAlignment="1">
      <alignment vertical="center"/>
    </xf>
    <xf numFmtId="0" fontId="9" fillId="0" borderId="2" xfId="0" applyFont="1" applyBorder="1" applyAlignment="1">
      <alignment horizontal="center" vertical="center"/>
    </xf>
    <xf numFmtId="0" fontId="9" fillId="0" borderId="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0" xfId="0" applyFont="1" applyAlignment="1">
      <alignment horizontal="center" vertical="center" wrapText="1"/>
    </xf>
    <xf numFmtId="0" fontId="1" fillId="0" borderId="2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47" xfId="0" applyFont="1" applyBorder="1" applyAlignment="1">
      <alignment horizontal="center" vertical="center" wrapText="1"/>
    </xf>
    <xf numFmtId="0" fontId="9" fillId="0" borderId="0" xfId="0" applyFont="1" applyAlignment="1">
      <alignment horizontal="left" vertical="center" wrapText="1"/>
    </xf>
    <xf numFmtId="0" fontId="9" fillId="0" borderId="2" xfId="0" applyFont="1" applyBorder="1" applyAlignment="1">
      <alignment horizontal="center" vertical="center" wrapText="1"/>
    </xf>
    <xf numFmtId="0" fontId="7" fillId="0" borderId="2" xfId="0" applyFont="1" applyBorder="1" applyAlignment="1">
      <alignment horizontal="center" vertical="center"/>
    </xf>
    <xf numFmtId="0" fontId="2" fillId="0" borderId="35" xfId="0" applyFont="1" applyBorder="1" applyAlignment="1">
      <alignment horizontal="center" vertical="center" wrapText="1"/>
    </xf>
    <xf numFmtId="44" fontId="2" fillId="0" borderId="54" xfId="1"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55" xfId="0" applyFont="1" applyFill="1" applyBorder="1" applyAlignment="1">
      <alignment horizontal="center" vertical="center" wrapText="1"/>
    </xf>
    <xf numFmtId="0" fontId="2" fillId="0" borderId="2" xfId="0" applyFont="1" applyBorder="1" applyAlignment="1">
      <alignment horizontal="center" vertical="center" wrapText="1"/>
    </xf>
    <xf numFmtId="44" fontId="2" fillId="0" borderId="2" xfId="1" applyFont="1" applyFill="1" applyBorder="1" applyAlignment="1">
      <alignment horizontal="center" vertical="center" wrapText="1"/>
    </xf>
    <xf numFmtId="0" fontId="9" fillId="4" borderId="56" xfId="0" applyFont="1" applyFill="1" applyBorder="1" applyAlignment="1">
      <alignment horizontal="center" vertical="center" wrapText="1"/>
    </xf>
    <xf numFmtId="0" fontId="9" fillId="4" borderId="19" xfId="0" applyFont="1" applyFill="1" applyBorder="1" applyAlignment="1">
      <alignment horizontal="center" vertical="center"/>
    </xf>
    <xf numFmtId="0" fontId="9" fillId="4" borderId="20" xfId="0" applyFont="1" applyFill="1" applyBorder="1" applyAlignment="1">
      <alignment horizontal="center" vertical="center" wrapText="1"/>
    </xf>
    <xf numFmtId="0" fontId="7" fillId="0" borderId="9" xfId="0" applyFont="1" applyBorder="1" applyAlignment="1">
      <alignment horizontal="center" vertical="center" wrapText="1"/>
    </xf>
    <xf numFmtId="0" fontId="9" fillId="0" borderId="10" xfId="0" applyFont="1" applyBorder="1" applyAlignment="1">
      <alignment horizontal="center" vertical="center" wrapText="1"/>
    </xf>
    <xf numFmtId="164" fontId="7" fillId="0" borderId="2" xfId="0" applyNumberFormat="1" applyFont="1" applyBorder="1" applyAlignment="1">
      <alignment horizontal="center" vertical="center"/>
    </xf>
    <xf numFmtId="44" fontId="7" fillId="0" borderId="27" xfId="1" applyFont="1" applyFill="1" applyBorder="1" applyAlignment="1">
      <alignment horizontal="center"/>
    </xf>
    <xf numFmtId="43" fontId="7" fillId="0" borderId="28" xfId="2" applyFont="1" applyFill="1" applyBorder="1" applyAlignment="1">
      <alignment horizontal="center"/>
    </xf>
    <xf numFmtId="43" fontId="7" fillId="6" borderId="23" xfId="2" applyFont="1" applyFill="1" applyBorder="1" applyAlignment="1">
      <alignment horizontal="center" vertical="center" wrapText="1"/>
    </xf>
    <xf numFmtId="43" fontId="1" fillId="4" borderId="2" xfId="2" applyFont="1" applyFill="1" applyBorder="1" applyAlignment="1">
      <alignment horizontal="center" vertical="center" wrapText="1"/>
    </xf>
    <xf numFmtId="43" fontId="7" fillId="0" borderId="2" xfId="2" applyFont="1" applyBorder="1"/>
    <xf numFmtId="44" fontId="7" fillId="0" borderId="27" xfId="0" applyNumberFormat="1" applyFont="1" applyBorder="1"/>
    <xf numFmtId="0" fontId="7" fillId="0" borderId="0" xfId="0" applyFont="1" applyAlignment="1">
      <alignment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9" fillId="0" borderId="0" xfId="0" applyFont="1" applyAlignment="1">
      <alignment wrapText="1"/>
    </xf>
    <xf numFmtId="0" fontId="2" fillId="0" borderId="2" xfId="0" applyFont="1" applyBorder="1" applyAlignment="1">
      <alignment horizontal="left" vertical="center"/>
    </xf>
    <xf numFmtId="0" fontId="7" fillId="0" borderId="2" xfId="0" applyFont="1" applyBorder="1" applyAlignment="1">
      <alignment horizontal="left"/>
    </xf>
    <xf numFmtId="164" fontId="2" fillId="0" borderId="2" xfId="0" applyNumberFormat="1" applyFont="1" applyBorder="1" applyAlignment="1">
      <alignment horizontal="left" vertical="center"/>
    </xf>
    <xf numFmtId="164" fontId="7" fillId="0" borderId="2" xfId="0" applyNumberFormat="1" applyFont="1" applyBorder="1" applyAlignment="1">
      <alignment horizontal="left"/>
    </xf>
    <xf numFmtId="43" fontId="2" fillId="0" borderId="2" xfId="2"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left" vertical="center"/>
    </xf>
    <xf numFmtId="164" fontId="7" fillId="0" borderId="2" xfId="0" applyNumberFormat="1" applyFont="1" applyBorder="1" applyAlignment="1">
      <alignment horizontal="left" vertical="center"/>
    </xf>
    <xf numFmtId="44" fontId="7" fillId="0" borderId="2" xfId="1" applyFont="1" applyFill="1" applyBorder="1" applyAlignment="1">
      <alignment horizontal="center" vertical="center" wrapText="1"/>
    </xf>
    <xf numFmtId="43" fontId="7" fillId="0" borderId="2" xfId="2" applyFont="1" applyFill="1" applyBorder="1" applyAlignment="1">
      <alignment horizontal="center" vertical="center" wrapText="1"/>
    </xf>
    <xf numFmtId="44" fontId="7" fillId="0" borderId="27" xfId="1" applyFont="1" applyBorder="1"/>
    <xf numFmtId="44" fontId="7" fillId="0" borderId="29" xfId="1" applyFont="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9" fillId="2" borderId="0" xfId="0" applyFont="1" applyFill="1"/>
    <xf numFmtId="166" fontId="7" fillId="0" borderId="28" xfId="2" applyNumberFormat="1" applyFont="1" applyBorder="1"/>
    <xf numFmtId="164" fontId="1" fillId="4" borderId="1" xfId="0" applyNumberFormat="1" applyFont="1" applyFill="1" applyBorder="1" applyAlignment="1">
      <alignment horizontal="center" vertical="center"/>
    </xf>
    <xf numFmtId="3" fontId="7" fillId="0" borderId="28" xfId="2" applyNumberFormat="1" applyFont="1" applyBorder="1" applyAlignment="1">
      <alignment horizontal="center"/>
    </xf>
    <xf numFmtId="17" fontId="7" fillId="6" borderId="0" xfId="0" applyNumberFormat="1" applyFont="1" applyFill="1" applyAlignment="1">
      <alignment horizontal="left" vertical="center"/>
    </xf>
    <xf numFmtId="44" fontId="7" fillId="0" borderId="41" xfId="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44" fontId="7" fillId="6" borderId="2" xfId="1" applyFont="1" applyFill="1" applyBorder="1"/>
    <xf numFmtId="44" fontId="7" fillId="0" borderId="41" xfId="0" applyNumberFormat="1" applyFont="1" applyBorder="1"/>
    <xf numFmtId="0" fontId="1" fillId="0" borderId="59" xfId="0" applyFont="1" applyBorder="1" applyAlignment="1">
      <alignment horizontal="center" vertical="center" wrapText="1"/>
    </xf>
    <xf numFmtId="0" fontId="0" fillId="8" borderId="44" xfId="0" applyFill="1" applyBorder="1"/>
    <xf numFmtId="0" fontId="0" fillId="8" borderId="41" xfId="0" applyFill="1" applyBorder="1"/>
    <xf numFmtId="44" fontId="7" fillId="0" borderId="44" xfId="0" applyNumberFormat="1" applyFont="1" applyBorder="1" applyAlignment="1">
      <alignment horizontal="center"/>
    </xf>
    <xf numFmtId="3" fontId="7" fillId="0" borderId="38" xfId="0" applyNumberFormat="1" applyFont="1" applyBorder="1" applyAlignment="1">
      <alignment horizontal="center"/>
    </xf>
    <xf numFmtId="1" fontId="7" fillId="0" borderId="41" xfId="0" applyNumberFormat="1" applyFont="1" applyBorder="1"/>
    <xf numFmtId="167" fontId="7" fillId="0" borderId="0" xfId="0" applyNumberFormat="1" applyFont="1" applyAlignment="1">
      <alignment horizontal="left"/>
    </xf>
    <xf numFmtId="17" fontId="7" fillId="6" borderId="0" xfId="0" applyNumberFormat="1" applyFont="1" applyFill="1" applyAlignment="1">
      <alignment horizontal="right" vertical="center"/>
    </xf>
    <xf numFmtId="164" fontId="7" fillId="6" borderId="0" xfId="0" applyNumberFormat="1" applyFont="1" applyFill="1" applyAlignment="1">
      <alignment horizontal="left" vertical="top"/>
    </xf>
    <xf numFmtId="164" fontId="9" fillId="6" borderId="8" xfId="0" applyNumberFormat="1" applyFont="1" applyFill="1" applyBorder="1" applyAlignment="1">
      <alignment horizontal="left" vertical="top"/>
    </xf>
    <xf numFmtId="164" fontId="1" fillId="6" borderId="12" xfId="0" applyNumberFormat="1" applyFont="1" applyFill="1" applyBorder="1" applyAlignment="1">
      <alignment horizontal="left" vertical="top"/>
    </xf>
    <xf numFmtId="164" fontId="9" fillId="6" borderId="12" xfId="0" applyNumberFormat="1" applyFont="1" applyFill="1" applyBorder="1" applyAlignment="1">
      <alignment horizontal="left" vertical="top"/>
    </xf>
    <xf numFmtId="164" fontId="9" fillId="6" borderId="15" xfId="0" applyNumberFormat="1" applyFont="1" applyFill="1" applyBorder="1" applyAlignment="1">
      <alignment horizontal="left" vertical="top"/>
    </xf>
    <xf numFmtId="164" fontId="9"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7" fillId="7" borderId="28" xfId="0" applyNumberFormat="1" applyFont="1" applyFill="1" applyBorder="1"/>
    <xf numFmtId="164" fontId="7" fillId="0" borderId="25" xfId="0" applyNumberFormat="1" applyFont="1" applyBorder="1"/>
    <xf numFmtId="164" fontId="7" fillId="7" borderId="31" xfId="0" applyNumberFormat="1" applyFont="1" applyFill="1" applyBorder="1"/>
    <xf numFmtId="17" fontId="7" fillId="6" borderId="0" xfId="0" applyNumberFormat="1" applyFont="1" applyFill="1"/>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7" fillId="0" borderId="60" xfId="0" applyFont="1" applyBorder="1" applyAlignment="1">
      <alignment horizontal="center" vertical="center" wrapText="1"/>
    </xf>
    <xf numFmtId="11" fontId="2" fillId="0" borderId="54" xfId="1" applyNumberFormat="1" applyFont="1" applyFill="1" applyBorder="1" applyAlignment="1">
      <alignment horizontal="center" vertical="center" wrapText="1"/>
    </xf>
    <xf numFmtId="11" fontId="2" fillId="0" borderId="2" xfId="1"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1" fillId="4" borderId="57" xfId="0" applyNumberFormat="1" applyFont="1" applyFill="1" applyBorder="1" applyAlignment="1">
      <alignment horizontal="center" vertical="center" wrapText="1"/>
    </xf>
    <xf numFmtId="3" fontId="1" fillId="0" borderId="4" xfId="0" applyNumberFormat="1" applyFont="1" applyBorder="1" applyAlignment="1">
      <alignment horizontal="center" vertical="center" wrapText="1"/>
    </xf>
    <xf numFmtId="3" fontId="2" fillId="0" borderId="4" xfId="0" applyNumberFormat="1" applyFont="1" applyBorder="1" applyAlignment="1">
      <alignment horizontal="center" vertical="center" wrapText="1"/>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7" fillId="0" borderId="28" xfId="0" applyNumberFormat="1" applyFont="1" applyBorder="1" applyAlignment="1">
      <alignment horizont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3" xfId="0" applyNumberFormat="1" applyFont="1" applyBorder="1" applyAlignment="1">
      <alignment horizontal="center"/>
    </xf>
    <xf numFmtId="3" fontId="1" fillId="4" borderId="1" xfId="0" applyNumberFormat="1" applyFont="1" applyFill="1" applyBorder="1" applyAlignment="1">
      <alignment horizontal="center" vertical="center" wrapText="1"/>
    </xf>
    <xf numFmtId="3" fontId="7" fillId="0" borderId="27" xfId="0" applyNumberFormat="1" applyFont="1" applyBorder="1" applyAlignment="1">
      <alignment horizontal="center"/>
    </xf>
    <xf numFmtId="3" fontId="9" fillId="6" borderId="0" xfId="0" applyNumberFormat="1" applyFont="1" applyFill="1" applyAlignment="1">
      <alignment horizontal="center" vertical="top" wrapText="1"/>
    </xf>
    <xf numFmtId="3" fontId="9" fillId="6" borderId="0" xfId="0" applyNumberFormat="1" applyFont="1" applyFill="1" applyAlignment="1">
      <alignment horizontal="center" vertical="top"/>
    </xf>
    <xf numFmtId="3" fontId="9" fillId="2" borderId="0" xfId="0" applyNumberFormat="1" applyFont="1" applyFill="1" applyAlignment="1">
      <alignment horizontal="center" vertical="top"/>
    </xf>
    <xf numFmtId="3" fontId="7" fillId="2" borderId="0" xfId="0" applyNumberFormat="1" applyFont="1" applyFill="1" applyAlignment="1">
      <alignment horizontal="center"/>
    </xf>
    <xf numFmtId="3" fontId="7" fillId="0" borderId="25" xfId="0" applyNumberFormat="1" applyFont="1" applyBorder="1" applyAlignment="1">
      <alignment horizontal="center"/>
    </xf>
    <xf numFmtId="3" fontId="7" fillId="0" borderId="0" xfId="0" applyNumberFormat="1" applyFont="1" applyAlignment="1">
      <alignment horizontal="center"/>
    </xf>
    <xf numFmtId="44" fontId="7" fillId="0" borderId="25" xfId="1" applyFont="1" applyBorder="1"/>
    <xf numFmtId="165" fontId="7" fillId="0" borderId="29" xfId="0" applyNumberFormat="1" applyFont="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2" xfId="0" applyBorder="1"/>
    <xf numFmtId="0" fontId="0" fillId="0" borderId="65" xfId="0" applyBorder="1" applyAlignment="1">
      <alignment vertical="center" wrapText="1"/>
    </xf>
    <xf numFmtId="0" fontId="0" fillId="0" borderId="66" xfId="0" applyBorder="1" applyAlignment="1">
      <alignment wrapText="1"/>
    </xf>
    <xf numFmtId="0" fontId="0" fillId="0" borderId="66" xfId="0" applyBorder="1"/>
    <xf numFmtId="0" fontId="0" fillId="0" borderId="67" xfId="0" applyBorder="1" applyAlignment="1">
      <alignment vertical="center" wrapText="1"/>
    </xf>
    <xf numFmtId="0" fontId="0" fillId="0" borderId="2" xfId="0" applyBorder="1" applyAlignment="1">
      <alignmen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0" xfId="0" applyFont="1" applyAlignment="1">
      <alignment horizontal="center"/>
    </xf>
    <xf numFmtId="0" fontId="7" fillId="0" borderId="36"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9" fillId="2" borderId="58" xfId="0" applyFont="1" applyFill="1" applyBorder="1" applyAlignment="1">
      <alignment horizontal="left" vertical="top" wrapTex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7" fillId="0" borderId="18" xfId="0" applyFont="1" applyBorder="1" applyAlignment="1">
      <alignment horizontal="center"/>
    </xf>
    <xf numFmtId="0" fontId="7" fillId="0" borderId="47" xfId="0" applyFont="1" applyBorder="1" applyAlignment="1">
      <alignment horizontal="center"/>
    </xf>
    <xf numFmtId="0" fontId="7" fillId="0" borderId="48" xfId="0" applyFont="1" applyBorder="1" applyAlignment="1">
      <alignment horizontal="center"/>
    </xf>
    <xf numFmtId="0" fontId="7" fillId="0" borderId="42" xfId="0" applyFont="1" applyBorder="1" applyAlignment="1">
      <alignment horizontal="center"/>
    </xf>
    <xf numFmtId="0" fontId="7" fillId="0" borderId="16" xfId="0" applyFont="1" applyBorder="1" applyAlignment="1">
      <alignment horizontal="center"/>
    </xf>
    <xf numFmtId="0" fontId="7" fillId="0" borderId="43" xfId="0" applyFont="1" applyBorder="1" applyAlignment="1">
      <alignment horizontal="center"/>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6"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6" borderId="36"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2" borderId="0" xfId="0" applyFont="1" applyFill="1" applyBorder="1" applyAlignment="1">
      <alignment horizontal="center" vertical="top" wrapText="1"/>
    </xf>
    <xf numFmtId="0" fontId="0" fillId="0" borderId="25" xfId="0" applyBorder="1" applyAlignment="1">
      <alignment horizontal="center" vertical="center" wrapText="1"/>
    </xf>
    <xf numFmtId="0" fontId="0" fillId="0" borderId="64" xfId="0" applyBorder="1" applyAlignment="1">
      <alignment horizontal="center" vertical="center" wrapText="1"/>
    </xf>
    <xf numFmtId="0" fontId="0" fillId="0" borderId="50" xfId="0" applyBorder="1" applyAlignment="1">
      <alignment horizontal="center" vertical="center" wrapText="1"/>
    </xf>
    <xf numFmtId="0" fontId="20" fillId="2" borderId="61" xfId="0" applyFont="1" applyFill="1"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8" fontId="7" fillId="0" borderId="37" xfId="1" applyNumberFormat="1" applyFont="1" applyBorder="1"/>
  </cellXfs>
  <cellStyles count="4">
    <cellStyle name="Comma" xfId="2" builtinId="3"/>
    <cellStyle name="Currency" xfId="1" builtinId="4"/>
    <cellStyle name="Normal" xfId="0" builtinId="0"/>
    <cellStyle name="Normal 2" xfId="3" xr:uid="{8C219990-BD81-4D21-A2FD-449962F5AD58}"/>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tg_CE/Shared%20Documents/BPU%20Requests/BPU%20Customer%20Information%20Report%20-%20NEW%20FORMAT/April%202023/PL107ReportingRequirementTemplateFinal_ETG_April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row r="10">
          <cell r="A10" t="str">
            <v>ELIZABETHTOWN GAS COMPANY</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8" t="s">
        <v>0</v>
      </c>
      <c r="B1" s="1"/>
      <c r="C1" s="1"/>
      <c r="D1" s="1"/>
      <c r="E1" s="1"/>
    </row>
    <row r="2" spans="1:5" x14ac:dyDescent="0.25">
      <c r="A2" s="58" t="s">
        <v>1</v>
      </c>
      <c r="B2" s="1"/>
      <c r="C2" s="1"/>
      <c r="D2" s="1"/>
      <c r="E2" s="1"/>
    </row>
    <row r="3" spans="1:5" x14ac:dyDescent="0.25">
      <c r="A3" s="58" t="s">
        <v>2</v>
      </c>
      <c r="B3" s="1"/>
      <c r="C3" s="1"/>
      <c r="D3" s="1"/>
      <c r="E3" s="1"/>
    </row>
    <row r="4" spans="1:5" x14ac:dyDescent="0.25">
      <c r="A4" s="58" t="s">
        <v>3</v>
      </c>
      <c r="B4" s="1"/>
      <c r="C4" s="1"/>
      <c r="D4" s="1"/>
      <c r="E4" s="1"/>
    </row>
    <row r="5" spans="1:5" x14ac:dyDescent="0.25">
      <c r="A5" s="267">
        <v>44866</v>
      </c>
    </row>
    <row r="6" spans="1:5" x14ac:dyDescent="0.25">
      <c r="A6" s="152" t="s">
        <v>4</v>
      </c>
      <c r="B6" s="153"/>
      <c r="C6" s="153"/>
      <c r="D6" s="153"/>
      <c r="E6" s="15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90"/>
  <sheetViews>
    <sheetView zoomScale="80" zoomScaleNormal="80" zoomScaleSheetLayoutView="85" zoomScalePageLayoutView="70" workbookViewId="0">
      <selection activeCell="AB12" sqref="AB12"/>
    </sheetView>
  </sheetViews>
  <sheetFormatPr defaultColWidth="0" defaultRowHeight="12.75" zeroHeight="1" x14ac:dyDescent="0.2"/>
  <cols>
    <col min="1" max="1" width="18" style="4" customWidth="1"/>
    <col min="2" max="4" width="22.42578125" style="5" customWidth="1"/>
    <col min="5" max="5" width="10" style="5" bestFit="1" customWidth="1"/>
    <col min="6" max="11" width="22.42578125" style="5" customWidth="1"/>
    <col min="12" max="12" width="2.5703125" style="4" customWidth="1"/>
    <col min="13" max="13" width="28.140625" style="298"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4" t="s">
        <v>5</v>
      </c>
      <c r="B1" s="50"/>
      <c r="C1" s="50"/>
      <c r="D1" s="50"/>
      <c r="E1" s="4"/>
      <c r="F1" s="4"/>
      <c r="G1" s="4"/>
      <c r="H1" s="4"/>
      <c r="I1" s="4"/>
      <c r="J1" s="4"/>
      <c r="K1" s="4"/>
      <c r="M1" s="295" t="s">
        <v>6</v>
      </c>
      <c r="N1" s="4"/>
      <c r="P1" s="59" t="s">
        <v>7</v>
      </c>
      <c r="Q1" s="59"/>
      <c r="R1" s="4"/>
      <c r="S1" s="4"/>
      <c r="T1" s="4"/>
      <c r="U1" s="4"/>
      <c r="V1" s="4"/>
      <c r="W1" s="4"/>
      <c r="Y1" s="59" t="s">
        <v>8</v>
      </c>
      <c r="Z1" s="59"/>
      <c r="AB1" s="59" t="s">
        <v>9</v>
      </c>
      <c r="AC1" s="4"/>
      <c r="AD1" s="4"/>
      <c r="AE1" s="4"/>
      <c r="AF1" s="4"/>
    </row>
    <row r="2" spans="1:38" ht="12.95" customHeight="1" x14ac:dyDescent="0.2">
      <c r="A2" s="324" t="s">
        <v>10</v>
      </c>
      <c r="B2" s="325"/>
      <c r="C2" s="326"/>
      <c r="D2" s="80"/>
      <c r="E2" s="80"/>
      <c r="F2" s="80"/>
      <c r="G2" s="80"/>
      <c r="H2" s="80"/>
      <c r="I2" s="80"/>
      <c r="J2" s="80"/>
      <c r="K2" s="80"/>
      <c r="L2" s="80"/>
      <c r="M2" s="342" t="s">
        <v>11</v>
      </c>
      <c r="N2" s="343"/>
      <c r="O2" s="62"/>
      <c r="P2" s="333" t="s">
        <v>12</v>
      </c>
      <c r="Q2" s="334"/>
      <c r="R2" s="335"/>
      <c r="S2" s="4"/>
      <c r="T2" s="4"/>
      <c r="U2" s="62"/>
      <c r="V2" s="19"/>
      <c r="W2" s="19"/>
      <c r="X2" s="19"/>
      <c r="Y2" s="324" t="s">
        <v>13</v>
      </c>
      <c r="Z2" s="326"/>
      <c r="AA2" s="79"/>
      <c r="AB2" s="324" t="s">
        <v>14</v>
      </c>
      <c r="AC2" s="325"/>
      <c r="AD2" s="325"/>
      <c r="AE2" s="326"/>
      <c r="AF2" s="73"/>
      <c r="AG2" s="73"/>
      <c r="AL2" s="73"/>
    </row>
    <row r="3" spans="1:38" ht="14.45" customHeight="1" thickBot="1" x14ac:dyDescent="0.25">
      <c r="A3" s="327"/>
      <c r="B3" s="328"/>
      <c r="C3" s="329"/>
      <c r="D3" s="51"/>
      <c r="E3" s="51"/>
      <c r="F3" s="51"/>
      <c r="G3" s="51"/>
      <c r="H3" s="51"/>
      <c r="I3" s="51"/>
      <c r="J3" s="51"/>
      <c r="K3" s="51"/>
      <c r="L3" s="51"/>
      <c r="M3" s="344"/>
      <c r="N3" s="345"/>
      <c r="O3" s="62"/>
      <c r="P3" s="336"/>
      <c r="Q3" s="337"/>
      <c r="R3" s="338"/>
      <c r="S3" s="4"/>
      <c r="T3" s="4"/>
      <c r="U3" s="62"/>
      <c r="V3" s="19"/>
      <c r="W3" s="19"/>
      <c r="X3" s="19"/>
      <c r="Y3" s="330"/>
      <c r="Z3" s="332"/>
      <c r="AA3" s="79"/>
      <c r="AB3" s="330"/>
      <c r="AC3" s="331"/>
      <c r="AD3" s="331"/>
      <c r="AE3" s="332"/>
      <c r="AF3" s="73"/>
      <c r="AG3" s="73"/>
      <c r="AL3" s="73"/>
    </row>
    <row r="4" spans="1:38" ht="14.45" customHeight="1" x14ac:dyDescent="0.2">
      <c r="A4" s="52"/>
      <c r="B4" s="52"/>
      <c r="C4" s="52"/>
      <c r="D4" s="52"/>
      <c r="E4" s="52"/>
      <c r="F4" s="52"/>
      <c r="G4" s="52"/>
      <c r="H4" s="52"/>
      <c r="I4" s="52"/>
      <c r="J4" s="52"/>
      <c r="K4" s="52"/>
      <c r="L4" s="52"/>
      <c r="M4" s="344"/>
      <c r="N4" s="345"/>
      <c r="O4" s="62"/>
      <c r="P4" s="336"/>
      <c r="Q4" s="337"/>
      <c r="R4" s="338"/>
      <c r="S4" s="4"/>
      <c r="T4" s="4"/>
      <c r="U4" s="62"/>
      <c r="V4" s="19"/>
      <c r="W4" s="19"/>
      <c r="X4" s="19"/>
      <c r="Y4" s="330"/>
      <c r="Z4" s="332"/>
      <c r="AA4" s="79"/>
      <c r="AB4" s="330"/>
      <c r="AC4" s="331"/>
      <c r="AD4" s="331"/>
      <c r="AE4" s="332"/>
      <c r="AF4" s="73"/>
      <c r="AG4" s="73"/>
      <c r="AL4" s="73"/>
    </row>
    <row r="5" spans="1:38" ht="15" customHeight="1" thickBot="1" x14ac:dyDescent="0.25">
      <c r="A5" s="6" t="s">
        <v>15</v>
      </c>
      <c r="B5" s="53"/>
      <c r="C5" s="53"/>
      <c r="D5" s="53"/>
      <c r="E5" s="53"/>
      <c r="F5" s="53"/>
      <c r="G5" s="53"/>
      <c r="H5" s="53"/>
      <c r="I5" s="52"/>
      <c r="J5" s="52"/>
      <c r="K5" s="52"/>
      <c r="L5" s="52"/>
      <c r="M5" s="344"/>
      <c r="N5" s="345"/>
      <c r="O5" s="62"/>
      <c r="P5" s="339"/>
      <c r="Q5" s="340"/>
      <c r="R5" s="341"/>
      <c r="S5" s="4"/>
      <c r="T5" s="4"/>
      <c r="U5" s="62"/>
      <c r="V5" s="19"/>
      <c r="W5" s="19"/>
      <c r="X5" s="19"/>
      <c r="Y5" s="330"/>
      <c r="Z5" s="332"/>
      <c r="AA5" s="79"/>
      <c r="AB5" s="327"/>
      <c r="AC5" s="328"/>
      <c r="AD5" s="328"/>
      <c r="AE5" s="329"/>
      <c r="AF5" s="73"/>
      <c r="AG5" s="73"/>
      <c r="AL5" s="73"/>
    </row>
    <row r="6" spans="1:38" ht="15" customHeight="1" thickBot="1" x14ac:dyDescent="0.25">
      <c r="B6" s="4"/>
      <c r="C6" s="4"/>
      <c r="D6" s="4"/>
      <c r="E6" s="4"/>
      <c r="F6" s="4"/>
      <c r="G6" s="4"/>
      <c r="H6" s="4"/>
      <c r="I6" s="52"/>
      <c r="J6" s="52"/>
      <c r="K6" s="52"/>
      <c r="L6" s="52"/>
      <c r="M6" s="346"/>
      <c r="N6" s="347"/>
      <c r="O6" s="62"/>
      <c r="Q6" s="4"/>
      <c r="R6" s="9"/>
      <c r="S6" s="4"/>
      <c r="T6" s="4"/>
      <c r="U6" s="4"/>
      <c r="V6" s="9"/>
      <c r="W6" s="9"/>
      <c r="X6" s="9"/>
      <c r="Y6" s="327"/>
      <c r="Z6" s="329"/>
      <c r="AA6" s="79"/>
      <c r="AB6" s="135"/>
      <c r="AC6" s="73"/>
      <c r="AD6" s="73"/>
      <c r="AE6" s="73"/>
      <c r="AF6" s="73"/>
      <c r="AG6" s="73"/>
      <c r="AL6" s="73"/>
    </row>
    <row r="7" spans="1:38" ht="15" customHeight="1" x14ac:dyDescent="0.2">
      <c r="A7" s="241" t="s">
        <v>16</v>
      </c>
      <c r="B7" s="53"/>
      <c r="C7" s="53"/>
      <c r="D7" s="53"/>
      <c r="E7" s="53"/>
      <c r="F7" s="53"/>
      <c r="G7" s="53"/>
      <c r="H7" s="53"/>
      <c r="I7" s="53"/>
      <c r="J7" s="53"/>
      <c r="K7" s="52"/>
      <c r="L7" s="52"/>
      <c r="M7" s="319" t="s">
        <v>17</v>
      </c>
      <c r="N7" s="320"/>
      <c r="O7" s="62"/>
      <c r="P7" s="321" t="s">
        <v>18</v>
      </c>
      <c r="Q7" s="322"/>
      <c r="R7" s="322"/>
      <c r="S7" s="4"/>
      <c r="T7" s="4"/>
      <c r="U7" s="4"/>
      <c r="V7" s="4"/>
      <c r="W7" s="4"/>
      <c r="Y7" s="131"/>
      <c r="Z7" s="79"/>
      <c r="AA7" s="79"/>
      <c r="AB7" s="323" t="s">
        <v>416</v>
      </c>
      <c r="AC7" s="323"/>
      <c r="AD7" s="323"/>
      <c r="AE7" s="323"/>
      <c r="AF7" s="4"/>
    </row>
    <row r="8" spans="1:38" ht="14.45" customHeight="1" x14ac:dyDescent="0.2">
      <c r="A8" s="241" t="s">
        <v>412</v>
      </c>
      <c r="B8" s="53"/>
      <c r="C8" s="53"/>
      <c r="D8" s="53"/>
      <c r="E8" s="53"/>
      <c r="F8" s="53"/>
      <c r="G8" s="53"/>
      <c r="H8" s="53"/>
      <c r="I8" s="52"/>
      <c r="J8" s="52"/>
      <c r="K8" s="52"/>
      <c r="L8" s="52"/>
      <c r="M8" s="321"/>
      <c r="N8" s="322"/>
      <c r="P8" s="321"/>
      <c r="Q8" s="322"/>
      <c r="R8" s="322"/>
      <c r="S8" s="4"/>
      <c r="T8" s="4"/>
      <c r="U8" s="4"/>
      <c r="V8" s="4"/>
      <c r="W8" s="4"/>
      <c r="Y8" s="321" t="s">
        <v>18</v>
      </c>
      <c r="Z8" s="321"/>
      <c r="AA8" s="79"/>
      <c r="AB8" s="323"/>
      <c r="AC8" s="323"/>
      <c r="AD8" s="323"/>
      <c r="AE8" s="323"/>
      <c r="AF8" s="4"/>
    </row>
    <row r="9" spans="1:38" x14ac:dyDescent="0.2">
      <c r="A9" s="52" t="s">
        <v>20</v>
      </c>
      <c r="B9" s="5" t="s">
        <v>21</v>
      </c>
      <c r="C9" s="52"/>
      <c r="D9" s="52"/>
      <c r="E9" s="52"/>
      <c r="F9" s="52"/>
      <c r="G9" s="52"/>
      <c r="H9" s="52"/>
      <c r="I9" s="52"/>
      <c r="J9" s="52"/>
      <c r="K9" s="52"/>
      <c r="L9" s="52"/>
      <c r="M9" s="321"/>
      <c r="N9" s="322"/>
      <c r="P9" s="321"/>
      <c r="Q9" s="322"/>
      <c r="R9" s="322"/>
      <c r="S9" s="4"/>
      <c r="T9" s="4"/>
      <c r="U9" s="4"/>
      <c r="V9" s="4"/>
      <c r="W9" s="4"/>
      <c r="Y9" s="321"/>
      <c r="Z9" s="321"/>
      <c r="AA9" s="79"/>
      <c r="AB9" s="323"/>
      <c r="AC9" s="323"/>
      <c r="AD9" s="323"/>
      <c r="AE9" s="323"/>
      <c r="AF9" s="4"/>
    </row>
    <row r="10" spans="1:38" x14ac:dyDescent="0.2">
      <c r="A10" s="52"/>
      <c r="B10" s="125" t="s">
        <v>22</v>
      </c>
      <c r="C10" s="52"/>
      <c r="D10" s="52"/>
      <c r="E10" s="52"/>
      <c r="F10" s="52"/>
      <c r="G10" s="52"/>
      <c r="H10" s="52"/>
      <c r="I10" s="52"/>
      <c r="J10" s="52"/>
      <c r="K10" s="52"/>
      <c r="L10" s="52"/>
      <c r="M10" s="321"/>
      <c r="N10" s="322"/>
      <c r="P10" s="49"/>
      <c r="Q10" s="4"/>
      <c r="R10" s="4"/>
      <c r="S10" s="4"/>
      <c r="T10" s="4"/>
      <c r="U10" s="4"/>
      <c r="V10" s="4"/>
      <c r="W10" s="4"/>
      <c r="Y10" s="321"/>
      <c r="Z10" s="321"/>
      <c r="AA10" s="79"/>
      <c r="AB10" s="323"/>
      <c r="AC10" s="323"/>
      <c r="AD10" s="323"/>
      <c r="AE10" s="323"/>
      <c r="AF10" s="4"/>
    </row>
    <row r="11" spans="1:38" x14ac:dyDescent="0.2">
      <c r="A11" s="52"/>
      <c r="B11" s="125" t="s">
        <v>24</v>
      </c>
      <c r="C11" s="52"/>
      <c r="D11" s="52"/>
      <c r="E11" s="52"/>
      <c r="F11" s="52"/>
      <c r="G11" s="52"/>
      <c r="H11" s="52"/>
      <c r="I11" s="52"/>
      <c r="J11" s="52"/>
      <c r="K11" s="52"/>
      <c r="L11" s="52"/>
      <c r="M11" s="321"/>
      <c r="N11" s="322"/>
      <c r="P11" s="49"/>
      <c r="Q11" s="4"/>
      <c r="R11" s="4"/>
      <c r="S11" s="4"/>
      <c r="T11" s="4"/>
      <c r="U11" s="4"/>
      <c r="V11" s="4"/>
      <c r="W11" s="4"/>
      <c r="Y11" s="321"/>
      <c r="Z11" s="321"/>
      <c r="AA11" s="79"/>
      <c r="AB11" s="323"/>
      <c r="AC11" s="323"/>
      <c r="AD11" s="323"/>
      <c r="AE11" s="323"/>
      <c r="AF11" s="4"/>
    </row>
    <row r="12" spans="1:38" x14ac:dyDescent="0.2">
      <c r="A12" s="52"/>
      <c r="B12" s="125" t="s">
        <v>26</v>
      </c>
      <c r="C12" s="52"/>
      <c r="D12" s="52"/>
      <c r="E12" s="52"/>
      <c r="F12" s="52"/>
      <c r="G12" s="52"/>
      <c r="H12" s="52"/>
      <c r="I12" s="52"/>
      <c r="J12" s="52"/>
      <c r="K12" s="52"/>
      <c r="L12" s="52"/>
      <c r="M12" s="321"/>
      <c r="N12" s="322"/>
      <c r="P12" s="49"/>
      <c r="Q12" s="4"/>
      <c r="R12" s="4"/>
      <c r="S12" s="4"/>
      <c r="T12" s="4"/>
      <c r="U12" s="4"/>
      <c r="V12" s="4"/>
      <c r="W12" s="4"/>
      <c r="Y12" s="321"/>
      <c r="Z12" s="321"/>
      <c r="AA12" s="79"/>
      <c r="AB12" s="84" t="s">
        <v>20</v>
      </c>
      <c r="AC12" s="5" t="s">
        <v>23</v>
      </c>
      <c r="AD12" s="30"/>
      <c r="AE12" s="4"/>
      <c r="AF12" s="4"/>
    </row>
    <row r="13" spans="1:38" x14ac:dyDescent="0.2">
      <c r="A13" s="52"/>
      <c r="B13" s="125" t="s">
        <v>28</v>
      </c>
      <c r="C13" s="52"/>
      <c r="D13" s="52"/>
      <c r="E13" s="52"/>
      <c r="F13" s="52"/>
      <c r="G13" s="52"/>
      <c r="H13" s="52"/>
      <c r="I13" s="52"/>
      <c r="J13" s="52"/>
      <c r="K13" s="52"/>
      <c r="L13" s="52"/>
      <c r="M13" s="321"/>
      <c r="N13" s="322"/>
      <c r="P13" s="49"/>
      <c r="Q13" s="4"/>
      <c r="R13" s="4"/>
      <c r="S13" s="4"/>
      <c r="T13" s="4"/>
      <c r="U13" s="4"/>
      <c r="V13" s="4"/>
      <c r="W13" s="4"/>
      <c r="Y13" s="321"/>
      <c r="Z13" s="321"/>
      <c r="AA13" s="79"/>
      <c r="AB13" s="84"/>
      <c r="AC13" s="125" t="s">
        <v>25</v>
      </c>
      <c r="AD13" s="4"/>
      <c r="AE13" s="4"/>
      <c r="AF13" s="4"/>
    </row>
    <row r="14" spans="1:38" x14ac:dyDescent="0.2">
      <c r="A14" s="52"/>
      <c r="B14" s="125"/>
      <c r="C14" s="52"/>
      <c r="D14" s="52"/>
      <c r="E14" s="52"/>
      <c r="F14" s="52"/>
      <c r="G14" s="52"/>
      <c r="H14" s="52"/>
      <c r="I14" s="52"/>
      <c r="J14" s="52"/>
      <c r="K14" s="52"/>
      <c r="L14" s="52"/>
      <c r="M14" s="296"/>
      <c r="N14" s="4"/>
      <c r="P14" s="49"/>
      <c r="Q14" s="4"/>
      <c r="R14" s="4"/>
      <c r="S14" s="4"/>
      <c r="T14" s="4"/>
      <c r="U14" s="4"/>
      <c r="V14" s="4"/>
      <c r="W14" s="4"/>
      <c r="Y14" s="321"/>
      <c r="Z14" s="321"/>
      <c r="AA14" s="79"/>
      <c r="AB14" s="84"/>
      <c r="AC14" s="125" t="s">
        <v>27</v>
      </c>
      <c r="AD14" s="4"/>
      <c r="AE14" s="4"/>
      <c r="AF14" s="4"/>
    </row>
    <row r="15" spans="1:38" x14ac:dyDescent="0.2">
      <c r="B15" s="52"/>
      <c r="C15" s="52"/>
      <c r="D15" s="52"/>
      <c r="E15" s="52"/>
      <c r="F15" s="52"/>
      <c r="G15" s="52"/>
      <c r="H15" s="52"/>
      <c r="I15" s="52"/>
      <c r="J15" s="52"/>
      <c r="K15" s="111" t="s">
        <v>31</v>
      </c>
      <c r="L15" s="52"/>
      <c r="M15" s="296"/>
      <c r="N15" s="111"/>
      <c r="P15" s="49"/>
      <c r="Q15" s="4"/>
      <c r="R15" s="4"/>
      <c r="S15" s="4"/>
      <c r="T15" s="4"/>
      <c r="U15" s="4"/>
      <c r="V15" s="4"/>
      <c r="W15" s="111" t="s">
        <v>31</v>
      </c>
      <c r="Y15" s="49"/>
      <c r="AA15" s="111"/>
      <c r="AC15" s="5" t="s">
        <v>29</v>
      </c>
      <c r="AD15" s="4"/>
      <c r="AE15" s="4"/>
      <c r="AF15" s="4"/>
    </row>
    <row r="16" spans="1:38" x14ac:dyDescent="0.2">
      <c r="B16" s="52"/>
      <c r="C16" s="52"/>
      <c r="D16" s="52"/>
      <c r="E16" s="52"/>
      <c r="F16" s="52"/>
      <c r="G16" s="52"/>
      <c r="H16" s="52"/>
      <c r="I16" s="52"/>
      <c r="J16" s="52"/>
      <c r="K16" s="52"/>
      <c r="L16" s="52"/>
      <c r="M16" s="296"/>
      <c r="N16" s="4"/>
      <c r="P16" s="49"/>
      <c r="Q16" s="4"/>
      <c r="R16" s="4"/>
      <c r="S16" s="4"/>
      <c r="T16" s="4"/>
      <c r="U16" s="4"/>
      <c r="V16" s="4"/>
      <c r="W16" s="4"/>
      <c r="Y16" s="49"/>
      <c r="Z16" s="4"/>
      <c r="AC16" s="125" t="s">
        <v>30</v>
      </c>
      <c r="AD16" s="4"/>
      <c r="AE16" s="4"/>
      <c r="AF16" s="4"/>
    </row>
    <row r="17" spans="1:32" x14ac:dyDescent="0.2">
      <c r="B17" s="52"/>
      <c r="C17" s="52"/>
      <c r="D17" s="52"/>
      <c r="E17" s="52"/>
      <c r="F17" s="52"/>
      <c r="G17" s="52"/>
      <c r="H17" s="52"/>
      <c r="I17" s="52"/>
      <c r="L17" s="52"/>
      <c r="M17" s="296"/>
      <c r="N17" s="74" t="s">
        <v>33</v>
      </c>
      <c r="O17" s="74"/>
      <c r="P17" s="49"/>
      <c r="Q17" s="74" t="s">
        <v>33</v>
      </c>
      <c r="R17" s="4"/>
      <c r="S17" s="74" t="s">
        <v>33</v>
      </c>
      <c r="T17" s="4"/>
      <c r="U17" s="74" t="s">
        <v>33</v>
      </c>
      <c r="V17" s="4"/>
      <c r="W17" s="74" t="s">
        <v>33</v>
      </c>
      <c r="X17" s="74"/>
      <c r="Y17" s="49"/>
      <c r="AC17" s="125" t="s">
        <v>32</v>
      </c>
      <c r="AD17" s="4"/>
      <c r="AE17" s="4"/>
      <c r="AF17" s="4"/>
    </row>
    <row r="18" spans="1:32" ht="76.5" x14ac:dyDescent="0.2">
      <c r="A18" s="80" t="str">
        <f>'Cover Page'!A3</f>
        <v>ELIZABETHTOWN GAS COMPANY</v>
      </c>
      <c r="B18" s="4"/>
      <c r="C18" s="4"/>
      <c r="D18" s="4"/>
      <c r="E18" s="4"/>
      <c r="F18" s="4"/>
      <c r="G18" s="83" t="s">
        <v>34</v>
      </c>
      <c r="H18" s="4"/>
      <c r="I18" s="83" t="s">
        <v>34</v>
      </c>
      <c r="J18" s="4"/>
      <c r="K18" s="4"/>
      <c r="M18" s="286" t="s">
        <v>35</v>
      </c>
      <c r="N18" s="83" t="s">
        <v>34</v>
      </c>
      <c r="O18" s="81"/>
      <c r="P18" s="82" t="s">
        <v>35</v>
      </c>
      <c r="Q18" s="83" t="s">
        <v>34</v>
      </c>
      <c r="R18" s="82" t="s">
        <v>35</v>
      </c>
      <c r="S18" s="83" t="s">
        <v>34</v>
      </c>
      <c r="T18" s="215" t="s">
        <v>35</v>
      </c>
      <c r="U18" s="83" t="s">
        <v>34</v>
      </c>
      <c r="V18" s="82" t="s">
        <v>35</v>
      </c>
      <c r="W18" s="83" t="s">
        <v>34</v>
      </c>
      <c r="X18" s="81"/>
      <c r="Y18" s="49"/>
      <c r="Z18" s="4"/>
      <c r="AC18" s="4"/>
      <c r="AD18" s="4"/>
      <c r="AE18" s="4"/>
      <c r="AF18" s="4"/>
    </row>
    <row r="19" spans="1:32" ht="63.75" x14ac:dyDescent="0.2">
      <c r="A19" s="245">
        <f>'Cover Page'!A5</f>
        <v>44866</v>
      </c>
      <c r="B19" s="76" t="s">
        <v>36</v>
      </c>
      <c r="C19" s="76" t="s">
        <v>37</v>
      </c>
      <c r="D19" s="76" t="s">
        <v>38</v>
      </c>
      <c r="E19" s="76" t="s">
        <v>39</v>
      </c>
      <c r="F19" s="154" t="s">
        <v>40</v>
      </c>
      <c r="G19" s="154" t="s">
        <v>40</v>
      </c>
      <c r="H19" s="154" t="s">
        <v>41</v>
      </c>
      <c r="I19" s="154" t="s">
        <v>41</v>
      </c>
      <c r="J19" s="154" t="s">
        <v>42</v>
      </c>
      <c r="K19" s="154" t="s">
        <v>43</v>
      </c>
      <c r="L19" s="60"/>
      <c r="M19" s="287" t="s">
        <v>44</v>
      </c>
      <c r="N19" s="66" t="s">
        <v>44</v>
      </c>
      <c r="O19" s="69"/>
      <c r="P19" s="66" t="s">
        <v>45</v>
      </c>
      <c r="Q19" s="66" t="s">
        <v>45</v>
      </c>
      <c r="R19" s="66" t="s">
        <v>46</v>
      </c>
      <c r="S19" s="66" t="s">
        <v>46</v>
      </c>
      <c r="T19" s="216" t="s">
        <v>47</v>
      </c>
      <c r="U19" s="216" t="s">
        <v>47</v>
      </c>
      <c r="V19" s="216" t="s">
        <v>48</v>
      </c>
      <c r="W19" s="66" t="s">
        <v>48</v>
      </c>
      <c r="X19" s="69"/>
      <c r="Y19" s="48" t="s">
        <v>49</v>
      </c>
      <c r="Z19" s="48" t="s">
        <v>50</v>
      </c>
      <c r="AB19" s="155" t="s">
        <v>51</v>
      </c>
      <c r="AC19" s="155" t="s">
        <v>52</v>
      </c>
      <c r="AD19" s="155" t="s">
        <v>53</v>
      </c>
      <c r="AE19" s="4"/>
      <c r="AF19" s="4"/>
    </row>
    <row r="20" spans="1:32" x14ac:dyDescent="0.2">
      <c r="A20" s="54"/>
      <c r="B20" s="11"/>
      <c r="C20" s="11" t="s">
        <v>329</v>
      </c>
      <c r="D20" s="11"/>
      <c r="E20" s="227">
        <v>8848</v>
      </c>
      <c r="F20" s="11"/>
      <c r="G20" s="11"/>
      <c r="H20" s="11"/>
      <c r="I20" s="11"/>
      <c r="J20" s="11"/>
      <c r="K20" s="11"/>
      <c r="M20" s="285">
        <v>3</v>
      </c>
      <c r="N20" s="68"/>
      <c r="P20" s="170">
        <v>28.939999999999998</v>
      </c>
      <c r="Q20" s="170"/>
      <c r="R20" s="170">
        <v>36.82</v>
      </c>
      <c r="S20" s="11"/>
      <c r="T20" s="217">
        <v>28.236666666666668</v>
      </c>
      <c r="U20" s="217"/>
      <c r="V20" s="217">
        <v>40.29</v>
      </c>
      <c r="W20" s="11"/>
      <c r="Y20" s="170">
        <v>86.82</v>
      </c>
      <c r="Z20" s="170">
        <v>86.82</v>
      </c>
      <c r="AB20" s="11"/>
      <c r="AC20" s="11"/>
      <c r="AD20" s="11"/>
      <c r="AE20" s="4"/>
      <c r="AF20" s="4"/>
    </row>
    <row r="21" spans="1:32" x14ac:dyDescent="0.2">
      <c r="A21" s="54"/>
      <c r="B21" s="11"/>
      <c r="C21" s="11" t="s">
        <v>290</v>
      </c>
      <c r="D21" s="11"/>
      <c r="E21" s="227">
        <v>7840</v>
      </c>
      <c r="F21" s="11"/>
      <c r="G21" s="11"/>
      <c r="H21" s="11"/>
      <c r="I21" s="11"/>
      <c r="J21" s="11"/>
      <c r="K21" s="11"/>
      <c r="M21" s="285">
        <v>9</v>
      </c>
      <c r="N21" s="68"/>
      <c r="P21" s="170">
        <v>37.733333333333334</v>
      </c>
      <c r="Q21" s="170"/>
      <c r="R21" s="170">
        <v>34.799999999999997</v>
      </c>
      <c r="S21" s="11"/>
      <c r="T21" s="217">
        <v>41.688333333333333</v>
      </c>
      <c r="U21" s="217"/>
      <c r="V21" s="217">
        <v>37.204999999999998</v>
      </c>
      <c r="W21" s="11"/>
      <c r="Y21" s="170">
        <v>226.4</v>
      </c>
      <c r="Z21" s="170">
        <v>226.4</v>
      </c>
      <c r="AB21" s="11"/>
      <c r="AC21" s="11"/>
      <c r="AD21" s="11"/>
      <c r="AE21" s="4"/>
      <c r="AF21" s="4"/>
    </row>
    <row r="22" spans="1:32" x14ac:dyDescent="0.2">
      <c r="A22" s="54"/>
      <c r="B22" s="11"/>
      <c r="C22" s="11" t="s">
        <v>289</v>
      </c>
      <c r="D22" s="11"/>
      <c r="E22" s="227">
        <v>7820</v>
      </c>
      <c r="F22" s="11"/>
      <c r="G22" s="11"/>
      <c r="H22" s="11"/>
      <c r="I22" s="11"/>
      <c r="J22" s="11"/>
      <c r="K22" s="11"/>
      <c r="M22" s="285">
        <v>138</v>
      </c>
      <c r="N22" s="68"/>
      <c r="P22" s="170">
        <v>29.599685039370076</v>
      </c>
      <c r="Q22" s="170"/>
      <c r="R22" s="170">
        <v>29</v>
      </c>
      <c r="S22" s="11"/>
      <c r="T22" s="217">
        <v>28.596299212598428</v>
      </c>
      <c r="U22" s="217"/>
      <c r="V22" s="217">
        <v>27.9</v>
      </c>
      <c r="W22" s="11"/>
      <c r="Y22" s="170">
        <v>3759.16</v>
      </c>
      <c r="Z22" s="170">
        <v>3706.1</v>
      </c>
      <c r="AB22" s="11"/>
      <c r="AC22" s="11"/>
      <c r="AD22" s="11"/>
      <c r="AE22" s="4"/>
      <c r="AF22" s="4"/>
    </row>
    <row r="23" spans="1:32" x14ac:dyDescent="0.2">
      <c r="A23" s="54"/>
      <c r="B23" s="11"/>
      <c r="C23" s="11" t="s">
        <v>289</v>
      </c>
      <c r="D23" s="11"/>
      <c r="E23" s="227">
        <v>7838</v>
      </c>
      <c r="F23" s="11"/>
      <c r="G23" s="11"/>
      <c r="H23" s="11"/>
      <c r="I23" s="11"/>
      <c r="J23" s="11"/>
      <c r="K23" s="11"/>
      <c r="M23" s="285">
        <v>1</v>
      </c>
      <c r="N23" s="68"/>
      <c r="P23" s="170">
        <v>48.99</v>
      </c>
      <c r="Q23" s="170"/>
      <c r="R23" s="170">
        <v>48.99</v>
      </c>
      <c r="S23" s="11"/>
      <c r="T23" s="217">
        <v>58.91</v>
      </c>
      <c r="U23" s="217"/>
      <c r="V23" s="217">
        <v>58.91</v>
      </c>
      <c r="W23" s="11"/>
      <c r="Y23" s="170">
        <v>48.99</v>
      </c>
      <c r="Z23" s="170">
        <v>48.99</v>
      </c>
      <c r="AB23" s="11"/>
      <c r="AC23" s="11"/>
      <c r="AD23" s="11"/>
      <c r="AE23" s="4"/>
      <c r="AF23" s="4"/>
    </row>
    <row r="24" spans="1:32" x14ac:dyDescent="0.2">
      <c r="A24" s="54"/>
      <c r="B24" s="11"/>
      <c r="C24" s="11" t="s">
        <v>289</v>
      </c>
      <c r="D24" s="11"/>
      <c r="E24" s="227">
        <v>7840</v>
      </c>
      <c r="F24" s="11"/>
      <c r="G24" s="11"/>
      <c r="H24" s="11"/>
      <c r="I24" s="11"/>
      <c r="J24" s="11"/>
      <c r="K24" s="11"/>
      <c r="M24" s="285">
        <v>22</v>
      </c>
      <c r="N24" s="68"/>
      <c r="P24" s="170">
        <v>36.95428571428571</v>
      </c>
      <c r="Q24" s="170"/>
      <c r="R24" s="170">
        <v>30.76</v>
      </c>
      <c r="S24" s="11"/>
      <c r="T24" s="217">
        <v>37.156666666666666</v>
      </c>
      <c r="U24" s="217"/>
      <c r="V24" s="217">
        <v>31.01</v>
      </c>
      <c r="W24" s="11"/>
      <c r="Y24" s="170">
        <v>776.04</v>
      </c>
      <c r="Z24" s="170">
        <v>730.27</v>
      </c>
      <c r="AB24" s="11"/>
      <c r="AC24" s="11"/>
      <c r="AD24" s="11"/>
      <c r="AE24" s="4"/>
      <c r="AF24" s="4"/>
    </row>
    <row r="25" spans="1:32" x14ac:dyDescent="0.2">
      <c r="A25" s="54"/>
      <c r="B25" s="11"/>
      <c r="C25" s="11" t="s">
        <v>289</v>
      </c>
      <c r="D25" s="11"/>
      <c r="E25" s="227">
        <v>8530</v>
      </c>
      <c r="F25" s="11"/>
      <c r="G25" s="11"/>
      <c r="H25" s="11"/>
      <c r="I25" s="11"/>
      <c r="J25" s="11"/>
      <c r="K25" s="11"/>
      <c r="M25" s="285">
        <v>14</v>
      </c>
      <c r="N25" s="68"/>
      <c r="P25" s="170">
        <v>32.061428571428571</v>
      </c>
      <c r="Q25" s="170"/>
      <c r="R25" s="170">
        <v>30.76</v>
      </c>
      <c r="S25" s="11"/>
      <c r="T25" s="217">
        <v>32.999999999999993</v>
      </c>
      <c r="U25" s="217"/>
      <c r="V25" s="217">
        <v>31.01</v>
      </c>
      <c r="W25" s="11"/>
      <c r="Y25" s="170">
        <v>448.86</v>
      </c>
      <c r="Z25" s="170">
        <v>448.86</v>
      </c>
      <c r="AB25" s="11"/>
      <c r="AC25" s="11"/>
      <c r="AD25" s="11"/>
      <c r="AE25" s="4"/>
      <c r="AF25" s="4"/>
    </row>
    <row r="26" spans="1:32" x14ac:dyDescent="0.2">
      <c r="A26" s="54"/>
      <c r="B26" s="11"/>
      <c r="C26" s="11" t="s">
        <v>330</v>
      </c>
      <c r="D26" s="11"/>
      <c r="E26" s="227">
        <v>8865</v>
      </c>
      <c r="F26" s="11"/>
      <c r="G26" s="11"/>
      <c r="H26" s="11"/>
      <c r="I26" s="11"/>
      <c r="J26" s="11"/>
      <c r="K26" s="11"/>
      <c r="M26" s="285">
        <v>5</v>
      </c>
      <c r="N26" s="68"/>
      <c r="P26" s="170">
        <v>35.754000000000005</v>
      </c>
      <c r="Q26" s="170"/>
      <c r="R26" s="170">
        <v>32.76</v>
      </c>
      <c r="S26" s="11"/>
      <c r="T26" s="217">
        <v>38.646000000000001</v>
      </c>
      <c r="U26" s="217"/>
      <c r="V26" s="217">
        <v>34.1</v>
      </c>
      <c r="W26" s="11"/>
      <c r="Y26" s="170">
        <v>178.77</v>
      </c>
      <c r="Z26" s="170">
        <v>178.77</v>
      </c>
      <c r="AB26" s="11"/>
      <c r="AC26" s="11"/>
      <c r="AD26" s="11"/>
      <c r="AE26" s="4"/>
      <c r="AF26" s="4"/>
    </row>
    <row r="27" spans="1:32" x14ac:dyDescent="0.2">
      <c r="A27" s="54"/>
      <c r="B27" s="11"/>
      <c r="C27" s="11" t="s">
        <v>252</v>
      </c>
      <c r="D27" s="11"/>
      <c r="E27" s="227">
        <v>8865</v>
      </c>
      <c r="F27" s="11"/>
      <c r="G27" s="11"/>
      <c r="H27" s="11"/>
      <c r="I27" s="11"/>
      <c r="J27" s="11"/>
      <c r="K27" s="11"/>
      <c r="M27" s="285">
        <v>369</v>
      </c>
      <c r="N27" s="68"/>
      <c r="P27" s="170">
        <v>33.923673469387751</v>
      </c>
      <c r="Q27" s="170"/>
      <c r="R27" s="170">
        <v>32.76</v>
      </c>
      <c r="S27" s="11"/>
      <c r="T27" s="217">
        <v>35.728921282798837</v>
      </c>
      <c r="U27" s="217"/>
      <c r="V27" s="217">
        <v>34.1</v>
      </c>
      <c r="W27" s="11"/>
      <c r="Y27" s="170">
        <v>11635.82</v>
      </c>
      <c r="Z27" s="170">
        <v>11599.37</v>
      </c>
      <c r="AB27" s="11"/>
      <c r="AC27" s="11"/>
      <c r="AD27" s="11"/>
      <c r="AE27" s="4"/>
      <c r="AF27" s="4"/>
    </row>
    <row r="28" spans="1:32" x14ac:dyDescent="0.2">
      <c r="A28" s="54"/>
      <c r="B28" s="11"/>
      <c r="C28" s="11" t="s">
        <v>331</v>
      </c>
      <c r="D28" s="11"/>
      <c r="E28" s="227">
        <v>7821</v>
      </c>
      <c r="F28" s="11"/>
      <c r="G28" s="11"/>
      <c r="H28" s="11"/>
      <c r="I28" s="11"/>
      <c r="J28" s="11"/>
      <c r="K28" s="11"/>
      <c r="M28" s="285">
        <v>1</v>
      </c>
      <c r="N28" s="68"/>
      <c r="P28" s="170">
        <v>58.46</v>
      </c>
      <c r="Q28" s="170"/>
      <c r="R28" s="170">
        <v>58.46</v>
      </c>
      <c r="S28" s="11"/>
      <c r="T28" s="217">
        <v>73.41</v>
      </c>
      <c r="U28" s="217"/>
      <c r="V28" s="217">
        <v>73.41</v>
      </c>
      <c r="W28" s="11"/>
      <c r="Y28" s="170">
        <v>58.46</v>
      </c>
      <c r="Z28" s="170">
        <v>58.46</v>
      </c>
      <c r="AB28" s="11"/>
      <c r="AC28" s="11"/>
      <c r="AD28" s="11"/>
      <c r="AE28" s="4"/>
      <c r="AF28" s="4"/>
    </row>
    <row r="29" spans="1:32" x14ac:dyDescent="0.2">
      <c r="A29" s="54"/>
      <c r="B29" s="11"/>
      <c r="C29" s="11" t="s">
        <v>332</v>
      </c>
      <c r="D29" s="11"/>
      <c r="E29" s="227">
        <v>7848</v>
      </c>
      <c r="F29" s="11"/>
      <c r="G29" s="11"/>
      <c r="H29" s="11"/>
      <c r="I29" s="11"/>
      <c r="J29" s="11"/>
      <c r="K29" s="11"/>
      <c r="M29" s="285">
        <v>1</v>
      </c>
      <c r="N29" s="68"/>
      <c r="P29" s="170">
        <v>11.18</v>
      </c>
      <c r="Q29" s="170"/>
      <c r="R29" s="170">
        <v>11.18</v>
      </c>
      <c r="S29" s="11"/>
      <c r="T29" s="217">
        <v>1.03</v>
      </c>
      <c r="U29" s="217"/>
      <c r="V29" s="217">
        <v>1.03</v>
      </c>
      <c r="W29" s="11"/>
      <c r="Y29" s="170">
        <v>11.18</v>
      </c>
      <c r="Z29" s="170">
        <v>11.18</v>
      </c>
      <c r="AB29" s="11"/>
      <c r="AC29" s="11"/>
      <c r="AD29" s="11"/>
      <c r="AE29" s="4"/>
      <c r="AF29" s="4"/>
    </row>
    <row r="30" spans="1:32" x14ac:dyDescent="0.2">
      <c r="A30" s="54"/>
      <c r="B30" s="11"/>
      <c r="C30" s="11" t="s">
        <v>332</v>
      </c>
      <c r="D30" s="11"/>
      <c r="E30" s="227">
        <v>7860</v>
      </c>
      <c r="F30" s="11"/>
      <c r="G30" s="11"/>
      <c r="H30" s="11"/>
      <c r="I30" s="11"/>
      <c r="J30" s="11"/>
      <c r="K30" s="11"/>
      <c r="M30" s="285">
        <v>3</v>
      </c>
      <c r="N30" s="68"/>
      <c r="P30" s="170">
        <v>54.643333333333338</v>
      </c>
      <c r="Q30" s="170"/>
      <c r="R30" s="170">
        <v>53.08</v>
      </c>
      <c r="S30" s="11"/>
      <c r="T30" s="217">
        <v>67.540000000000006</v>
      </c>
      <c r="U30" s="217"/>
      <c r="V30" s="217">
        <v>65.12</v>
      </c>
      <c r="W30" s="11"/>
      <c r="Y30" s="170">
        <v>163.93</v>
      </c>
      <c r="Z30" s="170">
        <v>163.93</v>
      </c>
      <c r="AB30" s="11"/>
      <c r="AC30" s="11"/>
      <c r="AD30" s="11"/>
      <c r="AE30" s="4"/>
      <c r="AF30" s="4"/>
    </row>
    <row r="31" spans="1:32" x14ac:dyDescent="0.2">
      <c r="A31" s="54"/>
      <c r="B31" s="11"/>
      <c r="C31" s="11" t="s">
        <v>286</v>
      </c>
      <c r="D31" s="11"/>
      <c r="E31" s="227">
        <v>7821</v>
      </c>
      <c r="F31" s="11"/>
      <c r="G31" s="11"/>
      <c r="H31" s="11"/>
      <c r="I31" s="11"/>
      <c r="J31" s="11"/>
      <c r="K31" s="11"/>
      <c r="M31" s="285">
        <v>84</v>
      </c>
      <c r="N31" s="68"/>
      <c r="P31" s="170">
        <v>40.669876543209881</v>
      </c>
      <c r="Q31" s="170"/>
      <c r="R31" s="170">
        <v>38.200000000000003</v>
      </c>
      <c r="S31" s="11"/>
      <c r="T31" s="217">
        <v>46.397777777777769</v>
      </c>
      <c r="U31" s="217"/>
      <c r="V31" s="217">
        <v>42.39</v>
      </c>
      <c r="W31" s="11"/>
      <c r="Y31" s="170">
        <v>3294.26</v>
      </c>
      <c r="Z31" s="170">
        <v>3305.61</v>
      </c>
      <c r="AB31" s="11"/>
      <c r="AC31" s="11"/>
      <c r="AD31" s="11"/>
      <c r="AE31" s="4"/>
      <c r="AF31" s="4"/>
    </row>
    <row r="32" spans="1:32" x14ac:dyDescent="0.2">
      <c r="A32" s="54"/>
      <c r="B32" s="11"/>
      <c r="C32" s="11" t="s">
        <v>286</v>
      </c>
      <c r="D32" s="11"/>
      <c r="E32" s="227">
        <v>7840</v>
      </c>
      <c r="F32" s="11"/>
      <c r="G32" s="11"/>
      <c r="H32" s="11"/>
      <c r="I32" s="11"/>
      <c r="J32" s="11"/>
      <c r="K32" s="11"/>
      <c r="M32" s="285">
        <v>15</v>
      </c>
      <c r="N32" s="68"/>
      <c r="P32" s="170">
        <v>36.55833333333333</v>
      </c>
      <c r="Q32" s="170"/>
      <c r="R32" s="170">
        <v>10.84</v>
      </c>
      <c r="S32" s="11"/>
      <c r="T32" s="217">
        <v>39.88666666666667</v>
      </c>
      <c r="U32" s="217"/>
      <c r="V32" s="217">
        <v>0.51500000000000001</v>
      </c>
      <c r="W32" s="11"/>
      <c r="Y32" s="170">
        <v>438.7</v>
      </c>
      <c r="Z32" s="170">
        <v>438.7</v>
      </c>
      <c r="AB32" s="11"/>
      <c r="AC32" s="11"/>
      <c r="AD32" s="11"/>
      <c r="AE32" s="4"/>
      <c r="AF32" s="4"/>
    </row>
    <row r="33" spans="1:32" x14ac:dyDescent="0.2">
      <c r="A33" s="54"/>
      <c r="B33" s="11"/>
      <c r="C33" s="11" t="s">
        <v>286</v>
      </c>
      <c r="D33" s="11"/>
      <c r="E33" s="227">
        <v>7848</v>
      </c>
      <c r="F33" s="11"/>
      <c r="G33" s="11"/>
      <c r="H33" s="11"/>
      <c r="I33" s="11"/>
      <c r="J33" s="11"/>
      <c r="K33" s="11"/>
      <c r="M33" s="285">
        <v>3</v>
      </c>
      <c r="N33" s="68"/>
      <c r="P33" s="170">
        <v>68.586666666666659</v>
      </c>
      <c r="Q33" s="170"/>
      <c r="R33" s="170">
        <v>67.22</v>
      </c>
      <c r="S33" s="11"/>
      <c r="T33" s="217">
        <v>88.90666666666668</v>
      </c>
      <c r="U33" s="217"/>
      <c r="V33" s="217">
        <v>86.84</v>
      </c>
      <c r="W33" s="11"/>
      <c r="Y33" s="170">
        <v>205.76</v>
      </c>
      <c r="Z33" s="170">
        <v>205.76</v>
      </c>
      <c r="AB33" s="11"/>
      <c r="AC33" s="11"/>
      <c r="AD33" s="11"/>
      <c r="AE33" s="4"/>
      <c r="AF33" s="4"/>
    </row>
    <row r="34" spans="1:32" x14ac:dyDescent="0.2">
      <c r="A34" s="54"/>
      <c r="B34" s="11"/>
      <c r="C34" s="11" t="s">
        <v>286</v>
      </c>
      <c r="D34" s="11"/>
      <c r="E34" s="227">
        <v>7860</v>
      </c>
      <c r="F34" s="11"/>
      <c r="G34" s="11"/>
      <c r="H34" s="11"/>
      <c r="I34" s="11"/>
      <c r="J34" s="11"/>
      <c r="K34" s="11"/>
      <c r="M34" s="285">
        <v>16</v>
      </c>
      <c r="N34" s="68"/>
      <c r="P34" s="170">
        <v>29.938571428571429</v>
      </c>
      <c r="Q34" s="170"/>
      <c r="R34" s="170">
        <v>27.715</v>
      </c>
      <c r="S34" s="11"/>
      <c r="T34" s="217">
        <v>29.76</v>
      </c>
      <c r="U34" s="217"/>
      <c r="V34" s="217">
        <v>26.36</v>
      </c>
      <c r="W34" s="11"/>
      <c r="Y34" s="170">
        <v>419.14</v>
      </c>
      <c r="Z34" s="170">
        <v>419.14</v>
      </c>
      <c r="AB34" s="11"/>
      <c r="AC34" s="11"/>
      <c r="AD34" s="11"/>
      <c r="AE34" s="4"/>
      <c r="AF34" s="4"/>
    </row>
    <row r="35" spans="1:32" x14ac:dyDescent="0.2">
      <c r="A35" s="54"/>
      <c r="B35" s="11"/>
      <c r="C35" s="11" t="s">
        <v>253</v>
      </c>
      <c r="D35" s="11"/>
      <c r="E35" s="227">
        <v>8801</v>
      </c>
      <c r="F35" s="11"/>
      <c r="G35" s="11"/>
      <c r="H35" s="11"/>
      <c r="I35" s="11"/>
      <c r="J35" s="11"/>
      <c r="K35" s="11"/>
      <c r="M35" s="285">
        <v>1913</v>
      </c>
      <c r="N35" s="68"/>
      <c r="P35" s="170">
        <v>45.269637931034481</v>
      </c>
      <c r="Q35" s="170"/>
      <c r="R35" s="170">
        <v>42.9</v>
      </c>
      <c r="S35" s="11"/>
      <c r="T35" s="217">
        <v>52.092028735632169</v>
      </c>
      <c r="U35" s="217"/>
      <c r="V35" s="217">
        <v>49.58</v>
      </c>
      <c r="W35" s="11"/>
      <c r="Y35" s="170">
        <v>78769.17</v>
      </c>
      <c r="Z35" s="170">
        <v>77440.460000000006</v>
      </c>
      <c r="AB35" s="11"/>
      <c r="AC35" s="11"/>
      <c r="AD35" s="11"/>
      <c r="AE35" s="4"/>
      <c r="AF35" s="4"/>
    </row>
    <row r="36" spans="1:32" x14ac:dyDescent="0.2">
      <c r="A36" s="54"/>
      <c r="B36" s="11"/>
      <c r="C36" s="11" t="s">
        <v>253</v>
      </c>
      <c r="D36" s="11"/>
      <c r="E36" s="227">
        <v>8809</v>
      </c>
      <c r="F36" s="11"/>
      <c r="G36" s="11"/>
      <c r="H36" s="11"/>
      <c r="I36" s="11"/>
      <c r="J36" s="11"/>
      <c r="K36" s="11"/>
      <c r="M36" s="285">
        <v>1</v>
      </c>
      <c r="N36" s="68"/>
      <c r="P36" s="170">
        <v>68.53</v>
      </c>
      <c r="Q36" s="170"/>
      <c r="R36" s="170">
        <v>68.53</v>
      </c>
      <c r="S36" s="11"/>
      <c r="T36" s="217">
        <v>88.83</v>
      </c>
      <c r="U36" s="217"/>
      <c r="V36" s="217">
        <v>88.83</v>
      </c>
      <c r="W36" s="11"/>
      <c r="Y36" s="170">
        <v>68.53</v>
      </c>
      <c r="Z36" s="170">
        <v>68.53</v>
      </c>
      <c r="AB36" s="11"/>
      <c r="AC36" s="11"/>
      <c r="AD36" s="11"/>
      <c r="AE36" s="4"/>
      <c r="AF36" s="4"/>
    </row>
    <row r="37" spans="1:32" x14ac:dyDescent="0.2">
      <c r="A37" s="54"/>
      <c r="B37" s="11"/>
      <c r="C37" s="11" t="s">
        <v>254</v>
      </c>
      <c r="D37" s="11"/>
      <c r="E37" s="227">
        <v>8802</v>
      </c>
      <c r="F37" s="11"/>
      <c r="G37" s="11"/>
      <c r="H37" s="11"/>
      <c r="I37" s="11"/>
      <c r="J37" s="11"/>
      <c r="K37" s="11"/>
      <c r="M37" s="285">
        <v>130</v>
      </c>
      <c r="N37" s="68"/>
      <c r="P37" s="170">
        <v>63.63811475409836</v>
      </c>
      <c r="Q37" s="170"/>
      <c r="R37" s="170">
        <v>60.120000000000005</v>
      </c>
      <c r="S37" s="11"/>
      <c r="T37" s="217">
        <v>77.016311475409836</v>
      </c>
      <c r="U37" s="217"/>
      <c r="V37" s="217">
        <v>74.400000000000006</v>
      </c>
      <c r="W37" s="11"/>
      <c r="Y37" s="170">
        <v>7763.85</v>
      </c>
      <c r="Z37" s="170">
        <v>7419.09</v>
      </c>
      <c r="AB37" s="11"/>
      <c r="AC37" s="11"/>
      <c r="AD37" s="11"/>
      <c r="AE37" s="4"/>
      <c r="AF37" s="4"/>
    </row>
    <row r="38" spans="1:32" x14ac:dyDescent="0.2">
      <c r="A38" s="54"/>
      <c r="B38" s="11"/>
      <c r="C38" s="11" t="s">
        <v>320</v>
      </c>
      <c r="D38" s="11"/>
      <c r="E38" s="227">
        <v>7822</v>
      </c>
      <c r="F38" s="11"/>
      <c r="G38" s="11"/>
      <c r="H38" s="11"/>
      <c r="I38" s="11"/>
      <c r="J38" s="11"/>
      <c r="K38" s="11"/>
      <c r="M38" s="285">
        <v>50</v>
      </c>
      <c r="N38" s="68"/>
      <c r="P38" s="170">
        <v>69.985434782608692</v>
      </c>
      <c r="Q38" s="170"/>
      <c r="R38" s="170">
        <v>69.599999999999994</v>
      </c>
      <c r="S38" s="11"/>
      <c r="T38" s="217">
        <v>91.523695652173899</v>
      </c>
      <c r="U38" s="217"/>
      <c r="V38" s="217">
        <v>90.454999999999998</v>
      </c>
      <c r="W38" s="11"/>
      <c r="Y38" s="170">
        <v>3219.33</v>
      </c>
      <c r="Z38" s="170">
        <v>3233.61</v>
      </c>
      <c r="AB38" s="11"/>
      <c r="AC38" s="11"/>
      <c r="AD38" s="11"/>
      <c r="AE38" s="4"/>
      <c r="AF38" s="4"/>
    </row>
    <row r="39" spans="1:32" x14ac:dyDescent="0.2">
      <c r="A39" s="54"/>
      <c r="B39" s="11"/>
      <c r="C39" s="11" t="s">
        <v>214</v>
      </c>
      <c r="D39" s="11"/>
      <c r="E39" s="227">
        <v>7001</v>
      </c>
      <c r="F39" s="11"/>
      <c r="G39" s="11"/>
      <c r="H39" s="11"/>
      <c r="I39" s="11"/>
      <c r="J39" s="11"/>
      <c r="K39" s="11"/>
      <c r="M39" s="285">
        <v>4528</v>
      </c>
      <c r="N39" s="68"/>
      <c r="P39" s="170">
        <v>41.436628696073676</v>
      </c>
      <c r="Q39" s="170"/>
      <c r="R39" s="170">
        <v>38.82</v>
      </c>
      <c r="S39" s="11"/>
      <c r="T39" s="217">
        <v>48.024992729035368</v>
      </c>
      <c r="U39" s="217"/>
      <c r="V39" s="217">
        <v>44.4</v>
      </c>
      <c r="W39" s="11"/>
      <c r="Y39" s="170">
        <v>170967.53</v>
      </c>
      <c r="Z39" s="170">
        <v>172391.76</v>
      </c>
      <c r="AB39" s="11"/>
      <c r="AC39" s="11"/>
      <c r="AD39" s="11"/>
      <c r="AE39" s="4"/>
      <c r="AF39" s="4"/>
    </row>
    <row r="40" spans="1:32" x14ac:dyDescent="0.2">
      <c r="A40" s="54"/>
      <c r="B40" s="11"/>
      <c r="C40" s="11" t="s">
        <v>214</v>
      </c>
      <c r="D40" s="11"/>
      <c r="E40" s="227">
        <v>7095</v>
      </c>
      <c r="F40" s="11"/>
      <c r="G40" s="11"/>
      <c r="H40" s="11"/>
      <c r="I40" s="11"/>
      <c r="J40" s="11"/>
      <c r="K40" s="11"/>
      <c r="M40" s="285">
        <v>1</v>
      </c>
      <c r="N40" s="68"/>
      <c r="P40" s="170">
        <v>40.85</v>
      </c>
      <c r="Q40" s="170"/>
      <c r="R40" s="170">
        <v>40.85</v>
      </c>
      <c r="S40" s="11"/>
      <c r="T40" s="217">
        <v>46.46</v>
      </c>
      <c r="U40" s="217"/>
      <c r="V40" s="217">
        <v>46.46</v>
      </c>
      <c r="W40" s="11"/>
      <c r="Y40" s="170">
        <v>40.85</v>
      </c>
      <c r="Z40" s="170">
        <v>40.85</v>
      </c>
      <c r="AB40" s="11"/>
      <c r="AC40" s="11"/>
      <c r="AD40" s="11"/>
      <c r="AE40" s="4"/>
      <c r="AF40" s="4"/>
    </row>
    <row r="41" spans="1:32" x14ac:dyDescent="0.2">
      <c r="A41" s="54"/>
      <c r="B41" s="11"/>
      <c r="C41" s="11" t="s">
        <v>307</v>
      </c>
      <c r="D41" s="11"/>
      <c r="E41" s="227">
        <v>7823</v>
      </c>
      <c r="F41" s="11"/>
      <c r="G41" s="11"/>
      <c r="H41" s="11"/>
      <c r="I41" s="11"/>
      <c r="J41" s="11"/>
      <c r="K41" s="11"/>
      <c r="M41" s="285">
        <v>1107</v>
      </c>
      <c r="N41" s="68"/>
      <c r="P41" s="170">
        <v>40.789076034648701</v>
      </c>
      <c r="Q41" s="170"/>
      <c r="R41" s="170">
        <v>36.82</v>
      </c>
      <c r="S41" s="11"/>
      <c r="T41" s="217">
        <v>44.607930702598644</v>
      </c>
      <c r="U41" s="217"/>
      <c r="V41" s="217">
        <v>39.270000000000003</v>
      </c>
      <c r="W41" s="11"/>
      <c r="Y41" s="170">
        <v>42379.85</v>
      </c>
      <c r="Z41" s="170">
        <v>41159.51</v>
      </c>
      <c r="AB41" s="11"/>
      <c r="AC41" s="11"/>
      <c r="AD41" s="11"/>
      <c r="AE41" s="4"/>
      <c r="AF41" s="4"/>
    </row>
    <row r="42" spans="1:32" x14ac:dyDescent="0.2">
      <c r="A42" s="54"/>
      <c r="B42" s="11"/>
      <c r="C42" s="11" t="s">
        <v>215</v>
      </c>
      <c r="D42" s="11"/>
      <c r="E42" s="227">
        <v>7863</v>
      </c>
      <c r="F42" s="11"/>
      <c r="G42" s="11"/>
      <c r="H42" s="11"/>
      <c r="I42" s="11"/>
      <c r="J42" s="11"/>
      <c r="K42" s="11"/>
      <c r="M42" s="285">
        <v>1</v>
      </c>
      <c r="N42" s="68"/>
      <c r="P42" s="170">
        <v>16.47</v>
      </c>
      <c r="Q42" s="170"/>
      <c r="R42" s="170">
        <v>16.47</v>
      </c>
      <c r="S42" s="11"/>
      <c r="T42" s="217">
        <v>13.43</v>
      </c>
      <c r="U42" s="217"/>
      <c r="V42" s="217">
        <v>13.43</v>
      </c>
      <c r="W42" s="11"/>
      <c r="Y42" s="170">
        <v>16.47</v>
      </c>
      <c r="Z42" s="170">
        <v>16.47</v>
      </c>
      <c r="AB42" s="11"/>
      <c r="AC42" s="11"/>
      <c r="AD42" s="11"/>
      <c r="AE42" s="4"/>
      <c r="AF42" s="4"/>
    </row>
    <row r="43" spans="1:32" x14ac:dyDescent="0.2">
      <c r="A43" s="54"/>
      <c r="B43" s="11"/>
      <c r="C43" s="11" t="s">
        <v>333</v>
      </c>
      <c r="D43" s="11"/>
      <c r="E43" s="227">
        <v>8826</v>
      </c>
      <c r="F43" s="11"/>
      <c r="G43" s="11"/>
      <c r="H43" s="11"/>
      <c r="I43" s="11"/>
      <c r="J43" s="11"/>
      <c r="K43" s="11"/>
      <c r="M43" s="285">
        <v>1</v>
      </c>
      <c r="N43" s="68"/>
      <c r="P43" s="170">
        <v>32.4</v>
      </c>
      <c r="Q43" s="170"/>
      <c r="R43" s="170">
        <v>32.4</v>
      </c>
      <c r="S43" s="11"/>
      <c r="T43" s="217">
        <v>34.090000000000003</v>
      </c>
      <c r="U43" s="217"/>
      <c r="V43" s="217">
        <v>34.090000000000003</v>
      </c>
      <c r="W43" s="11"/>
      <c r="Y43" s="170">
        <v>32.4</v>
      </c>
      <c r="Z43" s="170">
        <v>32.75</v>
      </c>
      <c r="AB43" s="11"/>
      <c r="AC43" s="11"/>
      <c r="AD43" s="11"/>
      <c r="AE43" s="4"/>
      <c r="AF43" s="4"/>
    </row>
    <row r="44" spans="1:32" x14ac:dyDescent="0.2">
      <c r="A44" s="54"/>
      <c r="B44" s="11"/>
      <c r="C44" s="11" t="s">
        <v>334</v>
      </c>
      <c r="D44" s="11"/>
      <c r="E44" s="227">
        <v>8804</v>
      </c>
      <c r="F44" s="11"/>
      <c r="G44" s="11"/>
      <c r="H44" s="11"/>
      <c r="I44" s="11"/>
      <c r="J44" s="11"/>
      <c r="K44" s="11"/>
      <c r="M44" s="285">
        <v>4</v>
      </c>
      <c r="N44" s="68"/>
      <c r="P44" s="170">
        <v>65.179999999999993</v>
      </c>
      <c r="Q44" s="170"/>
      <c r="R44" s="170">
        <v>59.78</v>
      </c>
      <c r="S44" s="11"/>
      <c r="T44" s="217">
        <v>83.683333333333337</v>
      </c>
      <c r="U44" s="217"/>
      <c r="V44" s="217">
        <v>75.42</v>
      </c>
      <c r="W44" s="11"/>
      <c r="Y44" s="170">
        <v>195.54</v>
      </c>
      <c r="Z44" s="170">
        <v>195.54</v>
      </c>
      <c r="AB44" s="11"/>
      <c r="AC44" s="11"/>
      <c r="AD44" s="11"/>
      <c r="AE44" s="4"/>
      <c r="AF44" s="4"/>
    </row>
    <row r="45" spans="1:32" x14ac:dyDescent="0.2">
      <c r="A45" s="54"/>
      <c r="B45" s="11"/>
      <c r="C45" s="11" t="s">
        <v>255</v>
      </c>
      <c r="D45" s="11"/>
      <c r="E45" s="227">
        <v>8804</v>
      </c>
      <c r="F45" s="11"/>
      <c r="G45" s="11"/>
      <c r="H45" s="11"/>
      <c r="I45" s="11"/>
      <c r="J45" s="11"/>
      <c r="K45" s="11"/>
      <c r="M45" s="285">
        <v>290</v>
      </c>
      <c r="N45" s="68"/>
      <c r="P45" s="170">
        <v>47.976580882352941</v>
      </c>
      <c r="Q45" s="170"/>
      <c r="R45" s="170">
        <v>46.95</v>
      </c>
      <c r="S45" s="11"/>
      <c r="T45" s="217">
        <v>55.276727941176489</v>
      </c>
      <c r="U45" s="217"/>
      <c r="V45" s="217">
        <v>54.239999999999995</v>
      </c>
      <c r="W45" s="11"/>
      <c r="Y45" s="170">
        <v>13049.63</v>
      </c>
      <c r="Z45" s="170">
        <v>12666.54</v>
      </c>
      <c r="AB45" s="11"/>
      <c r="AC45" s="11"/>
      <c r="AD45" s="11"/>
      <c r="AE45" s="4"/>
      <c r="AF45" s="4"/>
    </row>
    <row r="46" spans="1:32" x14ac:dyDescent="0.2">
      <c r="A46" s="54"/>
      <c r="B46" s="11"/>
      <c r="C46" s="11" t="s">
        <v>291</v>
      </c>
      <c r="D46" s="11"/>
      <c r="E46" s="227">
        <v>7826</v>
      </c>
      <c r="F46" s="11"/>
      <c r="G46" s="11"/>
      <c r="H46" s="11"/>
      <c r="I46" s="11"/>
      <c r="J46" s="11"/>
      <c r="K46" s="11"/>
      <c r="M46" s="285">
        <v>10</v>
      </c>
      <c r="N46" s="68"/>
      <c r="P46" s="170">
        <v>50.415555555555557</v>
      </c>
      <c r="Q46" s="170"/>
      <c r="R46" s="170">
        <v>45.62</v>
      </c>
      <c r="S46" s="11"/>
      <c r="T46" s="217">
        <v>61.108888888888892</v>
      </c>
      <c r="U46" s="217"/>
      <c r="V46" s="217">
        <v>53.76</v>
      </c>
      <c r="W46" s="11"/>
      <c r="Y46" s="170">
        <v>453.74</v>
      </c>
      <c r="Z46" s="170">
        <v>453.74</v>
      </c>
      <c r="AB46" s="11"/>
      <c r="AC46" s="11"/>
      <c r="AD46" s="11"/>
      <c r="AE46" s="4"/>
      <c r="AF46" s="4"/>
    </row>
    <row r="47" spans="1:32" x14ac:dyDescent="0.2">
      <c r="A47" s="54"/>
      <c r="B47" s="11"/>
      <c r="C47" s="11" t="s">
        <v>216</v>
      </c>
      <c r="D47" s="11"/>
      <c r="E47" s="227">
        <v>7826</v>
      </c>
      <c r="F47" s="11"/>
      <c r="G47" s="11"/>
      <c r="H47" s="11"/>
      <c r="I47" s="11"/>
      <c r="J47" s="11"/>
      <c r="K47" s="11"/>
      <c r="M47" s="285">
        <v>159</v>
      </c>
      <c r="N47" s="68"/>
      <c r="P47" s="170">
        <v>44.51806451612903</v>
      </c>
      <c r="Q47" s="170"/>
      <c r="R47" s="170">
        <v>41.57</v>
      </c>
      <c r="S47" s="11"/>
      <c r="T47" s="217">
        <v>52.01006451612902</v>
      </c>
      <c r="U47" s="217"/>
      <c r="V47" s="217">
        <v>47.55</v>
      </c>
      <c r="W47" s="11"/>
      <c r="Y47" s="170">
        <v>6900.3</v>
      </c>
      <c r="Z47" s="170">
        <v>6897.73</v>
      </c>
      <c r="AB47" s="11"/>
      <c r="AC47" s="11"/>
      <c r="AD47" s="11"/>
      <c r="AE47" s="4"/>
      <c r="AF47" s="4"/>
    </row>
    <row r="48" spans="1:32" x14ac:dyDescent="0.2">
      <c r="A48" s="54"/>
      <c r="B48" s="11"/>
      <c r="C48" s="11" t="s">
        <v>216</v>
      </c>
      <c r="D48" s="11"/>
      <c r="E48" s="227">
        <v>7890</v>
      </c>
      <c r="F48" s="11"/>
      <c r="G48" s="11"/>
      <c r="H48" s="11"/>
      <c r="I48" s="11"/>
      <c r="J48" s="11"/>
      <c r="K48" s="11"/>
      <c r="M48" s="285">
        <v>4</v>
      </c>
      <c r="N48" s="68"/>
      <c r="P48" s="170">
        <v>41.766666666666666</v>
      </c>
      <c r="Q48" s="170"/>
      <c r="R48" s="170">
        <v>27.39</v>
      </c>
      <c r="S48" s="11"/>
      <c r="T48" s="217">
        <v>49.626666666666672</v>
      </c>
      <c r="U48" s="217"/>
      <c r="V48" s="217">
        <v>25.85</v>
      </c>
      <c r="W48" s="11"/>
      <c r="Y48" s="170">
        <v>125.3</v>
      </c>
      <c r="Z48" s="170">
        <v>125.3</v>
      </c>
      <c r="AB48" s="11"/>
      <c r="AC48" s="11"/>
      <c r="AD48" s="11"/>
      <c r="AE48" s="4"/>
      <c r="AF48" s="4"/>
    </row>
    <row r="49" spans="1:32" x14ac:dyDescent="0.2">
      <c r="A49" s="54"/>
      <c r="B49" s="11"/>
      <c r="C49" s="11" t="s">
        <v>308</v>
      </c>
      <c r="D49" s="11"/>
      <c r="E49" s="227">
        <v>8808</v>
      </c>
      <c r="F49" s="11"/>
      <c r="G49" s="11"/>
      <c r="H49" s="11"/>
      <c r="I49" s="11"/>
      <c r="J49" s="11"/>
      <c r="K49" s="11"/>
      <c r="M49" s="285">
        <v>41</v>
      </c>
      <c r="N49" s="68"/>
      <c r="P49" s="170">
        <v>38.514499999999998</v>
      </c>
      <c r="Q49" s="170"/>
      <c r="R49" s="170">
        <v>39.625</v>
      </c>
      <c r="S49" s="11"/>
      <c r="T49" s="217">
        <v>43.04175</v>
      </c>
      <c r="U49" s="217"/>
      <c r="V49" s="217">
        <v>44.44</v>
      </c>
      <c r="W49" s="11"/>
      <c r="Y49" s="170">
        <v>1540.58</v>
      </c>
      <c r="Z49" s="170">
        <v>1569.87</v>
      </c>
      <c r="AB49" s="11"/>
      <c r="AC49" s="11"/>
      <c r="AD49" s="11"/>
      <c r="AE49" s="4"/>
      <c r="AF49" s="4"/>
    </row>
    <row r="50" spans="1:32" x14ac:dyDescent="0.2">
      <c r="A50" s="54"/>
      <c r="B50" s="11"/>
      <c r="C50" s="11" t="s">
        <v>256</v>
      </c>
      <c r="D50" s="11"/>
      <c r="E50" s="227">
        <v>7828</v>
      </c>
      <c r="F50" s="11"/>
      <c r="G50" s="11"/>
      <c r="H50" s="11"/>
      <c r="I50" s="11"/>
      <c r="J50" s="11"/>
      <c r="K50" s="11"/>
      <c r="M50" s="285">
        <v>771</v>
      </c>
      <c r="N50" s="68"/>
      <c r="P50" s="170">
        <v>59.471017639077338</v>
      </c>
      <c r="Q50" s="170"/>
      <c r="R50" s="170">
        <v>57.8</v>
      </c>
      <c r="S50" s="11"/>
      <c r="T50" s="217">
        <v>72.042157394844011</v>
      </c>
      <c r="U50" s="217"/>
      <c r="V50" s="217">
        <v>70.290000000000006</v>
      </c>
      <c r="W50" s="11"/>
      <c r="Y50" s="170">
        <v>43830.14</v>
      </c>
      <c r="Z50" s="170">
        <v>42417.74</v>
      </c>
      <c r="AB50" s="11"/>
      <c r="AC50" s="11"/>
      <c r="AD50" s="11"/>
      <c r="AE50" s="4"/>
      <c r="AF50" s="4"/>
    </row>
    <row r="51" spans="1:32" x14ac:dyDescent="0.2">
      <c r="A51" s="54"/>
      <c r="B51" s="11"/>
      <c r="C51" s="11" t="s">
        <v>256</v>
      </c>
      <c r="D51" s="11"/>
      <c r="E51" s="227">
        <v>7840</v>
      </c>
      <c r="F51" s="11"/>
      <c r="G51" s="11"/>
      <c r="H51" s="11"/>
      <c r="I51" s="11"/>
      <c r="J51" s="11"/>
      <c r="K51" s="11"/>
      <c r="M51" s="285">
        <v>2</v>
      </c>
      <c r="N51" s="68"/>
      <c r="P51" s="170">
        <v>57.09</v>
      </c>
      <c r="Q51" s="170"/>
      <c r="R51" s="170">
        <v>57.09</v>
      </c>
      <c r="S51" s="11"/>
      <c r="T51" s="217">
        <v>71.33</v>
      </c>
      <c r="U51" s="217"/>
      <c r="V51" s="217">
        <v>71.33</v>
      </c>
      <c r="W51" s="11"/>
      <c r="Y51" s="170">
        <v>57.09</v>
      </c>
      <c r="Z51" s="170">
        <v>57.09</v>
      </c>
      <c r="AB51" s="11"/>
      <c r="AC51" s="11"/>
      <c r="AD51" s="11"/>
      <c r="AE51" s="4"/>
      <c r="AF51" s="4"/>
    </row>
    <row r="52" spans="1:32" x14ac:dyDescent="0.2">
      <c r="A52" s="54"/>
      <c r="B52" s="11"/>
      <c r="C52" s="11" t="s">
        <v>335</v>
      </c>
      <c r="D52" s="11"/>
      <c r="E52" s="227">
        <v>7821</v>
      </c>
      <c r="F52" s="11"/>
      <c r="G52" s="11"/>
      <c r="H52" s="11"/>
      <c r="I52" s="11"/>
      <c r="J52" s="11"/>
      <c r="K52" s="11"/>
      <c r="M52" s="285">
        <v>88</v>
      </c>
      <c r="N52" s="68"/>
      <c r="P52" s="170">
        <v>12.575975609756098</v>
      </c>
      <c r="Q52" s="170"/>
      <c r="R52" s="170">
        <v>10.5</v>
      </c>
      <c r="S52" s="11"/>
      <c r="T52" s="217">
        <v>4.4632926829268298</v>
      </c>
      <c r="U52" s="217"/>
      <c r="V52" s="217">
        <v>0</v>
      </c>
      <c r="W52" s="11"/>
      <c r="Y52" s="170">
        <v>1031.23</v>
      </c>
      <c r="Z52" s="170">
        <v>1031.23</v>
      </c>
      <c r="AB52" s="11"/>
      <c r="AC52" s="11"/>
      <c r="AD52" s="11"/>
      <c r="AE52" s="4"/>
      <c r="AF52" s="4"/>
    </row>
    <row r="53" spans="1:32" x14ac:dyDescent="0.2">
      <c r="A53" s="54"/>
      <c r="B53" s="11"/>
      <c r="C53" s="11" t="s">
        <v>336</v>
      </c>
      <c r="D53" s="11"/>
      <c r="E53" s="227">
        <v>7871</v>
      </c>
      <c r="F53" s="11"/>
      <c r="G53" s="11"/>
      <c r="H53" s="11"/>
      <c r="I53" s="11"/>
      <c r="J53" s="11"/>
      <c r="K53" s="11"/>
      <c r="M53" s="285">
        <v>200</v>
      </c>
      <c r="N53" s="68"/>
      <c r="P53" s="170">
        <v>20.42284023668639</v>
      </c>
      <c r="Q53" s="170"/>
      <c r="R53" s="170">
        <v>10.5</v>
      </c>
      <c r="S53" s="11"/>
      <c r="T53" s="217">
        <v>16.493431952662725</v>
      </c>
      <c r="U53" s="217"/>
      <c r="V53" s="217">
        <v>0</v>
      </c>
      <c r="W53" s="11"/>
      <c r="Y53" s="170">
        <v>3451.46</v>
      </c>
      <c r="Z53" s="170">
        <v>3451.46</v>
      </c>
      <c r="AB53" s="11"/>
      <c r="AC53" s="11"/>
      <c r="AD53" s="11"/>
      <c r="AE53" s="4"/>
      <c r="AF53" s="4"/>
    </row>
    <row r="54" spans="1:32" x14ac:dyDescent="0.2">
      <c r="A54" s="54"/>
      <c r="B54" s="11"/>
      <c r="C54" s="11" t="s">
        <v>337</v>
      </c>
      <c r="D54" s="11"/>
      <c r="E54" s="227">
        <v>7830</v>
      </c>
      <c r="F54" s="11"/>
      <c r="G54" s="11"/>
      <c r="H54" s="11"/>
      <c r="I54" s="11"/>
      <c r="J54" s="11"/>
      <c r="K54" s="11"/>
      <c r="M54" s="285">
        <v>13</v>
      </c>
      <c r="N54" s="68"/>
      <c r="P54" s="170">
        <v>45.747692307692311</v>
      </c>
      <c r="Q54" s="170"/>
      <c r="R54" s="170">
        <v>40.869999999999997</v>
      </c>
      <c r="S54" s="11"/>
      <c r="T54" s="217">
        <v>53.956153846153853</v>
      </c>
      <c r="U54" s="217"/>
      <c r="V54" s="217">
        <v>46.49</v>
      </c>
      <c r="W54" s="11"/>
      <c r="Y54" s="170">
        <v>594.72</v>
      </c>
      <c r="Z54" s="170">
        <v>594.72</v>
      </c>
      <c r="AB54" s="11"/>
      <c r="AC54" s="11"/>
      <c r="AD54" s="11"/>
      <c r="AE54" s="4"/>
      <c r="AF54" s="4"/>
    </row>
    <row r="55" spans="1:32" x14ac:dyDescent="0.2">
      <c r="A55" s="54"/>
      <c r="B55" s="11"/>
      <c r="C55" s="11" t="s">
        <v>257</v>
      </c>
      <c r="D55" s="11"/>
      <c r="E55" s="227">
        <v>7830</v>
      </c>
      <c r="F55" s="11"/>
      <c r="G55" s="11"/>
      <c r="H55" s="11"/>
      <c r="I55" s="11"/>
      <c r="J55" s="11"/>
      <c r="K55" s="11"/>
      <c r="M55" s="285">
        <v>225</v>
      </c>
      <c r="N55" s="68"/>
      <c r="P55" s="170">
        <v>50.771872146118724</v>
      </c>
      <c r="Q55" s="170"/>
      <c r="R55" s="170">
        <v>47.64</v>
      </c>
      <c r="S55" s="11"/>
      <c r="T55" s="217">
        <v>59.409726027397269</v>
      </c>
      <c r="U55" s="217"/>
      <c r="V55" s="217">
        <v>56.82</v>
      </c>
      <c r="W55" s="11"/>
      <c r="Y55" s="170">
        <v>11119.04</v>
      </c>
      <c r="Z55" s="170">
        <v>10785.91</v>
      </c>
      <c r="AB55" s="11"/>
      <c r="AC55" s="11"/>
      <c r="AD55" s="11"/>
      <c r="AE55" s="4"/>
      <c r="AF55" s="4"/>
    </row>
    <row r="56" spans="1:32" x14ac:dyDescent="0.2">
      <c r="A56" s="54"/>
      <c r="B56" s="11"/>
      <c r="C56" s="11" t="s">
        <v>217</v>
      </c>
      <c r="D56" s="11"/>
      <c r="E56" s="227">
        <v>7008</v>
      </c>
      <c r="F56" s="11"/>
      <c r="G56" s="11"/>
      <c r="H56" s="11"/>
      <c r="I56" s="11"/>
      <c r="J56" s="11"/>
      <c r="K56" s="11"/>
      <c r="M56" s="285">
        <v>7522</v>
      </c>
      <c r="N56" s="68"/>
      <c r="P56" s="170">
        <v>47.67604445797808</v>
      </c>
      <c r="Q56" s="170"/>
      <c r="R56" s="170">
        <v>44.9</v>
      </c>
      <c r="S56" s="11"/>
      <c r="T56" s="217">
        <v>57.365389768575</v>
      </c>
      <c r="U56" s="217"/>
      <c r="V56" s="217">
        <v>53.69</v>
      </c>
      <c r="W56" s="11"/>
      <c r="Y56" s="170">
        <v>313136.26</v>
      </c>
      <c r="Z56" s="170">
        <v>313323.26</v>
      </c>
      <c r="AB56" s="11"/>
      <c r="AC56" s="11"/>
      <c r="AD56" s="11"/>
      <c r="AE56" s="4"/>
      <c r="AF56" s="4"/>
    </row>
    <row r="57" spans="1:32" x14ac:dyDescent="0.2">
      <c r="A57" s="54"/>
      <c r="B57" s="11"/>
      <c r="C57" s="11" t="s">
        <v>217</v>
      </c>
      <c r="D57" s="11"/>
      <c r="E57" s="227">
        <v>7088</v>
      </c>
      <c r="F57" s="11"/>
      <c r="G57" s="11"/>
      <c r="H57" s="11"/>
      <c r="I57" s="11"/>
      <c r="J57" s="11"/>
      <c r="K57" s="11"/>
      <c r="M57" s="285">
        <v>1</v>
      </c>
      <c r="N57" s="68"/>
      <c r="P57" s="170">
        <v>39.49</v>
      </c>
      <c r="Q57" s="170"/>
      <c r="R57" s="170">
        <v>39.49</v>
      </c>
      <c r="S57" s="11"/>
      <c r="T57" s="217">
        <v>44.4</v>
      </c>
      <c r="U57" s="217"/>
      <c r="V57" s="217">
        <v>44.4</v>
      </c>
      <c r="W57" s="11"/>
      <c r="Y57" s="170">
        <v>39.49</v>
      </c>
      <c r="Z57" s="170">
        <v>39.49</v>
      </c>
      <c r="AB57" s="11"/>
      <c r="AC57" s="11"/>
      <c r="AD57" s="11"/>
      <c r="AE57" s="4"/>
      <c r="AF57" s="4"/>
    </row>
    <row r="58" spans="1:32" x14ac:dyDescent="0.2">
      <c r="A58" s="54"/>
      <c r="B58" s="11"/>
      <c r="C58" s="11" t="s">
        <v>218</v>
      </c>
      <c r="D58" s="11"/>
      <c r="E58" s="227">
        <v>7066</v>
      </c>
      <c r="F58" s="11"/>
      <c r="G58" s="11"/>
      <c r="H58" s="11"/>
      <c r="I58" s="11"/>
      <c r="J58" s="11"/>
      <c r="K58" s="11"/>
      <c r="M58" s="285">
        <v>5930</v>
      </c>
      <c r="N58" s="68"/>
      <c r="P58" s="170">
        <v>40.817136698401292</v>
      </c>
      <c r="Q58" s="170"/>
      <c r="R58" s="170">
        <v>40.200000000000003</v>
      </c>
      <c r="S58" s="11"/>
      <c r="T58" s="217">
        <v>44.842098077959491</v>
      </c>
      <c r="U58" s="217"/>
      <c r="V58" s="217">
        <v>45.45</v>
      </c>
      <c r="W58" s="11"/>
      <c r="Y58" s="170">
        <v>227229</v>
      </c>
      <c r="Z58" s="170">
        <v>221373.08</v>
      </c>
      <c r="AB58" s="11"/>
      <c r="AC58" s="11"/>
      <c r="AD58" s="11"/>
      <c r="AE58" s="4"/>
      <c r="AF58" s="4"/>
    </row>
    <row r="59" spans="1:32" x14ac:dyDescent="0.2">
      <c r="A59" s="54"/>
      <c r="B59" s="11"/>
      <c r="C59" s="11" t="s">
        <v>292</v>
      </c>
      <c r="D59" s="11"/>
      <c r="E59" s="227">
        <v>8801</v>
      </c>
      <c r="F59" s="11"/>
      <c r="G59" s="11"/>
      <c r="H59" s="11"/>
      <c r="I59" s="11"/>
      <c r="J59" s="11"/>
      <c r="K59" s="11"/>
      <c r="M59" s="285">
        <v>40</v>
      </c>
      <c r="N59" s="68"/>
      <c r="P59" s="170">
        <v>30.709230769230771</v>
      </c>
      <c r="Q59" s="170"/>
      <c r="R59" s="170">
        <v>27.38</v>
      </c>
      <c r="S59" s="11"/>
      <c r="T59" s="217">
        <v>30.986666666666668</v>
      </c>
      <c r="U59" s="217"/>
      <c r="V59" s="217">
        <v>22.72</v>
      </c>
      <c r="W59" s="11"/>
      <c r="Y59" s="170">
        <v>1197.6600000000001</v>
      </c>
      <c r="Z59" s="170">
        <v>1189.3499999999999</v>
      </c>
      <c r="AB59" s="11"/>
      <c r="AC59" s="11"/>
      <c r="AD59" s="11"/>
      <c r="AE59" s="4"/>
      <c r="AF59" s="4"/>
    </row>
    <row r="60" spans="1:32" x14ac:dyDescent="0.2">
      <c r="A60" s="54"/>
      <c r="B60" s="11"/>
      <c r="C60" s="11" t="s">
        <v>292</v>
      </c>
      <c r="D60" s="11"/>
      <c r="E60" s="227">
        <v>8809</v>
      </c>
      <c r="F60" s="11"/>
      <c r="G60" s="11"/>
      <c r="H60" s="11"/>
      <c r="I60" s="11"/>
      <c r="J60" s="11"/>
      <c r="K60" s="11"/>
      <c r="M60" s="285">
        <v>1253</v>
      </c>
      <c r="N60" s="68"/>
      <c r="P60" s="170">
        <v>45.845110169491527</v>
      </c>
      <c r="Q60" s="170"/>
      <c r="R60" s="170">
        <v>44.93</v>
      </c>
      <c r="S60" s="11"/>
      <c r="T60" s="217">
        <v>52.503016949152567</v>
      </c>
      <c r="U60" s="217"/>
      <c r="V60" s="217">
        <v>51.65</v>
      </c>
      <c r="W60" s="11"/>
      <c r="Y60" s="170">
        <v>54097.23</v>
      </c>
      <c r="Z60" s="170">
        <v>52962.78</v>
      </c>
      <c r="AB60" s="11"/>
      <c r="AC60" s="11"/>
      <c r="AD60" s="11"/>
      <c r="AE60" s="4"/>
      <c r="AF60" s="4"/>
    </row>
    <row r="61" spans="1:32" x14ac:dyDescent="0.2">
      <c r="A61" s="54"/>
      <c r="B61" s="11"/>
      <c r="C61" s="11" t="s">
        <v>292</v>
      </c>
      <c r="D61" s="11"/>
      <c r="E61" s="227">
        <v>8829</v>
      </c>
      <c r="F61" s="11"/>
      <c r="G61" s="11"/>
      <c r="H61" s="11"/>
      <c r="I61" s="11"/>
      <c r="J61" s="11"/>
      <c r="K61" s="11"/>
      <c r="M61" s="285">
        <v>3</v>
      </c>
      <c r="N61" s="68"/>
      <c r="P61" s="170">
        <v>20.406666666666666</v>
      </c>
      <c r="Q61" s="170"/>
      <c r="R61" s="170">
        <v>12.54</v>
      </c>
      <c r="S61" s="11"/>
      <c r="T61" s="217">
        <v>15.15</v>
      </c>
      <c r="U61" s="217"/>
      <c r="V61" s="217">
        <v>3.1</v>
      </c>
      <c r="W61" s="11"/>
      <c r="Y61" s="170">
        <v>61.22</v>
      </c>
      <c r="Z61" s="170">
        <v>61.22</v>
      </c>
      <c r="AB61" s="11"/>
      <c r="AC61" s="11"/>
      <c r="AD61" s="11"/>
      <c r="AE61" s="4"/>
      <c r="AF61" s="4"/>
    </row>
    <row r="62" spans="1:32" x14ac:dyDescent="0.2">
      <c r="A62" s="54"/>
      <c r="B62" s="11"/>
      <c r="C62" s="11" t="s">
        <v>292</v>
      </c>
      <c r="D62" s="11"/>
      <c r="E62" s="227">
        <v>8833</v>
      </c>
      <c r="F62" s="11"/>
      <c r="G62" s="11"/>
      <c r="H62" s="11"/>
      <c r="I62" s="11"/>
      <c r="J62" s="11"/>
      <c r="K62" s="11"/>
      <c r="M62" s="285">
        <v>32</v>
      </c>
      <c r="N62" s="68"/>
      <c r="P62" s="170">
        <v>46.193666666666665</v>
      </c>
      <c r="Q62" s="170"/>
      <c r="R62" s="170">
        <v>46.265000000000001</v>
      </c>
      <c r="S62" s="11"/>
      <c r="T62" s="217">
        <v>53.057333333333325</v>
      </c>
      <c r="U62" s="217"/>
      <c r="V62" s="217">
        <v>53.195</v>
      </c>
      <c r="W62" s="11"/>
      <c r="Y62" s="170">
        <v>1385.81</v>
      </c>
      <c r="Z62" s="170">
        <v>1354.89</v>
      </c>
      <c r="AB62" s="11"/>
      <c r="AC62" s="11"/>
      <c r="AD62" s="11"/>
      <c r="AE62" s="4"/>
      <c r="AF62" s="4"/>
    </row>
    <row r="63" spans="1:32" x14ac:dyDescent="0.2">
      <c r="A63" s="54"/>
      <c r="B63" s="11"/>
      <c r="C63" s="11" t="s">
        <v>259</v>
      </c>
      <c r="D63" s="11"/>
      <c r="E63" s="227">
        <v>7036</v>
      </c>
      <c r="F63" s="11"/>
      <c r="G63" s="11"/>
      <c r="H63" s="11"/>
      <c r="I63" s="11"/>
      <c r="J63" s="11"/>
      <c r="K63" s="11"/>
      <c r="M63" s="285">
        <v>1</v>
      </c>
      <c r="N63" s="68"/>
      <c r="P63" s="170">
        <v>48.40117647058824</v>
      </c>
      <c r="Q63" s="170"/>
      <c r="R63" s="170">
        <v>34.78</v>
      </c>
      <c r="S63" s="11"/>
      <c r="T63" s="217">
        <v>69.40235294117646</v>
      </c>
      <c r="U63" s="217"/>
      <c r="V63" s="217">
        <v>45.63</v>
      </c>
      <c r="W63" s="11"/>
      <c r="Y63" s="170">
        <v>822.82</v>
      </c>
      <c r="Z63" s="170">
        <v>822.82</v>
      </c>
      <c r="AB63" s="11"/>
      <c r="AC63" s="11"/>
      <c r="AD63" s="11"/>
      <c r="AE63" s="4"/>
      <c r="AF63" s="4"/>
    </row>
    <row r="64" spans="1:32" x14ac:dyDescent="0.2">
      <c r="A64" s="54"/>
      <c r="B64" s="11"/>
      <c r="C64" s="11" t="s">
        <v>259</v>
      </c>
      <c r="D64" s="11"/>
      <c r="E64" s="227">
        <v>7060</v>
      </c>
      <c r="F64" s="11"/>
      <c r="G64" s="11"/>
      <c r="H64" s="11"/>
      <c r="I64" s="11"/>
      <c r="J64" s="11"/>
      <c r="K64" s="11"/>
      <c r="M64" s="285">
        <v>1</v>
      </c>
      <c r="N64" s="68"/>
      <c r="P64" s="170">
        <v>10.5</v>
      </c>
      <c r="Q64" s="170"/>
      <c r="R64" s="170">
        <v>10.5</v>
      </c>
      <c r="S64" s="11"/>
      <c r="T64" s="217">
        <v>0</v>
      </c>
      <c r="U64" s="217"/>
      <c r="V64" s="217">
        <v>0</v>
      </c>
      <c r="W64" s="11"/>
      <c r="Y64" s="170">
        <v>10.5</v>
      </c>
      <c r="Z64" s="170">
        <v>10.5</v>
      </c>
      <c r="AB64" s="11"/>
      <c r="AC64" s="11"/>
      <c r="AD64" s="11"/>
      <c r="AE64" s="4"/>
      <c r="AF64" s="4"/>
    </row>
    <row r="65" spans="1:32" x14ac:dyDescent="0.2">
      <c r="A65" s="54"/>
      <c r="B65" s="11"/>
      <c r="C65" s="11" t="s">
        <v>259</v>
      </c>
      <c r="D65" s="11"/>
      <c r="E65" s="227">
        <v>7067</v>
      </c>
      <c r="F65" s="11"/>
      <c r="G65" s="11"/>
      <c r="H65" s="11"/>
      <c r="I65" s="11"/>
      <c r="J65" s="11"/>
      <c r="K65" s="11"/>
      <c r="M65" s="285">
        <v>6152</v>
      </c>
      <c r="N65" s="68"/>
      <c r="P65" s="170">
        <v>55.528214774281807</v>
      </c>
      <c r="Q65" s="170"/>
      <c r="R65" s="170">
        <v>50.27</v>
      </c>
      <c r="S65" s="11"/>
      <c r="T65" s="217">
        <v>69.56199384404924</v>
      </c>
      <c r="U65" s="217"/>
      <c r="V65" s="217">
        <v>62.98</v>
      </c>
      <c r="W65" s="11"/>
      <c r="Y65" s="170">
        <v>162364.5</v>
      </c>
      <c r="Z65" s="170">
        <v>163226.35</v>
      </c>
      <c r="AB65" s="11"/>
      <c r="AC65" s="11"/>
      <c r="AD65" s="11"/>
      <c r="AE65" s="4"/>
      <c r="AF65" s="4"/>
    </row>
    <row r="66" spans="1:32" x14ac:dyDescent="0.2">
      <c r="A66" s="54"/>
      <c r="B66" s="11"/>
      <c r="C66" s="11" t="s">
        <v>259</v>
      </c>
      <c r="D66" s="11"/>
      <c r="E66" s="227">
        <v>7076</v>
      </c>
      <c r="F66" s="11"/>
      <c r="G66" s="11"/>
      <c r="H66" s="11"/>
      <c r="I66" s="11"/>
      <c r="J66" s="11"/>
      <c r="K66" s="11"/>
      <c r="M66" s="285">
        <v>1</v>
      </c>
      <c r="N66" s="68"/>
      <c r="P66" s="170">
        <v>0</v>
      </c>
      <c r="Q66" s="170"/>
      <c r="R66" s="170">
        <v>0</v>
      </c>
      <c r="S66" s="11"/>
      <c r="T66" s="217">
        <v>0</v>
      </c>
      <c r="U66" s="217"/>
      <c r="V66" s="217">
        <v>0</v>
      </c>
      <c r="W66" s="11"/>
      <c r="Y66" s="170">
        <v>0</v>
      </c>
      <c r="Z66" s="170">
        <v>0</v>
      </c>
      <c r="AB66" s="11"/>
      <c r="AC66" s="11"/>
      <c r="AD66" s="11"/>
      <c r="AE66" s="4"/>
      <c r="AF66" s="4"/>
    </row>
    <row r="67" spans="1:32" x14ac:dyDescent="0.2">
      <c r="A67" s="54"/>
      <c r="B67" s="11"/>
      <c r="C67" s="11" t="s">
        <v>259</v>
      </c>
      <c r="D67" s="11"/>
      <c r="E67" s="227">
        <v>8830</v>
      </c>
      <c r="F67" s="11"/>
      <c r="G67" s="11"/>
      <c r="H67" s="11"/>
      <c r="I67" s="11"/>
      <c r="J67" s="11"/>
      <c r="K67" s="11"/>
      <c r="M67" s="285">
        <v>1</v>
      </c>
      <c r="N67" s="68"/>
      <c r="P67" s="170">
        <v>59.72</v>
      </c>
      <c r="Q67" s="170"/>
      <c r="R67" s="170">
        <v>59.72</v>
      </c>
      <c r="S67" s="11"/>
      <c r="T67" s="217">
        <v>75.37</v>
      </c>
      <c r="U67" s="217"/>
      <c r="V67" s="217">
        <v>75.37</v>
      </c>
      <c r="W67" s="11"/>
      <c r="Y67" s="170">
        <v>59.72</v>
      </c>
      <c r="Z67" s="170">
        <v>59.72</v>
      </c>
      <c r="AB67" s="11"/>
      <c r="AC67" s="11"/>
      <c r="AD67" s="11"/>
      <c r="AE67" s="4"/>
      <c r="AF67" s="4"/>
    </row>
    <row r="68" spans="1:32" x14ac:dyDescent="0.2">
      <c r="A68" s="54"/>
      <c r="B68" s="11"/>
      <c r="C68" s="11" t="s">
        <v>293</v>
      </c>
      <c r="D68" s="11"/>
      <c r="E68" s="227">
        <v>7016</v>
      </c>
      <c r="F68" s="11"/>
      <c r="G68" s="11"/>
      <c r="H68" s="11"/>
      <c r="I68" s="11"/>
      <c r="J68" s="11"/>
      <c r="K68" s="11"/>
      <c r="M68" s="285">
        <v>8401</v>
      </c>
      <c r="N68" s="68"/>
      <c r="P68" s="170">
        <v>41.906654125909199</v>
      </c>
      <c r="Q68" s="170"/>
      <c r="R68" s="170">
        <v>39.51</v>
      </c>
      <c r="S68" s="11"/>
      <c r="T68" s="217">
        <v>46.270293453724761</v>
      </c>
      <c r="U68" s="217"/>
      <c r="V68" s="217">
        <v>43.41</v>
      </c>
      <c r="W68" s="11"/>
      <c r="Y68" s="170">
        <v>334163.65999999997</v>
      </c>
      <c r="Z68" s="170">
        <v>324515.59000000003</v>
      </c>
      <c r="AB68" s="11"/>
      <c r="AC68" s="11"/>
      <c r="AD68" s="11"/>
      <c r="AE68" s="4"/>
      <c r="AF68" s="4"/>
    </row>
    <row r="69" spans="1:32" x14ac:dyDescent="0.2">
      <c r="A69" s="54"/>
      <c r="B69" s="11"/>
      <c r="C69" s="11" t="s">
        <v>293</v>
      </c>
      <c r="D69" s="11"/>
      <c r="E69" s="227">
        <v>7033</v>
      </c>
      <c r="F69" s="11"/>
      <c r="G69" s="11"/>
      <c r="H69" s="11"/>
      <c r="I69" s="11"/>
      <c r="J69" s="11"/>
      <c r="K69" s="11"/>
      <c r="M69" s="285">
        <v>2</v>
      </c>
      <c r="N69" s="68"/>
      <c r="P69" s="170">
        <v>42.23</v>
      </c>
      <c r="Q69" s="170"/>
      <c r="R69" s="170">
        <v>42.230000000000004</v>
      </c>
      <c r="S69" s="11"/>
      <c r="T69" s="217">
        <v>48.575000000000003</v>
      </c>
      <c r="U69" s="217"/>
      <c r="V69" s="217">
        <v>48.575000000000003</v>
      </c>
      <c r="W69" s="11"/>
      <c r="Y69" s="170">
        <v>84.46</v>
      </c>
      <c r="Z69" s="170">
        <v>84.46</v>
      </c>
      <c r="AB69" s="11"/>
      <c r="AC69" s="11"/>
      <c r="AD69" s="11"/>
      <c r="AE69" s="4"/>
      <c r="AF69" s="4"/>
    </row>
    <row r="70" spans="1:32" x14ac:dyDescent="0.2">
      <c r="A70" s="54"/>
      <c r="B70" s="11"/>
      <c r="C70" s="11" t="s">
        <v>293</v>
      </c>
      <c r="D70" s="11"/>
      <c r="E70" s="227">
        <v>7036</v>
      </c>
      <c r="F70" s="11"/>
      <c r="G70" s="11"/>
      <c r="H70" s="11"/>
      <c r="I70" s="11"/>
      <c r="J70" s="11"/>
      <c r="K70" s="11"/>
      <c r="M70" s="285">
        <v>1</v>
      </c>
      <c r="N70" s="68"/>
      <c r="P70" s="170">
        <v>36.14</v>
      </c>
      <c r="Q70" s="170"/>
      <c r="R70" s="170">
        <v>36.14</v>
      </c>
      <c r="S70" s="11"/>
      <c r="T70" s="217">
        <v>39.270000000000003</v>
      </c>
      <c r="U70" s="217"/>
      <c r="V70" s="217">
        <v>39.270000000000003</v>
      </c>
      <c r="W70" s="11"/>
      <c r="Y70" s="170">
        <v>36.14</v>
      </c>
      <c r="Z70" s="170">
        <v>36.14</v>
      </c>
      <c r="AB70" s="11"/>
      <c r="AC70" s="11"/>
      <c r="AD70" s="11"/>
      <c r="AE70" s="4"/>
      <c r="AF70" s="4"/>
    </row>
    <row r="71" spans="1:32" x14ac:dyDescent="0.2">
      <c r="A71" s="54"/>
      <c r="B71" s="11"/>
      <c r="C71" s="11" t="s">
        <v>293</v>
      </c>
      <c r="D71" s="11"/>
      <c r="E71" s="227">
        <v>7092</v>
      </c>
      <c r="F71" s="11"/>
      <c r="G71" s="11"/>
      <c r="H71" s="11"/>
      <c r="I71" s="11"/>
      <c r="J71" s="11"/>
      <c r="K71" s="11"/>
      <c r="M71" s="285">
        <v>2</v>
      </c>
      <c r="N71" s="68"/>
      <c r="P71" s="170">
        <v>38.86</v>
      </c>
      <c r="Q71" s="170"/>
      <c r="R71" s="170">
        <v>38.86</v>
      </c>
      <c r="S71" s="11"/>
      <c r="T71" s="217">
        <v>43.405000000000001</v>
      </c>
      <c r="U71" s="217"/>
      <c r="V71" s="217">
        <v>43.405000000000001</v>
      </c>
      <c r="W71" s="11"/>
      <c r="Y71" s="170">
        <v>77.72</v>
      </c>
      <c r="Z71" s="170">
        <v>77.72</v>
      </c>
      <c r="AB71" s="11"/>
      <c r="AC71" s="11"/>
      <c r="AD71" s="11"/>
      <c r="AE71" s="4"/>
      <c r="AF71" s="4"/>
    </row>
    <row r="72" spans="1:32" x14ac:dyDescent="0.2">
      <c r="A72" s="54"/>
      <c r="B72" s="11"/>
      <c r="C72" s="11" t="s">
        <v>338</v>
      </c>
      <c r="D72" s="11"/>
      <c r="E72" s="227">
        <v>8822</v>
      </c>
      <c r="F72" s="11"/>
      <c r="G72" s="11"/>
      <c r="H72" s="11"/>
      <c r="I72" s="11"/>
      <c r="J72" s="11"/>
      <c r="K72" s="11"/>
      <c r="M72" s="285">
        <v>2</v>
      </c>
      <c r="N72" s="68"/>
      <c r="P72" s="170">
        <v>10.5</v>
      </c>
      <c r="Q72" s="170"/>
      <c r="R72" s="170">
        <v>10.5</v>
      </c>
      <c r="S72" s="11"/>
      <c r="T72" s="217">
        <v>0</v>
      </c>
      <c r="U72" s="217"/>
      <c r="V72" s="217">
        <v>0</v>
      </c>
      <c r="W72" s="11"/>
      <c r="Y72" s="170">
        <v>21</v>
      </c>
      <c r="Z72" s="170">
        <v>21</v>
      </c>
      <c r="AB72" s="11"/>
      <c r="AC72" s="11"/>
      <c r="AD72" s="11"/>
      <c r="AE72" s="4"/>
      <c r="AF72" s="4"/>
    </row>
    <row r="73" spans="1:32" x14ac:dyDescent="0.2">
      <c r="A73" s="54"/>
      <c r="B73" s="11"/>
      <c r="C73" s="11" t="s">
        <v>339</v>
      </c>
      <c r="D73" s="11"/>
      <c r="E73" s="227">
        <v>8525</v>
      </c>
      <c r="F73" s="11"/>
      <c r="G73" s="11"/>
      <c r="H73" s="11"/>
      <c r="I73" s="11"/>
      <c r="J73" s="11"/>
      <c r="K73" s="11"/>
      <c r="M73" s="285">
        <v>1</v>
      </c>
      <c r="N73" s="68"/>
      <c r="P73" s="170">
        <v>78.64</v>
      </c>
      <c r="Q73" s="170"/>
      <c r="R73" s="170">
        <v>78.64</v>
      </c>
      <c r="S73" s="11"/>
      <c r="T73" s="217">
        <v>104.27</v>
      </c>
      <c r="U73" s="217"/>
      <c r="V73" s="217">
        <v>104.27</v>
      </c>
      <c r="W73" s="11"/>
      <c r="Y73" s="170">
        <v>78.64</v>
      </c>
      <c r="Z73" s="170">
        <v>78.64</v>
      </c>
      <c r="AB73" s="11"/>
      <c r="AC73" s="11"/>
      <c r="AD73" s="11"/>
      <c r="AE73" s="4"/>
      <c r="AF73" s="4"/>
    </row>
    <row r="74" spans="1:32" x14ac:dyDescent="0.2">
      <c r="A74" s="54"/>
      <c r="B74" s="11"/>
      <c r="C74" s="11" t="s">
        <v>339</v>
      </c>
      <c r="D74" s="11"/>
      <c r="E74" s="227">
        <v>8551</v>
      </c>
      <c r="F74" s="11"/>
      <c r="G74" s="11"/>
      <c r="H74" s="11"/>
      <c r="I74" s="11"/>
      <c r="J74" s="11"/>
      <c r="K74" s="11"/>
      <c r="M74" s="285">
        <v>4</v>
      </c>
      <c r="N74" s="68"/>
      <c r="P74" s="170">
        <v>64.63</v>
      </c>
      <c r="Q74" s="170"/>
      <c r="R74" s="170">
        <v>42.89</v>
      </c>
      <c r="S74" s="11"/>
      <c r="T74" s="217">
        <v>82.852500000000006</v>
      </c>
      <c r="U74" s="217"/>
      <c r="V74" s="217">
        <v>49.56</v>
      </c>
      <c r="W74" s="11"/>
      <c r="Y74" s="170">
        <v>258.52</v>
      </c>
      <c r="Z74" s="170">
        <v>258.52</v>
      </c>
      <c r="AB74" s="11"/>
      <c r="AC74" s="11"/>
      <c r="AD74" s="11"/>
      <c r="AE74" s="4"/>
      <c r="AF74" s="4"/>
    </row>
    <row r="75" spans="1:32" x14ac:dyDescent="0.2">
      <c r="A75" s="54"/>
      <c r="B75" s="11"/>
      <c r="C75" s="11" t="s">
        <v>220</v>
      </c>
      <c r="D75" s="11"/>
      <c r="E75" s="227">
        <v>8817</v>
      </c>
      <c r="F75" s="11"/>
      <c r="G75" s="11"/>
      <c r="H75" s="11"/>
      <c r="I75" s="11"/>
      <c r="J75" s="11"/>
      <c r="K75" s="11"/>
      <c r="M75" s="285">
        <v>1579</v>
      </c>
      <c r="N75" s="68"/>
      <c r="P75" s="170">
        <v>32.446528274874737</v>
      </c>
      <c r="Q75" s="170"/>
      <c r="R75" s="170">
        <v>30.07</v>
      </c>
      <c r="S75" s="11"/>
      <c r="T75" s="217">
        <v>33.080730136005691</v>
      </c>
      <c r="U75" s="217"/>
      <c r="V75" s="217">
        <v>29.95</v>
      </c>
      <c r="W75" s="11"/>
      <c r="Y75" s="170">
        <v>45327.8</v>
      </c>
      <c r="Z75" s="170">
        <v>44587.32</v>
      </c>
      <c r="AB75" s="11"/>
      <c r="AC75" s="11"/>
      <c r="AD75" s="11"/>
      <c r="AE75" s="4"/>
      <c r="AF75" s="4"/>
    </row>
    <row r="76" spans="1:32" x14ac:dyDescent="0.2">
      <c r="A76" s="54"/>
      <c r="B76" s="11"/>
      <c r="C76" s="11" t="s">
        <v>220</v>
      </c>
      <c r="D76" s="11"/>
      <c r="E76" s="227">
        <v>8818</v>
      </c>
      <c r="F76" s="11"/>
      <c r="G76" s="11"/>
      <c r="H76" s="11"/>
      <c r="I76" s="11"/>
      <c r="J76" s="11"/>
      <c r="K76" s="11"/>
      <c r="M76" s="285">
        <v>1</v>
      </c>
      <c r="N76" s="68"/>
      <c r="P76" s="170">
        <v>50.96</v>
      </c>
      <c r="Q76" s="170"/>
      <c r="R76" s="170">
        <v>50.96</v>
      </c>
      <c r="S76" s="11"/>
      <c r="T76" s="217">
        <v>61.97</v>
      </c>
      <c r="U76" s="217"/>
      <c r="V76" s="217">
        <v>61.97</v>
      </c>
      <c r="W76" s="11"/>
      <c r="Y76" s="170">
        <v>50.96</v>
      </c>
      <c r="Z76" s="170">
        <v>50.96</v>
      </c>
      <c r="AB76" s="11"/>
      <c r="AC76" s="11"/>
      <c r="AD76" s="11"/>
      <c r="AE76" s="4"/>
      <c r="AF76" s="4"/>
    </row>
    <row r="77" spans="1:32" x14ac:dyDescent="0.2">
      <c r="A77" s="54"/>
      <c r="B77" s="11"/>
      <c r="C77" s="11" t="s">
        <v>220</v>
      </c>
      <c r="D77" s="11"/>
      <c r="E77" s="227">
        <v>8820</v>
      </c>
      <c r="F77" s="11"/>
      <c r="G77" s="11"/>
      <c r="H77" s="11"/>
      <c r="I77" s="11"/>
      <c r="J77" s="11"/>
      <c r="K77" s="11"/>
      <c r="M77" s="285">
        <v>11200</v>
      </c>
      <c r="N77" s="68"/>
      <c r="P77" s="170">
        <v>49.182465155968522</v>
      </c>
      <c r="Q77" s="170"/>
      <c r="R77" s="170">
        <v>46.95</v>
      </c>
      <c r="S77" s="11"/>
      <c r="T77" s="217">
        <v>58.284387029487107</v>
      </c>
      <c r="U77" s="217"/>
      <c r="V77" s="217">
        <v>55.78</v>
      </c>
      <c r="W77" s="11"/>
      <c r="Y77" s="170">
        <v>518727.46</v>
      </c>
      <c r="Z77" s="170">
        <v>512085.1</v>
      </c>
      <c r="AB77" s="11"/>
      <c r="AC77" s="11"/>
      <c r="AD77" s="11"/>
      <c r="AE77" s="4"/>
      <c r="AF77" s="4"/>
    </row>
    <row r="78" spans="1:32" x14ac:dyDescent="0.2">
      <c r="A78" s="54"/>
      <c r="B78" s="11"/>
      <c r="C78" s="11" t="s">
        <v>220</v>
      </c>
      <c r="D78" s="11"/>
      <c r="E78" s="227">
        <v>8837</v>
      </c>
      <c r="F78" s="11"/>
      <c r="G78" s="11"/>
      <c r="H78" s="11"/>
      <c r="I78" s="11"/>
      <c r="J78" s="11"/>
      <c r="K78" s="11"/>
      <c r="M78" s="285">
        <v>4770</v>
      </c>
      <c r="N78" s="68"/>
      <c r="P78" s="170">
        <v>33.267504553734064</v>
      </c>
      <c r="Q78" s="170"/>
      <c r="R78" s="170">
        <v>31.41</v>
      </c>
      <c r="S78" s="11"/>
      <c r="T78" s="217">
        <v>34.492071948998614</v>
      </c>
      <c r="U78" s="217"/>
      <c r="V78" s="217">
        <v>32.020000000000003</v>
      </c>
      <c r="W78" s="11"/>
      <c r="Y78" s="170">
        <v>146110.88</v>
      </c>
      <c r="Z78" s="170">
        <v>144319.57</v>
      </c>
      <c r="AB78" s="11"/>
      <c r="AC78" s="11"/>
      <c r="AD78" s="11"/>
      <c r="AE78" s="4"/>
      <c r="AF78" s="4"/>
    </row>
    <row r="79" spans="1:32" x14ac:dyDescent="0.2">
      <c r="A79" s="54"/>
      <c r="B79" s="11"/>
      <c r="C79" s="11" t="s">
        <v>221</v>
      </c>
      <c r="D79" s="11"/>
      <c r="E79" s="227">
        <v>7201</v>
      </c>
      <c r="F79" s="11"/>
      <c r="G79" s="11"/>
      <c r="H79" s="11"/>
      <c r="I79" s="11"/>
      <c r="J79" s="11"/>
      <c r="K79" s="11"/>
      <c r="M79" s="285">
        <v>8046</v>
      </c>
      <c r="N79" s="68"/>
      <c r="P79" s="170">
        <v>42.214822861887626</v>
      </c>
      <c r="Q79" s="170"/>
      <c r="R79" s="170">
        <v>32.75</v>
      </c>
      <c r="S79" s="11"/>
      <c r="T79" s="217">
        <v>49.42421810130088</v>
      </c>
      <c r="U79" s="217"/>
      <c r="V79" s="217">
        <v>33.06</v>
      </c>
      <c r="W79" s="11"/>
      <c r="Y79" s="170">
        <v>305044.31</v>
      </c>
      <c r="Z79" s="170">
        <v>301356.78000000003</v>
      </c>
      <c r="AB79" s="11"/>
      <c r="AC79" s="11"/>
      <c r="AD79" s="11"/>
      <c r="AE79" s="4"/>
      <c r="AF79" s="4"/>
    </row>
    <row r="80" spans="1:32" x14ac:dyDescent="0.2">
      <c r="A80" s="54"/>
      <c r="B80" s="11"/>
      <c r="C80" s="11" t="s">
        <v>221</v>
      </c>
      <c r="D80" s="11"/>
      <c r="E80" s="227">
        <v>7202</v>
      </c>
      <c r="F80" s="11"/>
      <c r="G80" s="11"/>
      <c r="H80" s="11"/>
      <c r="I80" s="11"/>
      <c r="J80" s="11"/>
      <c r="K80" s="11"/>
      <c r="M80" s="285">
        <v>10945</v>
      </c>
      <c r="N80" s="68"/>
      <c r="P80" s="170">
        <v>34.377185071574644</v>
      </c>
      <c r="Q80" s="170"/>
      <c r="R80" s="170">
        <v>30.75</v>
      </c>
      <c r="S80" s="11"/>
      <c r="T80" s="217">
        <v>35.700978527607425</v>
      </c>
      <c r="U80" s="217"/>
      <c r="V80" s="217">
        <v>29.97</v>
      </c>
      <c r="W80" s="11"/>
      <c r="Y80" s="170">
        <v>336208.87</v>
      </c>
      <c r="Z80" s="170">
        <v>329361.17</v>
      </c>
      <c r="AB80" s="11"/>
      <c r="AC80" s="11"/>
      <c r="AD80" s="11"/>
      <c r="AE80" s="4"/>
      <c r="AF80" s="4"/>
    </row>
    <row r="81" spans="1:32" x14ac:dyDescent="0.2">
      <c r="A81" s="54"/>
      <c r="B81" s="11"/>
      <c r="C81" s="11" t="s">
        <v>221</v>
      </c>
      <c r="D81" s="11"/>
      <c r="E81" s="227">
        <v>7206</v>
      </c>
      <c r="F81" s="11"/>
      <c r="G81" s="11"/>
      <c r="H81" s="11"/>
      <c r="I81" s="11"/>
      <c r="J81" s="11"/>
      <c r="K81" s="11"/>
      <c r="M81" s="285">
        <v>8803</v>
      </c>
      <c r="N81" s="68"/>
      <c r="P81" s="170">
        <v>34.772936624907885</v>
      </c>
      <c r="Q81" s="170"/>
      <c r="R81" s="170">
        <v>31.41</v>
      </c>
      <c r="S81" s="11"/>
      <c r="T81" s="217">
        <v>37.264162367968432</v>
      </c>
      <c r="U81" s="217"/>
      <c r="V81" s="217">
        <v>32.03</v>
      </c>
      <c r="W81" s="11"/>
      <c r="Y81" s="170">
        <v>283121.25</v>
      </c>
      <c r="Z81" s="170">
        <v>280504.83</v>
      </c>
      <c r="AB81" s="11"/>
      <c r="AC81" s="11"/>
      <c r="AD81" s="11"/>
      <c r="AE81" s="4"/>
      <c r="AF81" s="4"/>
    </row>
    <row r="82" spans="1:32" x14ac:dyDescent="0.2">
      <c r="A82" s="54"/>
      <c r="B82" s="11"/>
      <c r="C82" s="11" t="s">
        <v>221</v>
      </c>
      <c r="D82" s="11"/>
      <c r="E82" s="227">
        <v>7208</v>
      </c>
      <c r="F82" s="11"/>
      <c r="G82" s="11"/>
      <c r="H82" s="11"/>
      <c r="I82" s="11"/>
      <c r="J82" s="11"/>
      <c r="K82" s="11"/>
      <c r="M82" s="285">
        <v>8112</v>
      </c>
      <c r="N82" s="68"/>
      <c r="P82" s="170">
        <v>37.167798274717981</v>
      </c>
      <c r="Q82" s="170"/>
      <c r="R82" s="170">
        <v>30.75</v>
      </c>
      <c r="S82" s="11"/>
      <c r="T82" s="217">
        <v>39.312224286663032</v>
      </c>
      <c r="U82" s="217"/>
      <c r="V82" s="217">
        <v>31</v>
      </c>
      <c r="W82" s="11"/>
      <c r="Y82" s="170">
        <v>280059.36</v>
      </c>
      <c r="Z82" s="170">
        <v>271314.95</v>
      </c>
      <c r="AB82" s="11"/>
      <c r="AC82" s="11"/>
      <c r="AD82" s="11"/>
      <c r="AE82" s="4"/>
      <c r="AF82" s="4"/>
    </row>
    <row r="83" spans="1:32" x14ac:dyDescent="0.2">
      <c r="A83" s="54"/>
      <c r="B83" s="11"/>
      <c r="C83" s="11" t="s">
        <v>260</v>
      </c>
      <c r="D83" s="11"/>
      <c r="E83" s="227">
        <v>7023</v>
      </c>
      <c r="F83" s="11"/>
      <c r="G83" s="11"/>
      <c r="H83" s="11"/>
      <c r="I83" s="11"/>
      <c r="J83" s="11"/>
      <c r="K83" s="11"/>
      <c r="M83" s="285">
        <v>2697</v>
      </c>
      <c r="N83" s="68"/>
      <c r="P83" s="170">
        <v>42.811324041811844</v>
      </c>
      <c r="Q83" s="170"/>
      <c r="R83" s="170">
        <v>40.799999999999997</v>
      </c>
      <c r="S83" s="11"/>
      <c r="T83" s="217">
        <v>48.37262872628731</v>
      </c>
      <c r="U83" s="217"/>
      <c r="V83" s="217">
        <v>45.49</v>
      </c>
      <c r="W83" s="11"/>
      <c r="Y83" s="170">
        <v>110581.65</v>
      </c>
      <c r="Z83" s="170">
        <v>108635.9</v>
      </c>
      <c r="AB83" s="11"/>
      <c r="AC83" s="11"/>
      <c r="AD83" s="11"/>
      <c r="AE83" s="4"/>
      <c r="AF83" s="4"/>
    </row>
    <row r="84" spans="1:32" x14ac:dyDescent="0.2">
      <c r="A84" s="54"/>
      <c r="B84" s="11"/>
      <c r="C84" s="11" t="s">
        <v>260</v>
      </c>
      <c r="D84" s="11"/>
      <c r="E84" s="227">
        <v>8820</v>
      </c>
      <c r="F84" s="11"/>
      <c r="G84" s="11"/>
      <c r="H84" s="11"/>
      <c r="I84" s="11"/>
      <c r="J84" s="11"/>
      <c r="K84" s="11"/>
      <c r="M84" s="285">
        <v>1</v>
      </c>
      <c r="N84" s="68"/>
      <c r="P84" s="170">
        <v>74.67</v>
      </c>
      <c r="Q84" s="170"/>
      <c r="R84" s="170">
        <v>74.67</v>
      </c>
      <c r="S84" s="11"/>
      <c r="T84" s="217">
        <v>98.21</v>
      </c>
      <c r="U84" s="217"/>
      <c r="V84" s="217">
        <v>98.21</v>
      </c>
      <c r="W84" s="11"/>
      <c r="Y84" s="170">
        <v>74.67</v>
      </c>
      <c r="Z84" s="170">
        <v>74.67</v>
      </c>
      <c r="AB84" s="11"/>
      <c r="AC84" s="11"/>
      <c r="AD84" s="11"/>
      <c r="AE84" s="4"/>
      <c r="AF84" s="4"/>
    </row>
    <row r="85" spans="1:32" x14ac:dyDescent="0.2">
      <c r="A85" s="54"/>
      <c r="B85" s="11"/>
      <c r="C85" s="11" t="s">
        <v>340</v>
      </c>
      <c r="D85" s="11"/>
      <c r="E85" s="227">
        <v>8822</v>
      </c>
      <c r="F85" s="11"/>
      <c r="G85" s="11"/>
      <c r="H85" s="11"/>
      <c r="I85" s="11"/>
      <c r="J85" s="11"/>
      <c r="K85" s="11"/>
      <c r="M85" s="285">
        <v>1</v>
      </c>
      <c r="N85" s="68"/>
      <c r="P85" s="170">
        <v>0</v>
      </c>
      <c r="Q85" s="170"/>
      <c r="R85" s="170">
        <v>0</v>
      </c>
      <c r="S85" s="11"/>
      <c r="T85" s="217">
        <v>0</v>
      </c>
      <c r="U85" s="217"/>
      <c r="V85" s="217">
        <v>0</v>
      </c>
      <c r="W85" s="11"/>
      <c r="Y85" s="170">
        <v>0</v>
      </c>
      <c r="Z85" s="170">
        <v>0</v>
      </c>
      <c r="AB85" s="11"/>
      <c r="AC85" s="11"/>
      <c r="AD85" s="11"/>
      <c r="AE85" s="4"/>
      <c r="AF85" s="4"/>
    </row>
    <row r="86" spans="1:32" x14ac:dyDescent="0.2">
      <c r="A86" s="54"/>
      <c r="B86" s="11"/>
      <c r="C86" s="11" t="s">
        <v>222</v>
      </c>
      <c r="D86" s="11"/>
      <c r="E86" s="227">
        <v>8551</v>
      </c>
      <c r="F86" s="11"/>
      <c r="G86" s="11"/>
      <c r="H86" s="11"/>
      <c r="I86" s="11"/>
      <c r="J86" s="11"/>
      <c r="K86" s="11"/>
      <c r="M86" s="285">
        <v>3</v>
      </c>
      <c r="N86" s="68"/>
      <c r="P86" s="170">
        <v>59.926666666666669</v>
      </c>
      <c r="Q86" s="170"/>
      <c r="R86" s="170">
        <v>50.28</v>
      </c>
      <c r="S86" s="11"/>
      <c r="T86" s="217">
        <v>71.61</v>
      </c>
      <c r="U86" s="217"/>
      <c r="V86" s="217">
        <v>60.94</v>
      </c>
      <c r="W86" s="11"/>
      <c r="Y86" s="170">
        <v>179.78</v>
      </c>
      <c r="Z86" s="170">
        <v>171.81</v>
      </c>
      <c r="AB86" s="11"/>
      <c r="AC86" s="11"/>
      <c r="AD86" s="11"/>
      <c r="AE86" s="4"/>
      <c r="AF86" s="4"/>
    </row>
    <row r="87" spans="1:32" x14ac:dyDescent="0.2">
      <c r="A87" s="54"/>
      <c r="B87" s="11"/>
      <c r="C87" s="11" t="s">
        <v>222</v>
      </c>
      <c r="D87" s="11"/>
      <c r="E87" s="227">
        <v>8822</v>
      </c>
      <c r="F87" s="11"/>
      <c r="G87" s="11"/>
      <c r="H87" s="11"/>
      <c r="I87" s="11"/>
      <c r="J87" s="11"/>
      <c r="K87" s="11"/>
      <c r="M87" s="285">
        <v>8475</v>
      </c>
      <c r="N87" s="68"/>
      <c r="P87" s="170">
        <v>50.229120427967153</v>
      </c>
      <c r="Q87" s="170"/>
      <c r="R87" s="170">
        <v>46.26</v>
      </c>
      <c r="S87" s="11"/>
      <c r="T87" s="217">
        <v>60.357530480219097</v>
      </c>
      <c r="U87" s="217"/>
      <c r="V87" s="217">
        <v>55.77</v>
      </c>
      <c r="W87" s="11"/>
      <c r="Y87" s="170">
        <v>403741.67</v>
      </c>
      <c r="Z87" s="170">
        <v>401348.02</v>
      </c>
      <c r="AB87" s="11"/>
      <c r="AC87" s="11"/>
      <c r="AD87" s="11"/>
      <c r="AE87" s="4"/>
      <c r="AF87" s="4"/>
    </row>
    <row r="88" spans="1:32" x14ac:dyDescent="0.2">
      <c r="A88" s="54"/>
      <c r="B88" s="11"/>
      <c r="C88" s="11" t="s">
        <v>223</v>
      </c>
      <c r="D88" s="11"/>
      <c r="E88" s="227">
        <v>7095</v>
      </c>
      <c r="F88" s="11"/>
      <c r="G88" s="11"/>
      <c r="H88" s="11"/>
      <c r="I88" s="11"/>
      <c r="J88" s="11"/>
      <c r="K88" s="11"/>
      <c r="M88" s="285">
        <v>1</v>
      </c>
      <c r="N88" s="68"/>
      <c r="P88" s="170">
        <v>32.08</v>
      </c>
      <c r="Q88" s="170"/>
      <c r="R88" s="170">
        <v>32.08</v>
      </c>
      <c r="S88" s="11"/>
      <c r="T88" s="217">
        <v>33.049999999999997</v>
      </c>
      <c r="U88" s="217"/>
      <c r="V88" s="217">
        <v>33.049999999999997</v>
      </c>
      <c r="W88" s="11"/>
      <c r="Y88" s="170">
        <v>32.08</v>
      </c>
      <c r="Z88" s="170">
        <v>32.08</v>
      </c>
      <c r="AB88" s="11"/>
      <c r="AC88" s="11"/>
      <c r="AD88" s="11"/>
      <c r="AE88" s="4"/>
      <c r="AF88" s="4"/>
    </row>
    <row r="89" spans="1:32" x14ac:dyDescent="0.2">
      <c r="A89" s="54"/>
      <c r="B89" s="11"/>
      <c r="C89" s="11" t="s">
        <v>223</v>
      </c>
      <c r="D89" s="11"/>
      <c r="E89" s="227">
        <v>8840</v>
      </c>
      <c r="F89" s="11"/>
      <c r="G89" s="11"/>
      <c r="H89" s="11"/>
      <c r="I89" s="11"/>
      <c r="J89" s="11"/>
      <c r="K89" s="11"/>
      <c r="M89" s="285">
        <v>25</v>
      </c>
      <c r="N89" s="68"/>
      <c r="P89" s="170">
        <v>38.091250000000002</v>
      </c>
      <c r="Q89" s="170"/>
      <c r="R89" s="170">
        <v>40.18</v>
      </c>
      <c r="S89" s="11"/>
      <c r="T89" s="217">
        <v>42.430000000000007</v>
      </c>
      <c r="U89" s="217"/>
      <c r="V89" s="217">
        <v>45.444999999999993</v>
      </c>
      <c r="W89" s="11"/>
      <c r="Y89" s="170">
        <v>914.19</v>
      </c>
      <c r="Z89" s="170">
        <v>914.19</v>
      </c>
      <c r="AB89" s="11"/>
      <c r="AC89" s="11"/>
      <c r="AD89" s="11"/>
      <c r="AE89" s="4"/>
      <c r="AF89" s="4"/>
    </row>
    <row r="90" spans="1:32" x14ac:dyDescent="0.2">
      <c r="A90" s="54"/>
      <c r="B90" s="11"/>
      <c r="C90" s="11" t="s">
        <v>223</v>
      </c>
      <c r="D90" s="11"/>
      <c r="E90" s="227">
        <v>8863</v>
      </c>
      <c r="F90" s="11"/>
      <c r="G90" s="11"/>
      <c r="H90" s="11"/>
      <c r="I90" s="11"/>
      <c r="J90" s="11"/>
      <c r="K90" s="11"/>
      <c r="M90" s="285">
        <v>3590</v>
      </c>
      <c r="N90" s="68"/>
      <c r="P90" s="170">
        <v>43.760715311692039</v>
      </c>
      <c r="Q90" s="170"/>
      <c r="R90" s="170">
        <v>41.55</v>
      </c>
      <c r="S90" s="11"/>
      <c r="T90" s="217">
        <v>50.078126975007237</v>
      </c>
      <c r="U90" s="217"/>
      <c r="V90" s="217">
        <v>47.51</v>
      </c>
      <c r="W90" s="11"/>
      <c r="Y90" s="170">
        <v>152331.04999999999</v>
      </c>
      <c r="Z90" s="170">
        <v>150032.17000000001</v>
      </c>
      <c r="AB90" s="11"/>
      <c r="AC90" s="11"/>
      <c r="AD90" s="11"/>
      <c r="AE90" s="4"/>
      <c r="AF90" s="4"/>
    </row>
    <row r="91" spans="1:32" x14ac:dyDescent="0.2">
      <c r="A91" s="54"/>
      <c r="B91" s="11"/>
      <c r="C91" s="11" t="s">
        <v>341</v>
      </c>
      <c r="D91" s="11"/>
      <c r="E91" s="227">
        <v>7826</v>
      </c>
      <c r="F91" s="11"/>
      <c r="G91" s="11"/>
      <c r="H91" s="11"/>
      <c r="I91" s="11"/>
      <c r="J91" s="11"/>
      <c r="K91" s="11"/>
      <c r="M91" s="285">
        <v>1</v>
      </c>
      <c r="N91" s="68"/>
      <c r="P91" s="170">
        <v>0</v>
      </c>
      <c r="Q91" s="170"/>
      <c r="R91" s="170">
        <v>0</v>
      </c>
      <c r="S91" s="11"/>
      <c r="T91" s="217">
        <v>0</v>
      </c>
      <c r="U91" s="217"/>
      <c r="V91" s="217">
        <v>0</v>
      </c>
      <c r="W91" s="11"/>
      <c r="Y91" s="170">
        <v>0</v>
      </c>
      <c r="Z91" s="170">
        <v>0</v>
      </c>
      <c r="AB91" s="11"/>
      <c r="AC91" s="11"/>
      <c r="AD91" s="11"/>
      <c r="AE91" s="4"/>
      <c r="AF91" s="4"/>
    </row>
    <row r="92" spans="1:32" x14ac:dyDescent="0.2">
      <c r="A92" s="54"/>
      <c r="B92" s="11"/>
      <c r="C92" s="11" t="s">
        <v>342</v>
      </c>
      <c r="D92" s="11"/>
      <c r="E92" s="227">
        <v>7416</v>
      </c>
      <c r="F92" s="11"/>
      <c r="G92" s="11"/>
      <c r="H92" s="11"/>
      <c r="I92" s="11"/>
      <c r="J92" s="11"/>
      <c r="K92" s="11"/>
      <c r="M92" s="285">
        <v>1</v>
      </c>
      <c r="N92" s="68"/>
      <c r="P92" s="170">
        <v>49.02</v>
      </c>
      <c r="Q92" s="170"/>
      <c r="R92" s="170">
        <v>49.02</v>
      </c>
      <c r="S92" s="11"/>
      <c r="T92" s="217">
        <v>58.94</v>
      </c>
      <c r="U92" s="217"/>
      <c r="V92" s="217">
        <v>58.94</v>
      </c>
      <c r="W92" s="11"/>
      <c r="Y92" s="170">
        <v>49.02</v>
      </c>
      <c r="Z92" s="170">
        <v>49.02</v>
      </c>
      <c r="AB92" s="11"/>
      <c r="AC92" s="11"/>
      <c r="AD92" s="11"/>
      <c r="AE92" s="4"/>
      <c r="AF92" s="4"/>
    </row>
    <row r="93" spans="1:32" x14ac:dyDescent="0.2">
      <c r="A93" s="54"/>
      <c r="B93" s="11"/>
      <c r="C93" s="11" t="s">
        <v>342</v>
      </c>
      <c r="D93" s="11"/>
      <c r="E93" s="227">
        <v>7826</v>
      </c>
      <c r="F93" s="11"/>
      <c r="G93" s="11"/>
      <c r="H93" s="11"/>
      <c r="I93" s="11"/>
      <c r="J93" s="11"/>
      <c r="K93" s="11"/>
      <c r="M93" s="285">
        <v>3</v>
      </c>
      <c r="N93" s="68"/>
      <c r="P93" s="170">
        <v>10.5</v>
      </c>
      <c r="Q93" s="170"/>
      <c r="R93" s="170">
        <v>10.5</v>
      </c>
      <c r="S93" s="11"/>
      <c r="T93" s="217">
        <v>0</v>
      </c>
      <c r="U93" s="217"/>
      <c r="V93" s="217">
        <v>0</v>
      </c>
      <c r="W93" s="11"/>
      <c r="Y93" s="170">
        <v>10.5</v>
      </c>
      <c r="Z93" s="170">
        <v>10.5</v>
      </c>
      <c r="AB93" s="11"/>
      <c r="AC93" s="11"/>
      <c r="AD93" s="11"/>
      <c r="AE93" s="4"/>
      <c r="AF93" s="4"/>
    </row>
    <row r="94" spans="1:32" x14ac:dyDescent="0.2">
      <c r="A94" s="54"/>
      <c r="B94" s="11"/>
      <c r="C94" s="11" t="s">
        <v>343</v>
      </c>
      <c r="D94" s="11"/>
      <c r="E94" s="227">
        <v>7882</v>
      </c>
      <c r="F94" s="11"/>
      <c r="G94" s="11"/>
      <c r="H94" s="11"/>
      <c r="I94" s="11"/>
      <c r="J94" s="11"/>
      <c r="K94" s="11"/>
      <c r="M94" s="285">
        <v>8</v>
      </c>
      <c r="N94" s="68"/>
      <c r="P94" s="170">
        <v>21.64</v>
      </c>
      <c r="Q94" s="170"/>
      <c r="R94" s="170">
        <v>15.57</v>
      </c>
      <c r="S94" s="11"/>
      <c r="T94" s="217">
        <v>17.05</v>
      </c>
      <c r="U94" s="217"/>
      <c r="V94" s="217">
        <v>7.75</v>
      </c>
      <c r="W94" s="11"/>
      <c r="Y94" s="170">
        <v>129.84</v>
      </c>
      <c r="Z94" s="170">
        <v>129.84</v>
      </c>
      <c r="AB94" s="11"/>
      <c r="AC94" s="11"/>
      <c r="AD94" s="11"/>
      <c r="AE94" s="4"/>
      <c r="AF94" s="4"/>
    </row>
    <row r="95" spans="1:32" x14ac:dyDescent="0.2">
      <c r="A95" s="54"/>
      <c r="B95" s="11"/>
      <c r="C95" s="11" t="s">
        <v>343</v>
      </c>
      <c r="D95" s="11"/>
      <c r="E95" s="227">
        <v>8802</v>
      </c>
      <c r="F95" s="11"/>
      <c r="G95" s="11"/>
      <c r="H95" s="11"/>
      <c r="I95" s="11"/>
      <c r="J95" s="11"/>
      <c r="K95" s="11"/>
      <c r="M95" s="285">
        <v>2</v>
      </c>
      <c r="N95" s="68"/>
      <c r="P95" s="170">
        <v>14.22</v>
      </c>
      <c r="Q95" s="170"/>
      <c r="R95" s="170">
        <v>14.22</v>
      </c>
      <c r="S95" s="11"/>
      <c r="T95" s="217">
        <v>5.6849999999999996</v>
      </c>
      <c r="U95" s="217"/>
      <c r="V95" s="217">
        <v>5.6849999999999996</v>
      </c>
      <c r="W95" s="11"/>
      <c r="Y95" s="170">
        <v>28.44</v>
      </c>
      <c r="Z95" s="170">
        <v>28.44</v>
      </c>
      <c r="AB95" s="11"/>
      <c r="AC95" s="11"/>
      <c r="AD95" s="11"/>
      <c r="AE95" s="4"/>
      <c r="AF95" s="4"/>
    </row>
    <row r="96" spans="1:32" x14ac:dyDescent="0.2">
      <c r="A96" s="54"/>
      <c r="B96" s="11"/>
      <c r="C96" s="11" t="s">
        <v>261</v>
      </c>
      <c r="D96" s="11"/>
      <c r="E96" s="227">
        <v>7416</v>
      </c>
      <c r="F96" s="11"/>
      <c r="G96" s="11"/>
      <c r="H96" s="11"/>
      <c r="I96" s="11"/>
      <c r="J96" s="11"/>
      <c r="K96" s="11"/>
      <c r="M96" s="285">
        <v>424</v>
      </c>
      <c r="N96" s="68"/>
      <c r="P96" s="170">
        <v>38.94781002638522</v>
      </c>
      <c r="Q96" s="170"/>
      <c r="R96" s="170">
        <v>34.26</v>
      </c>
      <c r="S96" s="11"/>
      <c r="T96" s="217">
        <v>42.885435356200546</v>
      </c>
      <c r="U96" s="217"/>
      <c r="V96" s="217">
        <v>36.36</v>
      </c>
      <c r="W96" s="11"/>
      <c r="Y96" s="170">
        <v>14761.22</v>
      </c>
      <c r="Z96" s="170">
        <v>14570.42</v>
      </c>
      <c r="AB96" s="11"/>
      <c r="AC96" s="11"/>
      <c r="AD96" s="11"/>
      <c r="AE96" s="4"/>
      <c r="AF96" s="4"/>
    </row>
    <row r="97" spans="1:32" x14ac:dyDescent="0.2">
      <c r="A97" s="54"/>
      <c r="B97" s="11"/>
      <c r="C97" s="11" t="s">
        <v>261</v>
      </c>
      <c r="D97" s="11"/>
      <c r="E97" s="227">
        <v>7439</v>
      </c>
      <c r="F97" s="11"/>
      <c r="G97" s="11"/>
      <c r="H97" s="11"/>
      <c r="I97" s="11"/>
      <c r="J97" s="11"/>
      <c r="K97" s="11"/>
      <c r="M97" s="285">
        <v>1</v>
      </c>
      <c r="N97" s="68"/>
      <c r="P97" s="170">
        <v>46.97</v>
      </c>
      <c r="Q97" s="170"/>
      <c r="R97" s="170">
        <v>46.97</v>
      </c>
      <c r="S97" s="11"/>
      <c r="T97" s="217">
        <v>55.83</v>
      </c>
      <c r="U97" s="217"/>
      <c r="V97" s="217">
        <v>55.83</v>
      </c>
      <c r="W97" s="11"/>
      <c r="Y97" s="170">
        <v>46.97</v>
      </c>
      <c r="Z97" s="170">
        <v>46.97</v>
      </c>
      <c r="AB97" s="11"/>
      <c r="AC97" s="11"/>
      <c r="AD97" s="11"/>
      <c r="AE97" s="4"/>
      <c r="AF97" s="4"/>
    </row>
    <row r="98" spans="1:32" x14ac:dyDescent="0.2">
      <c r="A98" s="54"/>
      <c r="B98" s="11"/>
      <c r="C98" s="11" t="s">
        <v>261</v>
      </c>
      <c r="D98" s="11"/>
      <c r="E98" s="227">
        <v>7882</v>
      </c>
      <c r="F98" s="11"/>
      <c r="G98" s="11"/>
      <c r="H98" s="11"/>
      <c r="I98" s="11"/>
      <c r="J98" s="11"/>
      <c r="K98" s="11"/>
      <c r="M98" s="285">
        <v>2</v>
      </c>
      <c r="N98" s="68"/>
      <c r="P98" s="170">
        <v>26.03</v>
      </c>
      <c r="Q98" s="170"/>
      <c r="R98" s="170">
        <v>26.03</v>
      </c>
      <c r="S98" s="11"/>
      <c r="T98" s="217">
        <v>23.77</v>
      </c>
      <c r="U98" s="217"/>
      <c r="V98" s="217">
        <v>23.77</v>
      </c>
      <c r="W98" s="11"/>
      <c r="Y98" s="170">
        <v>26.03</v>
      </c>
      <c r="Z98" s="170">
        <v>26.03</v>
      </c>
      <c r="AB98" s="11"/>
      <c r="AC98" s="11"/>
      <c r="AD98" s="11"/>
      <c r="AE98" s="4"/>
      <c r="AF98" s="4"/>
    </row>
    <row r="99" spans="1:32" x14ac:dyDescent="0.2">
      <c r="A99" s="54"/>
      <c r="B99" s="11"/>
      <c r="C99" s="11" t="s">
        <v>261</v>
      </c>
      <c r="D99" s="11"/>
      <c r="E99" s="227">
        <v>8825</v>
      </c>
      <c r="F99" s="11"/>
      <c r="G99" s="11"/>
      <c r="H99" s="11"/>
      <c r="I99" s="11"/>
      <c r="J99" s="11"/>
      <c r="K99" s="11"/>
      <c r="M99" s="285">
        <v>1</v>
      </c>
      <c r="N99" s="68"/>
      <c r="P99" s="170">
        <v>10.5</v>
      </c>
      <c r="Q99" s="170"/>
      <c r="R99" s="170">
        <v>10.5</v>
      </c>
      <c r="S99" s="11"/>
      <c r="T99" s="217">
        <v>0</v>
      </c>
      <c r="U99" s="217"/>
      <c r="V99" s="217">
        <v>0</v>
      </c>
      <c r="W99" s="11"/>
      <c r="Y99" s="170">
        <v>10.5</v>
      </c>
      <c r="Z99" s="170">
        <v>10.5</v>
      </c>
      <c r="AB99" s="11"/>
      <c r="AC99" s="11"/>
      <c r="AD99" s="11"/>
      <c r="AE99" s="4"/>
      <c r="AF99" s="4"/>
    </row>
    <row r="100" spans="1:32" x14ac:dyDescent="0.2">
      <c r="A100" s="54"/>
      <c r="B100" s="11"/>
      <c r="C100" s="11" t="s">
        <v>261</v>
      </c>
      <c r="D100" s="11"/>
      <c r="E100" s="227">
        <v>8867</v>
      </c>
      <c r="F100" s="11"/>
      <c r="G100" s="11"/>
      <c r="H100" s="11"/>
      <c r="I100" s="11"/>
      <c r="J100" s="11"/>
      <c r="K100" s="11"/>
      <c r="M100" s="285">
        <v>4</v>
      </c>
      <c r="N100" s="68"/>
      <c r="P100" s="170">
        <v>34.133333333333333</v>
      </c>
      <c r="Q100" s="170"/>
      <c r="R100" s="170">
        <v>36.82</v>
      </c>
      <c r="S100" s="11"/>
      <c r="T100" s="217">
        <v>36.156666666666666</v>
      </c>
      <c r="U100" s="217"/>
      <c r="V100" s="217">
        <v>40.29</v>
      </c>
      <c r="W100" s="11"/>
      <c r="Y100" s="170">
        <v>102.4</v>
      </c>
      <c r="Z100" s="170">
        <v>102.4</v>
      </c>
      <c r="AB100" s="11"/>
      <c r="AC100" s="11"/>
      <c r="AD100" s="11"/>
      <c r="AE100" s="4"/>
      <c r="AF100" s="4"/>
    </row>
    <row r="101" spans="1:32" x14ac:dyDescent="0.2">
      <c r="A101" s="54"/>
      <c r="B101" s="11"/>
      <c r="C101" s="11" t="s">
        <v>261</v>
      </c>
      <c r="D101" s="11"/>
      <c r="E101" s="227">
        <v>8886</v>
      </c>
      <c r="F101" s="11"/>
      <c r="G101" s="11"/>
      <c r="H101" s="11"/>
      <c r="I101" s="11"/>
      <c r="J101" s="11"/>
      <c r="K101" s="11"/>
      <c r="M101" s="285">
        <v>2</v>
      </c>
      <c r="N101" s="68"/>
      <c r="P101" s="170">
        <v>21.285</v>
      </c>
      <c r="Q101" s="170"/>
      <c r="R101" s="170">
        <v>21.285</v>
      </c>
      <c r="S101" s="11"/>
      <c r="T101" s="217">
        <v>16.535</v>
      </c>
      <c r="U101" s="217"/>
      <c r="V101" s="217">
        <v>16.535</v>
      </c>
      <c r="W101" s="11"/>
      <c r="Y101" s="170">
        <v>42.57</v>
      </c>
      <c r="Z101" s="170">
        <v>42.57</v>
      </c>
      <c r="AB101" s="11"/>
      <c r="AC101" s="11"/>
      <c r="AD101" s="11"/>
      <c r="AE101" s="4"/>
      <c r="AF101" s="4"/>
    </row>
    <row r="102" spans="1:32" x14ac:dyDescent="0.2">
      <c r="A102" s="54"/>
      <c r="B102" s="11"/>
      <c r="C102" s="11" t="s">
        <v>344</v>
      </c>
      <c r="D102" s="11"/>
      <c r="E102" s="227">
        <v>7860</v>
      </c>
      <c r="F102" s="11"/>
      <c r="G102" s="11"/>
      <c r="H102" s="11"/>
      <c r="I102" s="11"/>
      <c r="J102" s="11"/>
      <c r="K102" s="11"/>
      <c r="M102" s="285">
        <v>1</v>
      </c>
      <c r="N102" s="68"/>
      <c r="P102" s="170">
        <v>12.54</v>
      </c>
      <c r="Q102" s="170"/>
      <c r="R102" s="170">
        <v>12.54</v>
      </c>
      <c r="S102" s="11"/>
      <c r="T102" s="217">
        <v>3.1</v>
      </c>
      <c r="U102" s="217"/>
      <c r="V102" s="217">
        <v>3.1</v>
      </c>
      <c r="W102" s="11"/>
      <c r="Y102" s="170">
        <v>12.54</v>
      </c>
      <c r="Z102" s="170">
        <v>12.54</v>
      </c>
      <c r="AB102" s="11"/>
      <c r="AC102" s="11"/>
      <c r="AD102" s="11"/>
      <c r="AE102" s="4"/>
      <c r="AF102" s="4"/>
    </row>
    <row r="103" spans="1:32" x14ac:dyDescent="0.2">
      <c r="A103" s="54"/>
      <c r="B103" s="11"/>
      <c r="C103" s="11" t="s">
        <v>345</v>
      </c>
      <c r="D103" s="11"/>
      <c r="E103" s="227">
        <v>7860</v>
      </c>
      <c r="F103" s="11"/>
      <c r="G103" s="11"/>
      <c r="H103" s="11"/>
      <c r="I103" s="11"/>
      <c r="J103" s="11"/>
      <c r="K103" s="11"/>
      <c r="M103" s="285">
        <v>1</v>
      </c>
      <c r="N103" s="68"/>
      <c r="P103" s="170">
        <v>60.48</v>
      </c>
      <c r="Q103" s="170"/>
      <c r="R103" s="170">
        <v>60.48</v>
      </c>
      <c r="S103" s="11"/>
      <c r="T103" s="217">
        <v>76.5</v>
      </c>
      <c r="U103" s="217"/>
      <c r="V103" s="217">
        <v>76.5</v>
      </c>
      <c r="W103" s="11"/>
      <c r="Y103" s="170">
        <v>60.48</v>
      </c>
      <c r="Z103" s="170">
        <v>60.48</v>
      </c>
      <c r="AB103" s="11"/>
      <c r="AC103" s="11"/>
      <c r="AD103" s="11"/>
      <c r="AE103" s="4"/>
      <c r="AF103" s="4"/>
    </row>
    <row r="104" spans="1:32" x14ac:dyDescent="0.2">
      <c r="A104" s="54"/>
      <c r="B104" s="11"/>
      <c r="C104" s="11" t="s">
        <v>262</v>
      </c>
      <c r="D104" s="11"/>
      <c r="E104" s="227">
        <v>8825</v>
      </c>
      <c r="F104" s="11"/>
      <c r="G104" s="11"/>
      <c r="H104" s="11"/>
      <c r="I104" s="11"/>
      <c r="J104" s="11"/>
      <c r="K104" s="11"/>
      <c r="M104" s="285">
        <v>362</v>
      </c>
      <c r="N104" s="68"/>
      <c r="P104" s="170">
        <v>38.351923076923072</v>
      </c>
      <c r="Q104" s="170"/>
      <c r="R104" s="170">
        <v>34.78</v>
      </c>
      <c r="S104" s="11"/>
      <c r="T104" s="217">
        <v>42.681923076923091</v>
      </c>
      <c r="U104" s="217"/>
      <c r="V104" s="217">
        <v>37.19</v>
      </c>
      <c r="W104" s="11"/>
      <c r="Y104" s="170">
        <v>11965.8</v>
      </c>
      <c r="Z104" s="170">
        <v>11998.7</v>
      </c>
      <c r="AB104" s="11"/>
      <c r="AC104" s="11"/>
      <c r="AD104" s="11"/>
      <c r="AE104" s="4"/>
      <c r="AF104" s="4"/>
    </row>
    <row r="105" spans="1:32" x14ac:dyDescent="0.2">
      <c r="A105" s="54"/>
      <c r="B105" s="11"/>
      <c r="C105" s="11" t="s">
        <v>224</v>
      </c>
      <c r="D105" s="11"/>
      <c r="E105" s="227">
        <v>7027</v>
      </c>
      <c r="F105" s="11"/>
      <c r="G105" s="11"/>
      <c r="H105" s="11"/>
      <c r="I105" s="11"/>
      <c r="J105" s="11"/>
      <c r="K105" s="11"/>
      <c r="M105" s="285">
        <v>2109</v>
      </c>
      <c r="N105" s="68"/>
      <c r="P105" s="170">
        <v>34.055306122448982</v>
      </c>
      <c r="Q105" s="170"/>
      <c r="R105" s="170">
        <v>32.090000000000003</v>
      </c>
      <c r="S105" s="11"/>
      <c r="T105" s="217">
        <v>35.445096670246983</v>
      </c>
      <c r="U105" s="217"/>
      <c r="V105" s="217">
        <v>33.07</v>
      </c>
      <c r="W105" s="11"/>
      <c r="Y105" s="170">
        <v>63410.98</v>
      </c>
      <c r="Z105" s="170">
        <v>62260.53</v>
      </c>
      <c r="AB105" s="11"/>
      <c r="AC105" s="11"/>
      <c r="AD105" s="11"/>
      <c r="AE105" s="4"/>
      <c r="AF105" s="4"/>
    </row>
    <row r="106" spans="1:32" x14ac:dyDescent="0.2">
      <c r="A106" s="54"/>
      <c r="B106" s="11"/>
      <c r="C106" s="11" t="s">
        <v>263</v>
      </c>
      <c r="D106" s="11"/>
      <c r="E106" s="227">
        <v>8826</v>
      </c>
      <c r="F106" s="11"/>
      <c r="G106" s="11"/>
      <c r="H106" s="11"/>
      <c r="I106" s="11"/>
      <c r="J106" s="11"/>
      <c r="K106" s="11"/>
      <c r="M106" s="285">
        <v>593</v>
      </c>
      <c r="N106" s="68"/>
      <c r="P106" s="170">
        <v>35.340275862068964</v>
      </c>
      <c r="Q106" s="170"/>
      <c r="R106" s="170">
        <v>31.41</v>
      </c>
      <c r="S106" s="11"/>
      <c r="T106" s="217">
        <v>37.677982758620679</v>
      </c>
      <c r="U106" s="217"/>
      <c r="V106" s="217">
        <v>31.505000000000003</v>
      </c>
      <c r="W106" s="11"/>
      <c r="Y106" s="170">
        <v>20497.36</v>
      </c>
      <c r="Z106" s="170">
        <v>20285.54</v>
      </c>
      <c r="AB106" s="11"/>
      <c r="AC106" s="11"/>
      <c r="AD106" s="11"/>
      <c r="AE106" s="4"/>
      <c r="AF106" s="4"/>
    </row>
    <row r="107" spans="1:32" x14ac:dyDescent="0.2">
      <c r="A107" s="54"/>
      <c r="B107" s="11"/>
      <c r="C107" s="11" t="s">
        <v>263</v>
      </c>
      <c r="D107" s="11"/>
      <c r="E107" s="227">
        <v>8827</v>
      </c>
      <c r="F107" s="11"/>
      <c r="G107" s="11"/>
      <c r="H107" s="11"/>
      <c r="I107" s="11"/>
      <c r="J107" s="11"/>
      <c r="K107" s="11"/>
      <c r="M107" s="285">
        <v>1</v>
      </c>
      <c r="N107" s="68"/>
      <c r="P107" s="170">
        <v>24.7</v>
      </c>
      <c r="Q107" s="170"/>
      <c r="R107" s="170">
        <v>24.7</v>
      </c>
      <c r="S107" s="11"/>
      <c r="T107" s="217">
        <v>21.7</v>
      </c>
      <c r="U107" s="217"/>
      <c r="V107" s="217">
        <v>21.7</v>
      </c>
      <c r="W107" s="11"/>
      <c r="Y107" s="170">
        <v>24.7</v>
      </c>
      <c r="Z107" s="170">
        <v>24.7</v>
      </c>
      <c r="AB107" s="11"/>
      <c r="AC107" s="11"/>
      <c r="AD107" s="11"/>
      <c r="AE107" s="4"/>
      <c r="AF107" s="4"/>
    </row>
    <row r="108" spans="1:32" x14ac:dyDescent="0.2">
      <c r="A108" s="54"/>
      <c r="B108" s="11"/>
      <c r="C108" s="11" t="s">
        <v>264</v>
      </c>
      <c r="D108" s="11"/>
      <c r="E108" s="227">
        <v>7820</v>
      </c>
      <c r="F108" s="11"/>
      <c r="G108" s="11"/>
      <c r="H108" s="11"/>
      <c r="I108" s="11"/>
      <c r="J108" s="11"/>
      <c r="K108" s="11"/>
      <c r="M108" s="285">
        <v>1</v>
      </c>
      <c r="N108" s="68"/>
      <c r="P108" s="170">
        <v>25.36</v>
      </c>
      <c r="Q108" s="170"/>
      <c r="R108" s="170">
        <v>25.36</v>
      </c>
      <c r="S108" s="11"/>
      <c r="T108" s="217">
        <v>22.74</v>
      </c>
      <c r="U108" s="217"/>
      <c r="V108" s="217">
        <v>22.74</v>
      </c>
      <c r="W108" s="11"/>
      <c r="Y108" s="170">
        <v>25.36</v>
      </c>
      <c r="Z108" s="170">
        <v>25.36</v>
      </c>
      <c r="AB108" s="11"/>
      <c r="AC108" s="11"/>
      <c r="AD108" s="11"/>
      <c r="AE108" s="4"/>
      <c r="AF108" s="4"/>
    </row>
    <row r="109" spans="1:32" x14ac:dyDescent="0.2">
      <c r="A109" s="54"/>
      <c r="B109" s="11"/>
      <c r="C109" s="11" t="s">
        <v>264</v>
      </c>
      <c r="D109" s="11"/>
      <c r="E109" s="227">
        <v>7838</v>
      </c>
      <c r="F109" s="11"/>
      <c r="G109" s="11"/>
      <c r="H109" s="11"/>
      <c r="I109" s="11"/>
      <c r="J109" s="11"/>
      <c r="K109" s="11"/>
      <c r="M109" s="285">
        <v>129</v>
      </c>
      <c r="N109" s="68"/>
      <c r="P109" s="170">
        <v>57.967741935483872</v>
      </c>
      <c r="Q109" s="170"/>
      <c r="R109" s="170">
        <v>56.099999999999994</v>
      </c>
      <c r="S109" s="11"/>
      <c r="T109" s="217">
        <v>71.519838709677444</v>
      </c>
      <c r="U109" s="217"/>
      <c r="V109" s="217">
        <v>69.239999999999995</v>
      </c>
      <c r="W109" s="11"/>
      <c r="Y109" s="170">
        <v>7188</v>
      </c>
      <c r="Z109" s="170">
        <v>7095.83</v>
      </c>
      <c r="AB109" s="11"/>
      <c r="AC109" s="11"/>
      <c r="AD109" s="11"/>
      <c r="AE109" s="4"/>
      <c r="AF109" s="4"/>
    </row>
    <row r="110" spans="1:32" x14ac:dyDescent="0.2">
      <c r="A110" s="54"/>
      <c r="B110" s="11"/>
      <c r="C110" s="11" t="s">
        <v>346</v>
      </c>
      <c r="D110" s="11"/>
      <c r="E110" s="227">
        <v>7821</v>
      </c>
      <c r="F110" s="11"/>
      <c r="G110" s="11"/>
      <c r="H110" s="11"/>
      <c r="I110" s="11"/>
      <c r="J110" s="11"/>
      <c r="K110" s="11"/>
      <c r="M110" s="285">
        <v>1</v>
      </c>
      <c r="N110" s="68"/>
      <c r="P110" s="170">
        <v>11.18</v>
      </c>
      <c r="Q110" s="170"/>
      <c r="R110" s="170">
        <v>11.18</v>
      </c>
      <c r="S110" s="11"/>
      <c r="T110" s="217">
        <v>1.03</v>
      </c>
      <c r="U110" s="217"/>
      <c r="V110" s="217">
        <v>1.03</v>
      </c>
      <c r="W110" s="11"/>
      <c r="Y110" s="170">
        <v>11.18</v>
      </c>
      <c r="Z110" s="170">
        <v>11.18</v>
      </c>
      <c r="AB110" s="11"/>
      <c r="AC110" s="11"/>
      <c r="AD110" s="11"/>
      <c r="AE110" s="4"/>
      <c r="AF110" s="4"/>
    </row>
    <row r="111" spans="1:32" x14ac:dyDescent="0.2">
      <c r="A111" s="54"/>
      <c r="B111" s="11"/>
      <c r="C111" s="11" t="s">
        <v>347</v>
      </c>
      <c r="D111" s="11"/>
      <c r="E111" s="227">
        <v>7821</v>
      </c>
      <c r="F111" s="11"/>
      <c r="G111" s="11"/>
      <c r="H111" s="11"/>
      <c r="I111" s="11"/>
      <c r="J111" s="11"/>
      <c r="K111" s="11"/>
      <c r="M111" s="285">
        <v>12</v>
      </c>
      <c r="N111" s="68"/>
      <c r="P111" s="170">
        <v>31.707999999999998</v>
      </c>
      <c r="Q111" s="170"/>
      <c r="R111" s="170">
        <v>24.69</v>
      </c>
      <c r="S111" s="11"/>
      <c r="T111" s="217">
        <v>32.463999999999999</v>
      </c>
      <c r="U111" s="217"/>
      <c r="V111" s="217">
        <v>21.71</v>
      </c>
      <c r="W111" s="11"/>
      <c r="Y111" s="170">
        <v>317.08</v>
      </c>
      <c r="Z111" s="170">
        <v>317.08</v>
      </c>
      <c r="AB111" s="11"/>
      <c r="AC111" s="11"/>
      <c r="AD111" s="11"/>
      <c r="AE111" s="4"/>
      <c r="AF111" s="4"/>
    </row>
    <row r="112" spans="1:32" x14ac:dyDescent="0.2">
      <c r="A112" s="54"/>
      <c r="B112" s="11"/>
      <c r="C112" s="11" t="s">
        <v>348</v>
      </c>
      <c r="D112" s="11"/>
      <c r="E112" s="227">
        <v>8886</v>
      </c>
      <c r="F112" s="11"/>
      <c r="G112" s="11"/>
      <c r="H112" s="11"/>
      <c r="I112" s="11"/>
      <c r="J112" s="11"/>
      <c r="K112" s="11"/>
      <c r="M112" s="285">
        <v>1</v>
      </c>
      <c r="N112" s="68"/>
      <c r="P112" s="170">
        <v>45.6</v>
      </c>
      <c r="Q112" s="170"/>
      <c r="R112" s="170">
        <v>45.6</v>
      </c>
      <c r="S112" s="11"/>
      <c r="T112" s="217">
        <v>53.73</v>
      </c>
      <c r="U112" s="217"/>
      <c r="V112" s="217">
        <v>53.73</v>
      </c>
      <c r="W112" s="11"/>
      <c r="Y112" s="170">
        <v>45.6</v>
      </c>
      <c r="Z112" s="170">
        <v>45.6</v>
      </c>
      <c r="AB112" s="11"/>
      <c r="AC112" s="11"/>
      <c r="AD112" s="11"/>
      <c r="AE112" s="4"/>
      <c r="AF112" s="4"/>
    </row>
    <row r="113" spans="1:32" x14ac:dyDescent="0.2">
      <c r="A113" s="54"/>
      <c r="B113" s="11"/>
      <c r="C113" s="11" t="s">
        <v>349</v>
      </c>
      <c r="D113" s="11"/>
      <c r="E113" s="227">
        <v>8886</v>
      </c>
      <c r="F113" s="11"/>
      <c r="G113" s="11"/>
      <c r="H113" s="11"/>
      <c r="I113" s="11"/>
      <c r="J113" s="11"/>
      <c r="K113" s="11"/>
      <c r="M113" s="285">
        <v>2</v>
      </c>
      <c r="N113" s="68"/>
      <c r="P113" s="170">
        <v>43.59</v>
      </c>
      <c r="Q113" s="170"/>
      <c r="R113" s="170">
        <v>43.59</v>
      </c>
      <c r="S113" s="11"/>
      <c r="T113" s="217">
        <v>50.63</v>
      </c>
      <c r="U113" s="217"/>
      <c r="V113" s="217">
        <v>50.63</v>
      </c>
      <c r="W113" s="11"/>
      <c r="Y113" s="170">
        <v>43.59</v>
      </c>
      <c r="Z113" s="170">
        <v>43.59</v>
      </c>
      <c r="AB113" s="11"/>
      <c r="AC113" s="11"/>
      <c r="AD113" s="11"/>
      <c r="AE113" s="4"/>
      <c r="AF113" s="4"/>
    </row>
    <row r="114" spans="1:32" x14ac:dyDescent="0.2">
      <c r="A114" s="54"/>
      <c r="B114" s="11"/>
      <c r="C114" s="11" t="s">
        <v>350</v>
      </c>
      <c r="D114" s="11"/>
      <c r="E114" s="227">
        <v>7840</v>
      </c>
      <c r="F114" s="11"/>
      <c r="G114" s="11"/>
      <c r="H114" s="11"/>
      <c r="I114" s="11"/>
      <c r="J114" s="11"/>
      <c r="K114" s="11"/>
      <c r="M114" s="285">
        <v>1</v>
      </c>
      <c r="N114" s="68"/>
      <c r="P114" s="170">
        <v>61.82</v>
      </c>
      <c r="Q114" s="170"/>
      <c r="R114" s="170">
        <v>61.82</v>
      </c>
      <c r="S114" s="11"/>
      <c r="T114" s="217">
        <v>78.56</v>
      </c>
      <c r="U114" s="217"/>
      <c r="V114" s="217">
        <v>78.56</v>
      </c>
      <c r="W114" s="11"/>
      <c r="Y114" s="170">
        <v>61.82</v>
      </c>
      <c r="Z114" s="170">
        <v>61.82</v>
      </c>
      <c r="AB114" s="11"/>
      <c r="AC114" s="11"/>
      <c r="AD114" s="11"/>
      <c r="AE114" s="4"/>
      <c r="AF114" s="4"/>
    </row>
    <row r="115" spans="1:32" x14ac:dyDescent="0.2">
      <c r="A115" s="54"/>
      <c r="B115" s="11"/>
      <c r="C115" s="11" t="s">
        <v>351</v>
      </c>
      <c r="D115" s="11"/>
      <c r="E115" s="227">
        <v>7828</v>
      </c>
      <c r="F115" s="11"/>
      <c r="G115" s="11"/>
      <c r="H115" s="11"/>
      <c r="I115" s="11"/>
      <c r="J115" s="11"/>
      <c r="K115" s="11"/>
      <c r="M115" s="285">
        <v>1</v>
      </c>
      <c r="N115" s="68"/>
      <c r="P115" s="170">
        <v>55.73</v>
      </c>
      <c r="Q115" s="170"/>
      <c r="R115" s="170">
        <v>55.73</v>
      </c>
      <c r="S115" s="11"/>
      <c r="T115" s="217">
        <v>69.260000000000005</v>
      </c>
      <c r="U115" s="217"/>
      <c r="V115" s="217">
        <v>69.260000000000005</v>
      </c>
      <c r="W115" s="11"/>
      <c r="Y115" s="170">
        <v>55.73</v>
      </c>
      <c r="Z115" s="170">
        <v>55.73</v>
      </c>
      <c r="AB115" s="11"/>
      <c r="AC115" s="11"/>
      <c r="AD115" s="11"/>
      <c r="AE115" s="4"/>
      <c r="AF115" s="4"/>
    </row>
    <row r="116" spans="1:32" x14ac:dyDescent="0.2">
      <c r="A116" s="54"/>
      <c r="B116" s="11"/>
      <c r="C116" s="11" t="s">
        <v>351</v>
      </c>
      <c r="D116" s="11"/>
      <c r="E116" s="227">
        <v>7840</v>
      </c>
      <c r="F116" s="11"/>
      <c r="G116" s="11"/>
      <c r="H116" s="11"/>
      <c r="I116" s="11"/>
      <c r="J116" s="11"/>
      <c r="K116" s="11"/>
      <c r="M116" s="285">
        <v>7726</v>
      </c>
      <c r="N116" s="68"/>
      <c r="P116" s="170">
        <v>46.129856788763426</v>
      </c>
      <c r="Q116" s="170"/>
      <c r="R116" s="170">
        <v>42.24</v>
      </c>
      <c r="S116" s="11"/>
      <c r="T116" s="217">
        <v>52.844840264389923</v>
      </c>
      <c r="U116" s="217"/>
      <c r="V116" s="217">
        <v>47.55</v>
      </c>
      <c r="W116" s="11"/>
      <c r="Y116" s="170">
        <v>334995.02</v>
      </c>
      <c r="Z116" s="170">
        <v>326722.73</v>
      </c>
      <c r="AB116" s="11"/>
      <c r="AC116" s="11"/>
      <c r="AD116" s="11"/>
      <c r="AE116" s="4"/>
      <c r="AF116" s="4"/>
    </row>
    <row r="117" spans="1:32" x14ac:dyDescent="0.2">
      <c r="A117" s="54"/>
      <c r="B117" s="11"/>
      <c r="C117" s="11" t="s">
        <v>225</v>
      </c>
      <c r="D117" s="11"/>
      <c r="E117" s="227">
        <v>7853</v>
      </c>
      <c r="F117" s="11"/>
      <c r="G117" s="11"/>
      <c r="H117" s="11"/>
      <c r="I117" s="11"/>
      <c r="J117" s="11"/>
      <c r="K117" s="11"/>
      <c r="M117" s="285">
        <v>1</v>
      </c>
      <c r="N117" s="68"/>
      <c r="P117" s="170">
        <v>4.9000000000000004</v>
      </c>
      <c r="Q117" s="170"/>
      <c r="R117" s="170">
        <v>4.9000000000000004</v>
      </c>
      <c r="S117" s="11"/>
      <c r="T117" s="217">
        <v>0</v>
      </c>
      <c r="U117" s="217"/>
      <c r="V117" s="217">
        <v>0</v>
      </c>
      <c r="W117" s="11"/>
      <c r="Y117" s="170">
        <v>4.9000000000000004</v>
      </c>
      <c r="Z117" s="170">
        <v>4.9000000000000004</v>
      </c>
      <c r="AB117" s="11"/>
      <c r="AC117" s="11"/>
      <c r="AD117" s="11"/>
      <c r="AE117" s="4"/>
      <c r="AF117" s="4"/>
    </row>
    <row r="118" spans="1:32" x14ac:dyDescent="0.2">
      <c r="A118" s="54"/>
      <c r="B118" s="11"/>
      <c r="C118" s="11" t="s">
        <v>351</v>
      </c>
      <c r="D118" s="11"/>
      <c r="E118" s="227">
        <v>8530</v>
      </c>
      <c r="F118" s="11"/>
      <c r="G118" s="11"/>
      <c r="H118" s="11"/>
      <c r="I118" s="11"/>
      <c r="J118" s="11"/>
      <c r="K118" s="11"/>
      <c r="M118" s="285">
        <v>22</v>
      </c>
      <c r="N118" s="68"/>
      <c r="P118" s="170">
        <v>37.879047619047618</v>
      </c>
      <c r="Q118" s="170"/>
      <c r="R118" s="170">
        <v>36.83</v>
      </c>
      <c r="S118" s="11"/>
      <c r="T118" s="217">
        <v>36.418095238095233</v>
      </c>
      <c r="U118" s="217"/>
      <c r="V118" s="217">
        <v>33.07</v>
      </c>
      <c r="W118" s="11"/>
      <c r="Y118" s="170">
        <v>795.46</v>
      </c>
      <c r="Z118" s="170">
        <v>717.96</v>
      </c>
      <c r="AB118" s="11"/>
      <c r="AC118" s="11"/>
      <c r="AD118" s="11"/>
      <c r="AE118" s="4"/>
      <c r="AF118" s="4"/>
    </row>
    <row r="119" spans="1:32" x14ac:dyDescent="0.2">
      <c r="A119" s="54"/>
      <c r="B119" s="11"/>
      <c r="C119" s="11" t="s">
        <v>226</v>
      </c>
      <c r="D119" s="11"/>
      <c r="E119" s="227">
        <v>7419</v>
      </c>
      <c r="F119" s="11"/>
      <c r="G119" s="11"/>
      <c r="H119" s="11"/>
      <c r="I119" s="11"/>
      <c r="J119" s="11"/>
      <c r="K119" s="11"/>
      <c r="M119" s="285">
        <v>2654</v>
      </c>
      <c r="N119" s="68"/>
      <c r="P119" s="170">
        <v>43.369050142682433</v>
      </c>
      <c r="Q119" s="170"/>
      <c r="R119" s="170">
        <v>39.520000000000003</v>
      </c>
      <c r="S119" s="11"/>
      <c r="T119" s="217">
        <v>48.963685283326498</v>
      </c>
      <c r="U119" s="217"/>
      <c r="V119" s="217">
        <v>43.43</v>
      </c>
      <c r="W119" s="11"/>
      <c r="Y119" s="170">
        <v>106384.28</v>
      </c>
      <c r="Z119" s="170">
        <v>104159.83</v>
      </c>
      <c r="AB119" s="11"/>
      <c r="AC119" s="11"/>
      <c r="AD119" s="11"/>
      <c r="AE119" s="4"/>
      <c r="AF119" s="4"/>
    </row>
    <row r="120" spans="1:32" x14ac:dyDescent="0.2">
      <c r="A120" s="54"/>
      <c r="B120" s="11"/>
      <c r="C120" s="11" t="s">
        <v>265</v>
      </c>
      <c r="D120" s="11"/>
      <c r="E120" s="227">
        <v>7860</v>
      </c>
      <c r="F120" s="11"/>
      <c r="G120" s="11"/>
      <c r="H120" s="11"/>
      <c r="I120" s="11"/>
      <c r="J120" s="11"/>
      <c r="K120" s="11"/>
      <c r="M120" s="285">
        <v>12</v>
      </c>
      <c r="N120" s="68"/>
      <c r="P120" s="170">
        <v>47.886666666666663</v>
      </c>
      <c r="Q120" s="170"/>
      <c r="R120" s="170">
        <v>48.325000000000003</v>
      </c>
      <c r="S120" s="11"/>
      <c r="T120" s="217">
        <v>57.801666666666669</v>
      </c>
      <c r="U120" s="217"/>
      <c r="V120" s="217">
        <v>57.875</v>
      </c>
      <c r="W120" s="11"/>
      <c r="Y120" s="170">
        <v>574.64</v>
      </c>
      <c r="Z120" s="170">
        <v>574.64</v>
      </c>
      <c r="AB120" s="11"/>
      <c r="AC120" s="11"/>
      <c r="AD120" s="11"/>
      <c r="AE120" s="4"/>
      <c r="AF120" s="4"/>
    </row>
    <row r="121" spans="1:32" x14ac:dyDescent="0.2">
      <c r="A121" s="54"/>
      <c r="B121" s="11"/>
      <c r="C121" s="11" t="s">
        <v>265</v>
      </c>
      <c r="D121" s="11"/>
      <c r="E121" s="227">
        <v>8827</v>
      </c>
      <c r="F121" s="11"/>
      <c r="G121" s="11"/>
      <c r="H121" s="11"/>
      <c r="I121" s="11"/>
      <c r="J121" s="11"/>
      <c r="K121" s="11"/>
      <c r="M121" s="285">
        <v>388</v>
      </c>
      <c r="N121" s="68"/>
      <c r="P121" s="170">
        <v>54.854876033057849</v>
      </c>
      <c r="Q121" s="170"/>
      <c r="R121" s="170">
        <v>50.97</v>
      </c>
      <c r="S121" s="11"/>
      <c r="T121" s="217">
        <v>66.05889807162535</v>
      </c>
      <c r="U121" s="217"/>
      <c r="V121" s="217">
        <v>60.97</v>
      </c>
      <c r="W121" s="11"/>
      <c r="Y121" s="170">
        <v>19912.32</v>
      </c>
      <c r="Z121" s="170">
        <v>19282.59</v>
      </c>
      <c r="AB121" s="11"/>
      <c r="AC121" s="11"/>
      <c r="AD121" s="11"/>
      <c r="AE121" s="4"/>
      <c r="AF121" s="4"/>
    </row>
    <row r="122" spans="1:32" x14ac:dyDescent="0.2">
      <c r="A122" s="54"/>
      <c r="B122" s="11"/>
      <c r="C122" s="11" t="s">
        <v>265</v>
      </c>
      <c r="D122" s="11"/>
      <c r="E122" s="227">
        <v>8867</v>
      </c>
      <c r="F122" s="11"/>
      <c r="G122" s="11"/>
      <c r="H122" s="11"/>
      <c r="I122" s="11"/>
      <c r="J122" s="11"/>
      <c r="K122" s="11"/>
      <c r="M122" s="285">
        <v>1</v>
      </c>
      <c r="N122" s="68"/>
      <c r="P122" s="170">
        <v>48.98</v>
      </c>
      <c r="Q122" s="170"/>
      <c r="R122" s="170">
        <v>48.98</v>
      </c>
      <c r="S122" s="11"/>
      <c r="T122" s="217">
        <v>58.89</v>
      </c>
      <c r="U122" s="217"/>
      <c r="V122" s="217">
        <v>58.89</v>
      </c>
      <c r="W122" s="11"/>
      <c r="Y122" s="170">
        <v>48.98</v>
      </c>
      <c r="Z122" s="170">
        <v>48.98</v>
      </c>
      <c r="AB122" s="11"/>
      <c r="AC122" s="11"/>
      <c r="AD122" s="11"/>
      <c r="AE122" s="4"/>
      <c r="AF122" s="4"/>
    </row>
    <row r="123" spans="1:32" x14ac:dyDescent="0.2">
      <c r="A123" s="54"/>
      <c r="B123" s="11"/>
      <c r="C123" s="11" t="s">
        <v>266</v>
      </c>
      <c r="D123" s="11"/>
      <c r="E123" s="227">
        <v>7416</v>
      </c>
      <c r="F123" s="11"/>
      <c r="G123" s="11"/>
      <c r="H123" s="11"/>
      <c r="I123" s="11"/>
      <c r="J123" s="11"/>
      <c r="K123" s="11"/>
      <c r="M123" s="285">
        <v>13</v>
      </c>
      <c r="N123" s="68"/>
      <c r="P123" s="170">
        <v>46.859090909090916</v>
      </c>
      <c r="Q123" s="170"/>
      <c r="R123" s="170">
        <v>30.77</v>
      </c>
      <c r="S123" s="11"/>
      <c r="T123" s="217">
        <v>55.648181818181818</v>
      </c>
      <c r="U123" s="217"/>
      <c r="V123" s="217">
        <v>31.02</v>
      </c>
      <c r="W123" s="11"/>
      <c r="Y123" s="170">
        <v>515.45000000000005</v>
      </c>
      <c r="Z123" s="170">
        <v>515.45000000000005</v>
      </c>
      <c r="AB123" s="11"/>
      <c r="AC123" s="11"/>
      <c r="AD123" s="11"/>
      <c r="AE123" s="4"/>
      <c r="AF123" s="4"/>
    </row>
    <row r="124" spans="1:32" x14ac:dyDescent="0.2">
      <c r="A124" s="54"/>
      <c r="B124" s="11"/>
      <c r="C124" s="11" t="s">
        <v>266</v>
      </c>
      <c r="D124" s="11"/>
      <c r="E124" s="227">
        <v>7419</v>
      </c>
      <c r="F124" s="11"/>
      <c r="G124" s="11"/>
      <c r="H124" s="11"/>
      <c r="I124" s="11"/>
      <c r="J124" s="11"/>
      <c r="K124" s="11"/>
      <c r="M124" s="285">
        <v>140</v>
      </c>
      <c r="N124" s="68"/>
      <c r="P124" s="170">
        <v>31.077530120481928</v>
      </c>
      <c r="Q124" s="170"/>
      <c r="R124" s="170">
        <v>28.75</v>
      </c>
      <c r="S124" s="11"/>
      <c r="T124" s="217">
        <v>32.81765060240965</v>
      </c>
      <c r="U124" s="217"/>
      <c r="V124" s="217">
        <v>27.36</v>
      </c>
      <c r="W124" s="11"/>
      <c r="Y124" s="170">
        <v>5158.87</v>
      </c>
      <c r="Z124" s="170">
        <v>5097.8100000000004</v>
      </c>
      <c r="AB124" s="11"/>
      <c r="AC124" s="11"/>
      <c r="AD124" s="11"/>
      <c r="AE124" s="4"/>
      <c r="AF124" s="4"/>
    </row>
    <row r="125" spans="1:32" x14ac:dyDescent="0.2">
      <c r="A125" s="54"/>
      <c r="B125" s="11"/>
      <c r="C125" s="11" t="s">
        <v>294</v>
      </c>
      <c r="D125" s="11"/>
      <c r="E125" s="227">
        <v>8829</v>
      </c>
      <c r="F125" s="11"/>
      <c r="G125" s="11"/>
      <c r="H125" s="11"/>
      <c r="I125" s="11"/>
      <c r="J125" s="11"/>
      <c r="K125" s="11"/>
      <c r="M125" s="285">
        <v>702</v>
      </c>
      <c r="N125" s="68"/>
      <c r="P125" s="170">
        <v>40.265548172757477</v>
      </c>
      <c r="Q125" s="170"/>
      <c r="R125" s="170">
        <v>38.510000000000005</v>
      </c>
      <c r="S125" s="11"/>
      <c r="T125" s="217">
        <v>45.695996677740851</v>
      </c>
      <c r="U125" s="217"/>
      <c r="V125" s="217">
        <v>42.865000000000002</v>
      </c>
      <c r="W125" s="11"/>
      <c r="Y125" s="170">
        <v>24239.86</v>
      </c>
      <c r="Z125" s="170">
        <v>24050.86</v>
      </c>
      <c r="AB125" s="11"/>
      <c r="AC125" s="11"/>
      <c r="AD125" s="11"/>
      <c r="AE125" s="4"/>
      <c r="AF125" s="4"/>
    </row>
    <row r="126" spans="1:32" x14ac:dyDescent="0.2">
      <c r="A126" s="54"/>
      <c r="B126" s="11"/>
      <c r="C126" s="11" t="s">
        <v>227</v>
      </c>
      <c r="D126" s="11"/>
      <c r="E126" s="227">
        <v>7112</v>
      </c>
      <c r="F126" s="11"/>
      <c r="G126" s="11"/>
      <c r="H126" s="11"/>
      <c r="I126" s="11"/>
      <c r="J126" s="11"/>
      <c r="K126" s="11"/>
      <c r="M126" s="285">
        <v>1</v>
      </c>
      <c r="N126" s="68"/>
      <c r="P126" s="170">
        <v>0</v>
      </c>
      <c r="Q126" s="170"/>
      <c r="R126" s="170">
        <v>0</v>
      </c>
      <c r="S126" s="11"/>
      <c r="T126" s="217">
        <v>0</v>
      </c>
      <c r="U126" s="217"/>
      <c r="V126" s="217">
        <v>0</v>
      </c>
      <c r="W126" s="11"/>
      <c r="Y126" s="170">
        <v>0</v>
      </c>
      <c r="Z126" s="170">
        <v>0</v>
      </c>
      <c r="AB126" s="11"/>
      <c r="AC126" s="11"/>
      <c r="AD126" s="11"/>
      <c r="AE126" s="4"/>
      <c r="AF126" s="4"/>
    </row>
    <row r="127" spans="1:32" x14ac:dyDescent="0.2">
      <c r="A127" s="54"/>
      <c r="B127" s="11"/>
      <c r="C127" s="11" t="s">
        <v>227</v>
      </c>
      <c r="D127" s="11"/>
      <c r="E127" s="227">
        <v>7205</v>
      </c>
      <c r="F127" s="11"/>
      <c r="G127" s="11"/>
      <c r="H127" s="11"/>
      <c r="I127" s="11"/>
      <c r="J127" s="11"/>
      <c r="K127" s="11"/>
      <c r="M127" s="285">
        <v>7027</v>
      </c>
      <c r="N127" s="68"/>
      <c r="P127" s="170">
        <v>43.144526704632909</v>
      </c>
      <c r="Q127" s="170"/>
      <c r="R127" s="170">
        <v>38.17</v>
      </c>
      <c r="S127" s="11"/>
      <c r="T127" s="217">
        <v>47.576189010312554</v>
      </c>
      <c r="U127" s="217"/>
      <c r="V127" s="217">
        <v>42.39</v>
      </c>
      <c r="W127" s="11"/>
      <c r="Y127" s="170">
        <v>280309.99</v>
      </c>
      <c r="Z127" s="170">
        <v>269307.40000000002</v>
      </c>
      <c r="AB127" s="11"/>
      <c r="AC127" s="11"/>
      <c r="AD127" s="11"/>
      <c r="AE127" s="4"/>
      <c r="AF127" s="4"/>
    </row>
    <row r="128" spans="1:32" x14ac:dyDescent="0.2">
      <c r="A128" s="54"/>
      <c r="B128" s="11"/>
      <c r="C128" s="11" t="s">
        <v>352</v>
      </c>
      <c r="D128" s="11"/>
      <c r="E128" s="227">
        <v>8848</v>
      </c>
      <c r="F128" s="11"/>
      <c r="G128" s="11"/>
      <c r="H128" s="11"/>
      <c r="I128" s="11"/>
      <c r="J128" s="11"/>
      <c r="K128" s="11"/>
      <c r="M128" s="285">
        <v>4</v>
      </c>
      <c r="N128" s="68"/>
      <c r="P128" s="170">
        <v>48.647500000000001</v>
      </c>
      <c r="Q128" s="170"/>
      <c r="R128" s="170">
        <v>49.325000000000003</v>
      </c>
      <c r="S128" s="11"/>
      <c r="T128" s="217">
        <v>58.37</v>
      </c>
      <c r="U128" s="217"/>
      <c r="V128" s="217">
        <v>59.405000000000001</v>
      </c>
      <c r="W128" s="11"/>
      <c r="Y128" s="170">
        <v>194.59</v>
      </c>
      <c r="Z128" s="170">
        <v>194.59</v>
      </c>
      <c r="AB128" s="11"/>
      <c r="AC128" s="11"/>
      <c r="AD128" s="11"/>
      <c r="AE128" s="4"/>
      <c r="AF128" s="4"/>
    </row>
    <row r="129" spans="1:32" x14ac:dyDescent="0.2">
      <c r="A129" s="54"/>
      <c r="B129" s="11"/>
      <c r="C129" s="11" t="s">
        <v>267</v>
      </c>
      <c r="D129" s="11"/>
      <c r="E129" s="227">
        <v>8861</v>
      </c>
      <c r="F129" s="11"/>
      <c r="G129" s="11"/>
      <c r="H129" s="11"/>
      <c r="I129" s="11"/>
      <c r="J129" s="11"/>
      <c r="K129" s="11"/>
      <c r="M129" s="285">
        <v>441</v>
      </c>
      <c r="N129" s="68"/>
      <c r="P129" s="170">
        <v>41.211129807692309</v>
      </c>
      <c r="Q129" s="170"/>
      <c r="R129" s="170">
        <v>38.840000000000003</v>
      </c>
      <c r="S129" s="11"/>
      <c r="T129" s="217">
        <v>44.768052884615358</v>
      </c>
      <c r="U129" s="217"/>
      <c r="V129" s="217">
        <v>42.34</v>
      </c>
      <c r="W129" s="11"/>
      <c r="Y129" s="170">
        <v>17143.830000000002</v>
      </c>
      <c r="Z129" s="170">
        <v>16522.97</v>
      </c>
      <c r="AB129" s="11"/>
      <c r="AC129" s="11"/>
      <c r="AD129" s="11"/>
      <c r="AE129" s="4"/>
      <c r="AF129" s="4"/>
    </row>
    <row r="130" spans="1:32" x14ac:dyDescent="0.2">
      <c r="A130" s="54"/>
      <c r="B130" s="11"/>
      <c r="C130" s="11" t="s">
        <v>353</v>
      </c>
      <c r="D130" s="11"/>
      <c r="E130" s="227">
        <v>8525</v>
      </c>
      <c r="F130" s="11"/>
      <c r="G130" s="11"/>
      <c r="H130" s="11"/>
      <c r="I130" s="11"/>
      <c r="J130" s="11"/>
      <c r="K130" s="11"/>
      <c r="M130" s="285">
        <v>2</v>
      </c>
      <c r="N130" s="68"/>
      <c r="P130" s="170">
        <v>60.57</v>
      </c>
      <c r="Q130" s="170"/>
      <c r="R130" s="170">
        <v>60.57</v>
      </c>
      <c r="S130" s="11"/>
      <c r="T130" s="217">
        <v>72.784999999999997</v>
      </c>
      <c r="U130" s="217"/>
      <c r="V130" s="217">
        <v>72.784999999999997</v>
      </c>
      <c r="W130" s="11"/>
      <c r="Y130" s="170">
        <v>121.14</v>
      </c>
      <c r="Z130" s="170">
        <v>116.1</v>
      </c>
      <c r="AB130" s="11"/>
      <c r="AC130" s="11"/>
      <c r="AD130" s="11"/>
      <c r="AE130" s="4"/>
      <c r="AF130" s="4"/>
    </row>
    <row r="131" spans="1:32" x14ac:dyDescent="0.2">
      <c r="A131" s="54"/>
      <c r="B131" s="11"/>
      <c r="C131" s="11" t="s">
        <v>354</v>
      </c>
      <c r="D131" s="11"/>
      <c r="E131" s="227">
        <v>8525</v>
      </c>
      <c r="F131" s="11"/>
      <c r="G131" s="11"/>
      <c r="H131" s="11"/>
      <c r="I131" s="11"/>
      <c r="J131" s="11"/>
      <c r="K131" s="11"/>
      <c r="M131" s="285">
        <v>1</v>
      </c>
      <c r="N131" s="68"/>
      <c r="P131" s="170">
        <v>73.91</v>
      </c>
      <c r="Q131" s="170"/>
      <c r="R131" s="170">
        <v>73.91</v>
      </c>
      <c r="S131" s="11"/>
      <c r="T131" s="217">
        <v>97.05</v>
      </c>
      <c r="U131" s="217"/>
      <c r="V131" s="217">
        <v>97.05</v>
      </c>
      <c r="W131" s="11"/>
      <c r="Y131" s="170">
        <v>73.91</v>
      </c>
      <c r="Z131" s="170">
        <v>73.91</v>
      </c>
      <c r="AB131" s="11"/>
      <c r="AC131" s="11"/>
      <c r="AD131" s="11"/>
      <c r="AE131" s="4"/>
      <c r="AF131" s="4"/>
    </row>
    <row r="132" spans="1:32" x14ac:dyDescent="0.2">
      <c r="A132" s="54"/>
      <c r="B132" s="11"/>
      <c r="C132" s="11" t="s">
        <v>268</v>
      </c>
      <c r="D132" s="11"/>
      <c r="E132" s="227">
        <v>8525</v>
      </c>
      <c r="F132" s="11"/>
      <c r="G132" s="11"/>
      <c r="H132" s="11"/>
      <c r="I132" s="11"/>
      <c r="J132" s="11"/>
      <c r="K132" s="11"/>
      <c r="M132" s="285">
        <v>1</v>
      </c>
      <c r="N132" s="68"/>
      <c r="P132" s="170">
        <v>54.37</v>
      </c>
      <c r="Q132" s="170"/>
      <c r="R132" s="170">
        <v>54.37</v>
      </c>
      <c r="S132" s="11"/>
      <c r="T132" s="217">
        <v>67.11</v>
      </c>
      <c r="U132" s="217"/>
      <c r="V132" s="217">
        <v>67.11</v>
      </c>
      <c r="W132" s="11"/>
      <c r="Y132" s="170">
        <v>54.37</v>
      </c>
      <c r="Z132" s="170">
        <v>54.37</v>
      </c>
      <c r="AB132" s="11"/>
      <c r="AC132" s="11"/>
      <c r="AD132" s="11"/>
      <c r="AE132" s="4"/>
      <c r="AF132" s="4"/>
    </row>
    <row r="133" spans="1:32" x14ac:dyDescent="0.2">
      <c r="A133" s="54"/>
      <c r="B133" s="11"/>
      <c r="C133" s="11" t="s">
        <v>268</v>
      </c>
      <c r="D133" s="11"/>
      <c r="E133" s="227">
        <v>8534</v>
      </c>
      <c r="F133" s="11"/>
      <c r="G133" s="11"/>
      <c r="H133" s="11"/>
      <c r="I133" s="11"/>
      <c r="J133" s="11"/>
      <c r="K133" s="11"/>
      <c r="M133" s="285">
        <v>4</v>
      </c>
      <c r="N133" s="68"/>
      <c r="P133" s="170">
        <v>43.1</v>
      </c>
      <c r="Q133" s="170"/>
      <c r="R133" s="170">
        <v>58.4</v>
      </c>
      <c r="S133" s="11"/>
      <c r="T133" s="217">
        <v>49.9</v>
      </c>
      <c r="U133" s="217"/>
      <c r="V133" s="217">
        <v>73.3</v>
      </c>
      <c r="W133" s="11"/>
      <c r="Y133" s="170">
        <v>129.30000000000001</v>
      </c>
      <c r="Z133" s="170">
        <v>129.30000000000001</v>
      </c>
      <c r="AB133" s="11"/>
      <c r="AC133" s="11"/>
      <c r="AD133" s="11"/>
      <c r="AE133" s="4"/>
      <c r="AF133" s="4"/>
    </row>
    <row r="134" spans="1:32" x14ac:dyDescent="0.2">
      <c r="A134" s="54"/>
      <c r="B134" s="11"/>
      <c r="C134" s="11" t="s">
        <v>268</v>
      </c>
      <c r="D134" s="11"/>
      <c r="E134" s="227">
        <v>8540</v>
      </c>
      <c r="F134" s="11"/>
      <c r="G134" s="11"/>
      <c r="H134" s="11"/>
      <c r="I134" s="11"/>
      <c r="J134" s="11"/>
      <c r="K134" s="11"/>
      <c r="M134" s="285">
        <v>1</v>
      </c>
      <c r="N134" s="68"/>
      <c r="P134" s="170">
        <v>65.12</v>
      </c>
      <c r="Q134" s="170"/>
      <c r="R134" s="170">
        <v>65.12</v>
      </c>
      <c r="S134" s="11"/>
      <c r="T134" s="217">
        <v>83.62</v>
      </c>
      <c r="U134" s="217"/>
      <c r="V134" s="217">
        <v>83.62</v>
      </c>
      <c r="W134" s="11"/>
      <c r="Y134" s="170">
        <v>65.12</v>
      </c>
      <c r="Z134" s="170">
        <v>65.12</v>
      </c>
      <c r="AB134" s="11"/>
      <c r="AC134" s="11"/>
      <c r="AD134" s="11"/>
      <c r="AE134" s="4"/>
      <c r="AF134" s="4"/>
    </row>
    <row r="135" spans="1:32" x14ac:dyDescent="0.2">
      <c r="A135" s="54"/>
      <c r="B135" s="11"/>
      <c r="C135" s="11" t="s">
        <v>355</v>
      </c>
      <c r="D135" s="11"/>
      <c r="E135" s="227">
        <v>8525</v>
      </c>
      <c r="F135" s="11"/>
      <c r="G135" s="11"/>
      <c r="H135" s="11"/>
      <c r="I135" s="11"/>
      <c r="J135" s="11"/>
      <c r="K135" s="11"/>
      <c r="M135" s="285">
        <v>18</v>
      </c>
      <c r="N135" s="68"/>
      <c r="P135" s="170">
        <v>83.381764705882347</v>
      </c>
      <c r="Q135" s="170"/>
      <c r="R135" s="170">
        <v>58.4</v>
      </c>
      <c r="S135" s="11"/>
      <c r="T135" s="217">
        <v>113.17705882352941</v>
      </c>
      <c r="U135" s="217"/>
      <c r="V135" s="217">
        <v>98.08</v>
      </c>
      <c r="W135" s="11"/>
      <c r="Y135" s="170">
        <v>1417.49</v>
      </c>
      <c r="Z135" s="170">
        <v>1435.06</v>
      </c>
      <c r="AB135" s="11"/>
      <c r="AC135" s="11"/>
      <c r="AD135" s="11"/>
      <c r="AE135" s="4"/>
      <c r="AF135" s="4"/>
    </row>
    <row r="136" spans="1:32" x14ac:dyDescent="0.2">
      <c r="A136" s="54"/>
      <c r="B136" s="11"/>
      <c r="C136" s="11" t="s">
        <v>228</v>
      </c>
      <c r="D136" s="11"/>
      <c r="E136" s="227">
        <v>8525</v>
      </c>
      <c r="F136" s="11"/>
      <c r="G136" s="11"/>
      <c r="H136" s="11"/>
      <c r="I136" s="11"/>
      <c r="J136" s="11"/>
      <c r="K136" s="11"/>
      <c r="M136" s="285">
        <v>1011</v>
      </c>
      <c r="N136" s="68"/>
      <c r="P136" s="170">
        <v>66.08332635983264</v>
      </c>
      <c r="Q136" s="170"/>
      <c r="R136" s="170">
        <v>61.1</v>
      </c>
      <c r="S136" s="11"/>
      <c r="T136" s="217">
        <v>86.021945606694572</v>
      </c>
      <c r="U136" s="217"/>
      <c r="V136" s="217">
        <v>79.489999999999995</v>
      </c>
      <c r="W136" s="11"/>
      <c r="Y136" s="170">
        <v>63175.66</v>
      </c>
      <c r="Z136" s="170">
        <v>63733.83</v>
      </c>
      <c r="AB136" s="11"/>
      <c r="AC136" s="11"/>
      <c r="AD136" s="11"/>
      <c r="AE136" s="4"/>
      <c r="AF136" s="4"/>
    </row>
    <row r="137" spans="1:32" x14ac:dyDescent="0.2">
      <c r="A137" s="54"/>
      <c r="B137" s="11"/>
      <c r="C137" s="11" t="s">
        <v>228</v>
      </c>
      <c r="D137" s="11"/>
      <c r="E137" s="227">
        <v>8534</v>
      </c>
      <c r="F137" s="11"/>
      <c r="G137" s="11"/>
      <c r="H137" s="11"/>
      <c r="I137" s="11"/>
      <c r="J137" s="11"/>
      <c r="K137" s="11"/>
      <c r="M137" s="285">
        <v>61</v>
      </c>
      <c r="N137" s="68"/>
      <c r="P137" s="170">
        <v>49.217671232876711</v>
      </c>
      <c r="Q137" s="170"/>
      <c r="R137" s="170">
        <v>38.81</v>
      </c>
      <c r="S137" s="11"/>
      <c r="T137" s="217">
        <v>59.005342465753429</v>
      </c>
      <c r="U137" s="217"/>
      <c r="V137" s="217">
        <v>43.36</v>
      </c>
      <c r="W137" s="11"/>
      <c r="Y137" s="170">
        <v>3592.89</v>
      </c>
      <c r="Z137" s="170">
        <v>3571.98</v>
      </c>
      <c r="AB137" s="11"/>
      <c r="AC137" s="11"/>
      <c r="AD137" s="11"/>
      <c r="AE137" s="4"/>
      <c r="AF137" s="4"/>
    </row>
    <row r="138" spans="1:32" x14ac:dyDescent="0.2">
      <c r="A138" s="54"/>
      <c r="B138" s="11"/>
      <c r="C138" s="11" t="s">
        <v>228</v>
      </c>
      <c r="D138" s="11"/>
      <c r="E138" s="227">
        <v>8540</v>
      </c>
      <c r="F138" s="11"/>
      <c r="G138" s="11"/>
      <c r="H138" s="11"/>
      <c r="I138" s="11"/>
      <c r="J138" s="11"/>
      <c r="K138" s="11"/>
      <c r="M138" s="285">
        <v>28</v>
      </c>
      <c r="N138" s="68"/>
      <c r="P138" s="170">
        <v>59.761379310344822</v>
      </c>
      <c r="Q138" s="170"/>
      <c r="R138" s="170">
        <v>65.81</v>
      </c>
      <c r="S138" s="11"/>
      <c r="T138" s="217">
        <v>75.40034482758621</v>
      </c>
      <c r="U138" s="217"/>
      <c r="V138" s="217">
        <v>84.66</v>
      </c>
      <c r="W138" s="11"/>
      <c r="Y138" s="170">
        <v>1733.08</v>
      </c>
      <c r="Z138" s="170">
        <v>1733.08</v>
      </c>
      <c r="AB138" s="11"/>
      <c r="AC138" s="11"/>
      <c r="AD138" s="11"/>
      <c r="AE138" s="4"/>
      <c r="AF138" s="4"/>
    </row>
    <row r="139" spans="1:32" x14ac:dyDescent="0.2">
      <c r="A139" s="54"/>
      <c r="B139" s="11"/>
      <c r="C139" s="11" t="s">
        <v>228</v>
      </c>
      <c r="D139" s="11"/>
      <c r="E139" s="227">
        <v>8558</v>
      </c>
      <c r="F139" s="11"/>
      <c r="G139" s="11"/>
      <c r="H139" s="11"/>
      <c r="I139" s="11"/>
      <c r="J139" s="11"/>
      <c r="K139" s="11"/>
      <c r="M139" s="285">
        <v>1</v>
      </c>
      <c r="N139" s="68"/>
      <c r="P139" s="170">
        <v>152.12</v>
      </c>
      <c r="Q139" s="170"/>
      <c r="R139" s="170">
        <v>152.12</v>
      </c>
      <c r="S139" s="11"/>
      <c r="T139" s="217">
        <v>216.8</v>
      </c>
      <c r="U139" s="217"/>
      <c r="V139" s="217">
        <v>216.8</v>
      </c>
      <c r="W139" s="11"/>
      <c r="Y139" s="170">
        <v>152.12</v>
      </c>
      <c r="Z139" s="170">
        <v>152.12</v>
      </c>
      <c r="AB139" s="11"/>
      <c r="AC139" s="11"/>
      <c r="AD139" s="11"/>
      <c r="AE139" s="4"/>
      <c r="AF139" s="4"/>
    </row>
    <row r="140" spans="1:32" x14ac:dyDescent="0.2">
      <c r="A140" s="54"/>
      <c r="B140" s="11"/>
      <c r="C140" s="11" t="s">
        <v>228</v>
      </c>
      <c r="D140" s="11"/>
      <c r="E140" s="227">
        <v>8560</v>
      </c>
      <c r="F140" s="11"/>
      <c r="G140" s="11"/>
      <c r="H140" s="11"/>
      <c r="I140" s="11"/>
      <c r="J140" s="11"/>
      <c r="K140" s="11"/>
      <c r="M140" s="285">
        <v>17</v>
      </c>
      <c r="N140" s="68"/>
      <c r="P140" s="170">
        <v>50.885882352941174</v>
      </c>
      <c r="Q140" s="170"/>
      <c r="R140" s="170">
        <v>10.5</v>
      </c>
      <c r="S140" s="11"/>
      <c r="T140" s="217">
        <v>61.817058823529415</v>
      </c>
      <c r="U140" s="217"/>
      <c r="V140" s="217">
        <v>0</v>
      </c>
      <c r="W140" s="11"/>
      <c r="Y140" s="170">
        <v>865.06</v>
      </c>
      <c r="Z140" s="170">
        <v>865.06</v>
      </c>
      <c r="AB140" s="11"/>
      <c r="AC140" s="11"/>
      <c r="AD140" s="11"/>
      <c r="AE140" s="4"/>
      <c r="AF140" s="4"/>
    </row>
    <row r="141" spans="1:32" x14ac:dyDescent="0.2">
      <c r="A141" s="54"/>
      <c r="B141" s="11"/>
      <c r="C141" s="11" t="s">
        <v>356</v>
      </c>
      <c r="D141" s="11"/>
      <c r="E141" s="227">
        <v>7840</v>
      </c>
      <c r="F141" s="11"/>
      <c r="G141" s="11"/>
      <c r="H141" s="11"/>
      <c r="I141" s="11"/>
      <c r="J141" s="11"/>
      <c r="K141" s="11"/>
      <c r="M141" s="285">
        <v>2</v>
      </c>
      <c r="N141" s="68"/>
      <c r="P141" s="170">
        <v>38.255000000000003</v>
      </c>
      <c r="Q141" s="170"/>
      <c r="R141" s="170">
        <v>38.254999999999995</v>
      </c>
      <c r="S141" s="11"/>
      <c r="T141" s="217">
        <v>42.48</v>
      </c>
      <c r="U141" s="217"/>
      <c r="V141" s="217">
        <v>42.48</v>
      </c>
      <c r="W141" s="11"/>
      <c r="Y141" s="170">
        <v>76.510000000000005</v>
      </c>
      <c r="Z141" s="170">
        <v>76.510000000000005</v>
      </c>
      <c r="AB141" s="11"/>
      <c r="AC141" s="11"/>
      <c r="AD141" s="11"/>
      <c r="AE141" s="4"/>
      <c r="AF141" s="4"/>
    </row>
    <row r="142" spans="1:32" x14ac:dyDescent="0.2">
      <c r="A142" s="54"/>
      <c r="B142" s="11"/>
      <c r="C142" s="11" t="s">
        <v>357</v>
      </c>
      <c r="D142" s="11"/>
      <c r="E142" s="227">
        <v>7840</v>
      </c>
      <c r="F142" s="11"/>
      <c r="G142" s="11"/>
      <c r="H142" s="11"/>
      <c r="I142" s="11"/>
      <c r="J142" s="11"/>
      <c r="K142" s="11"/>
      <c r="M142" s="285">
        <v>22</v>
      </c>
      <c r="N142" s="68"/>
      <c r="P142" s="170">
        <v>35.681428571428576</v>
      </c>
      <c r="Q142" s="170"/>
      <c r="R142" s="170">
        <v>38.85</v>
      </c>
      <c r="S142" s="11"/>
      <c r="T142" s="217">
        <v>38.537142857142854</v>
      </c>
      <c r="U142" s="217"/>
      <c r="V142" s="217">
        <v>43.41</v>
      </c>
      <c r="W142" s="11"/>
      <c r="Y142" s="170">
        <v>249.77</v>
      </c>
      <c r="Z142" s="170">
        <v>249.77</v>
      </c>
      <c r="AB142" s="11"/>
      <c r="AC142" s="11"/>
      <c r="AD142" s="11"/>
      <c r="AE142" s="4"/>
      <c r="AF142" s="4"/>
    </row>
    <row r="143" spans="1:32" x14ac:dyDescent="0.2">
      <c r="A143" s="54"/>
      <c r="B143" s="11"/>
      <c r="C143" s="11" t="s">
        <v>229</v>
      </c>
      <c r="D143" s="11"/>
      <c r="E143" s="227">
        <v>7067</v>
      </c>
      <c r="F143" s="11"/>
      <c r="G143" s="11"/>
      <c r="H143" s="11"/>
      <c r="I143" s="11"/>
      <c r="J143" s="11"/>
      <c r="K143" s="11"/>
      <c r="M143" s="285">
        <v>2</v>
      </c>
      <c r="N143" s="68"/>
      <c r="P143" s="170">
        <v>40.85</v>
      </c>
      <c r="Q143" s="170"/>
      <c r="R143" s="170">
        <v>40.85</v>
      </c>
      <c r="S143" s="11"/>
      <c r="T143" s="217">
        <v>46.46</v>
      </c>
      <c r="U143" s="217"/>
      <c r="V143" s="217">
        <v>46.46</v>
      </c>
      <c r="W143" s="11"/>
      <c r="Y143" s="170">
        <v>81.7</v>
      </c>
      <c r="Z143" s="170">
        <v>81.7</v>
      </c>
      <c r="AB143" s="11"/>
      <c r="AC143" s="11"/>
      <c r="AD143" s="11"/>
      <c r="AE143" s="4"/>
      <c r="AF143" s="4"/>
    </row>
    <row r="144" spans="1:32" x14ac:dyDescent="0.2">
      <c r="A144" s="54"/>
      <c r="B144" s="11"/>
      <c r="C144" s="11" t="s">
        <v>229</v>
      </c>
      <c r="D144" s="11"/>
      <c r="E144" s="227">
        <v>8817</v>
      </c>
      <c r="F144" s="11"/>
      <c r="G144" s="11"/>
      <c r="H144" s="11"/>
      <c r="I144" s="11"/>
      <c r="J144" s="11"/>
      <c r="K144" s="11"/>
      <c r="M144" s="285">
        <v>1</v>
      </c>
      <c r="N144" s="68"/>
      <c r="P144" s="170">
        <v>72.53</v>
      </c>
      <c r="Q144" s="170"/>
      <c r="R144" s="170">
        <v>72.53</v>
      </c>
      <c r="S144" s="11"/>
      <c r="T144" s="217">
        <v>94.98</v>
      </c>
      <c r="U144" s="217"/>
      <c r="V144" s="217">
        <v>94.98</v>
      </c>
      <c r="W144" s="11"/>
      <c r="Y144" s="170">
        <v>72.53</v>
      </c>
      <c r="Z144" s="170">
        <v>72.53</v>
      </c>
      <c r="AB144" s="11"/>
      <c r="AC144" s="11"/>
      <c r="AD144" s="11"/>
      <c r="AE144" s="4"/>
      <c r="AF144" s="4"/>
    </row>
    <row r="145" spans="1:32" x14ac:dyDescent="0.2">
      <c r="A145" s="54"/>
      <c r="B145" s="11"/>
      <c r="C145" s="11" t="s">
        <v>229</v>
      </c>
      <c r="D145" s="11"/>
      <c r="E145" s="227">
        <v>8830</v>
      </c>
      <c r="F145" s="11"/>
      <c r="G145" s="11"/>
      <c r="H145" s="11"/>
      <c r="I145" s="11"/>
      <c r="J145" s="11"/>
      <c r="K145" s="11"/>
      <c r="M145" s="285">
        <v>6220</v>
      </c>
      <c r="N145" s="68"/>
      <c r="P145" s="170">
        <v>47.29993099249036</v>
      </c>
      <c r="Q145" s="170"/>
      <c r="R145" s="170">
        <v>45.57</v>
      </c>
      <c r="S145" s="11"/>
      <c r="T145" s="217">
        <v>57.258542723766993</v>
      </c>
      <c r="U145" s="217"/>
      <c r="V145" s="217">
        <v>55.75</v>
      </c>
      <c r="W145" s="11"/>
      <c r="Y145" s="170">
        <v>233046.76</v>
      </c>
      <c r="Z145" s="170">
        <v>235652.12</v>
      </c>
      <c r="AB145" s="11"/>
      <c r="AC145" s="11"/>
      <c r="AD145" s="11"/>
      <c r="AE145" s="4"/>
      <c r="AF145" s="4"/>
    </row>
    <row r="146" spans="1:32" x14ac:dyDescent="0.2">
      <c r="A146" s="54"/>
      <c r="B146" s="11"/>
      <c r="C146" s="11" t="s">
        <v>269</v>
      </c>
      <c r="D146" s="11"/>
      <c r="E146" s="227">
        <v>8832</v>
      </c>
      <c r="F146" s="11"/>
      <c r="G146" s="11"/>
      <c r="H146" s="11"/>
      <c r="I146" s="11"/>
      <c r="J146" s="11"/>
      <c r="K146" s="11"/>
      <c r="M146" s="285">
        <v>845</v>
      </c>
      <c r="N146" s="68"/>
      <c r="P146" s="170">
        <v>35.55882951653944</v>
      </c>
      <c r="Q146" s="170"/>
      <c r="R146" s="170">
        <v>32.08</v>
      </c>
      <c r="S146" s="11"/>
      <c r="T146" s="217">
        <v>37.65</v>
      </c>
      <c r="U146" s="217"/>
      <c r="V146" s="217">
        <v>33.049999999999997</v>
      </c>
      <c r="W146" s="11"/>
      <c r="Y146" s="170">
        <v>27949.24</v>
      </c>
      <c r="Z146" s="170">
        <v>27452.26</v>
      </c>
      <c r="AB146" s="11"/>
      <c r="AC146" s="11"/>
      <c r="AD146" s="11"/>
      <c r="AE146" s="4"/>
      <c r="AF146" s="4"/>
    </row>
    <row r="147" spans="1:32" x14ac:dyDescent="0.2">
      <c r="A147" s="54"/>
      <c r="B147" s="11"/>
      <c r="C147" s="11" t="s">
        <v>230</v>
      </c>
      <c r="D147" s="11"/>
      <c r="E147" s="227">
        <v>7033</v>
      </c>
      <c r="F147" s="11"/>
      <c r="G147" s="11"/>
      <c r="H147" s="11"/>
      <c r="I147" s="11"/>
      <c r="J147" s="11"/>
      <c r="K147" s="11"/>
      <c r="M147" s="285">
        <v>2867</v>
      </c>
      <c r="N147" s="68"/>
      <c r="P147" s="170">
        <v>40.102763596004444</v>
      </c>
      <c r="Q147" s="170"/>
      <c r="R147" s="170">
        <v>37.54</v>
      </c>
      <c r="S147" s="11"/>
      <c r="T147" s="217">
        <v>43.615756566777613</v>
      </c>
      <c r="U147" s="217"/>
      <c r="V147" s="217">
        <v>40.32</v>
      </c>
      <c r="W147" s="11"/>
      <c r="Y147" s="170">
        <v>108397.77</v>
      </c>
      <c r="Z147" s="170">
        <v>105557.74</v>
      </c>
      <c r="AB147" s="11"/>
      <c r="AC147" s="11"/>
      <c r="AD147" s="11"/>
      <c r="AE147" s="4"/>
      <c r="AF147" s="4"/>
    </row>
    <row r="148" spans="1:32" x14ac:dyDescent="0.2">
      <c r="A148" s="54"/>
      <c r="B148" s="11"/>
      <c r="C148" s="11" t="s">
        <v>358</v>
      </c>
      <c r="D148" s="11"/>
      <c r="E148" s="227">
        <v>8825</v>
      </c>
      <c r="F148" s="11"/>
      <c r="G148" s="11"/>
      <c r="H148" s="11"/>
      <c r="I148" s="11"/>
      <c r="J148" s="11"/>
      <c r="K148" s="11"/>
      <c r="M148" s="285">
        <v>5</v>
      </c>
      <c r="N148" s="68"/>
      <c r="P148" s="170">
        <v>48.143999999999998</v>
      </c>
      <c r="Q148" s="170"/>
      <c r="R148" s="170">
        <v>62.45</v>
      </c>
      <c r="S148" s="11"/>
      <c r="T148" s="217">
        <v>57.634</v>
      </c>
      <c r="U148" s="217"/>
      <c r="V148" s="217">
        <v>79.53</v>
      </c>
      <c r="W148" s="11"/>
      <c r="Y148" s="170">
        <v>240.72</v>
      </c>
      <c r="Z148" s="170">
        <v>240.72</v>
      </c>
      <c r="AB148" s="11"/>
      <c r="AC148" s="11"/>
      <c r="AD148" s="11"/>
      <c r="AE148" s="4"/>
      <c r="AF148" s="4"/>
    </row>
    <row r="149" spans="1:32" x14ac:dyDescent="0.2">
      <c r="A149" s="54"/>
      <c r="B149" s="11"/>
      <c r="C149" s="11" t="s">
        <v>359</v>
      </c>
      <c r="D149" s="11"/>
      <c r="E149" s="227">
        <v>7848</v>
      </c>
      <c r="F149" s="11"/>
      <c r="G149" s="11"/>
      <c r="H149" s="11"/>
      <c r="I149" s="11"/>
      <c r="J149" s="11"/>
      <c r="K149" s="11"/>
      <c r="M149" s="285">
        <v>1</v>
      </c>
      <c r="N149" s="68"/>
      <c r="P149" s="170">
        <v>131.38</v>
      </c>
      <c r="Q149" s="170"/>
      <c r="R149" s="170">
        <v>131.38</v>
      </c>
      <c r="S149" s="11"/>
      <c r="T149" s="217">
        <v>185.07</v>
      </c>
      <c r="U149" s="217"/>
      <c r="V149" s="217">
        <v>185.07</v>
      </c>
      <c r="W149" s="11"/>
      <c r="Y149" s="170">
        <v>131.38</v>
      </c>
      <c r="Z149" s="170">
        <v>131.38</v>
      </c>
      <c r="AB149" s="11"/>
      <c r="AC149" s="11"/>
      <c r="AD149" s="11"/>
      <c r="AE149" s="4"/>
      <c r="AF149" s="4"/>
    </row>
    <row r="150" spans="1:32" x14ac:dyDescent="0.2">
      <c r="A150" s="54"/>
      <c r="B150" s="11"/>
      <c r="C150" s="11" t="s">
        <v>295</v>
      </c>
      <c r="D150" s="11"/>
      <c r="E150" s="227">
        <v>7848</v>
      </c>
      <c r="F150" s="11"/>
      <c r="G150" s="11"/>
      <c r="H150" s="11"/>
      <c r="I150" s="11"/>
      <c r="J150" s="11"/>
      <c r="K150" s="11"/>
      <c r="M150" s="285">
        <v>129</v>
      </c>
      <c r="N150" s="68"/>
      <c r="P150" s="170">
        <v>68.851596638655465</v>
      </c>
      <c r="Q150" s="170"/>
      <c r="R150" s="170">
        <v>59.13</v>
      </c>
      <c r="S150" s="11"/>
      <c r="T150" s="217">
        <v>87.013613445378127</v>
      </c>
      <c r="U150" s="217"/>
      <c r="V150" s="217">
        <v>75.47</v>
      </c>
      <c r="W150" s="11"/>
      <c r="Y150" s="170">
        <v>8193.34</v>
      </c>
      <c r="Z150" s="170">
        <v>8004.14</v>
      </c>
      <c r="AB150" s="11"/>
      <c r="AC150" s="11"/>
      <c r="AD150" s="11"/>
      <c r="AE150" s="4"/>
      <c r="AF150" s="4"/>
    </row>
    <row r="151" spans="1:32" x14ac:dyDescent="0.2">
      <c r="A151" s="54"/>
      <c r="B151" s="11"/>
      <c r="C151" s="11" t="s">
        <v>360</v>
      </c>
      <c r="D151" s="11"/>
      <c r="E151" s="227">
        <v>8530</v>
      </c>
      <c r="F151" s="11"/>
      <c r="G151" s="11"/>
      <c r="H151" s="11"/>
      <c r="I151" s="11"/>
      <c r="J151" s="11"/>
      <c r="K151" s="11"/>
      <c r="M151" s="285">
        <v>42</v>
      </c>
      <c r="N151" s="68"/>
      <c r="P151" s="170">
        <v>38.569285714285719</v>
      </c>
      <c r="Q151" s="170"/>
      <c r="R151" s="170">
        <v>40.094999999999999</v>
      </c>
      <c r="S151" s="11"/>
      <c r="T151" s="217">
        <v>43.410000000000004</v>
      </c>
      <c r="U151" s="217"/>
      <c r="V151" s="217">
        <v>45.945</v>
      </c>
      <c r="W151" s="11"/>
      <c r="Y151" s="170">
        <v>1619.91</v>
      </c>
      <c r="Z151" s="170">
        <v>1632.23</v>
      </c>
      <c r="AB151" s="11"/>
      <c r="AC151" s="11"/>
      <c r="AD151" s="11"/>
      <c r="AE151" s="4"/>
      <c r="AF151" s="4"/>
    </row>
    <row r="152" spans="1:32" x14ac:dyDescent="0.2">
      <c r="A152" s="54"/>
      <c r="B152" s="11"/>
      <c r="C152" s="11" t="s">
        <v>231</v>
      </c>
      <c r="D152" s="11"/>
      <c r="E152" s="227">
        <v>8530</v>
      </c>
      <c r="F152" s="11"/>
      <c r="G152" s="11"/>
      <c r="H152" s="11"/>
      <c r="I152" s="11"/>
      <c r="J152" s="11"/>
      <c r="K152" s="11"/>
      <c r="M152" s="285">
        <v>1827</v>
      </c>
      <c r="N152" s="68"/>
      <c r="P152" s="170">
        <v>53.751953543776054</v>
      </c>
      <c r="Q152" s="170"/>
      <c r="R152" s="170">
        <v>50.27</v>
      </c>
      <c r="S152" s="11"/>
      <c r="T152" s="217">
        <v>66.658195354377582</v>
      </c>
      <c r="U152" s="217"/>
      <c r="V152" s="217">
        <v>61.94</v>
      </c>
      <c r="W152" s="11"/>
      <c r="Y152" s="170">
        <v>90249.53</v>
      </c>
      <c r="Z152" s="170">
        <v>90768.5</v>
      </c>
      <c r="AB152" s="11"/>
      <c r="AC152" s="11"/>
      <c r="AD152" s="11"/>
      <c r="AE152" s="4"/>
      <c r="AF152" s="4"/>
    </row>
    <row r="153" spans="1:32" x14ac:dyDescent="0.2">
      <c r="A153" s="54"/>
      <c r="B153" s="11"/>
      <c r="C153" s="11" t="s">
        <v>361</v>
      </c>
      <c r="D153" s="11"/>
      <c r="E153" s="227">
        <v>8648</v>
      </c>
      <c r="F153" s="11"/>
      <c r="G153" s="11"/>
      <c r="H153" s="11"/>
      <c r="I153" s="11"/>
      <c r="J153" s="11"/>
      <c r="K153" s="11"/>
      <c r="M153" s="285">
        <v>1</v>
      </c>
      <c r="N153" s="68"/>
      <c r="P153" s="170">
        <v>88.73</v>
      </c>
      <c r="Q153" s="170"/>
      <c r="R153" s="170">
        <v>88.73</v>
      </c>
      <c r="S153" s="11"/>
      <c r="T153" s="217">
        <v>119.75</v>
      </c>
      <c r="U153" s="217"/>
      <c r="V153" s="217">
        <v>119.75</v>
      </c>
      <c r="W153" s="11"/>
      <c r="Y153" s="170">
        <v>88.73</v>
      </c>
      <c r="Z153" s="170">
        <v>88.73</v>
      </c>
      <c r="AB153" s="11"/>
      <c r="AC153" s="11"/>
      <c r="AD153" s="11"/>
      <c r="AE153" s="4"/>
      <c r="AF153" s="4"/>
    </row>
    <row r="154" spans="1:32" x14ac:dyDescent="0.2">
      <c r="A154" s="54"/>
      <c r="B154" s="11"/>
      <c r="C154" s="11" t="s">
        <v>271</v>
      </c>
      <c r="D154" s="11"/>
      <c r="E154" s="227">
        <v>8648</v>
      </c>
      <c r="F154" s="11"/>
      <c r="G154" s="11"/>
      <c r="H154" s="11"/>
      <c r="I154" s="11"/>
      <c r="J154" s="11"/>
      <c r="K154" s="11"/>
      <c r="M154" s="285">
        <v>89</v>
      </c>
      <c r="N154" s="68"/>
      <c r="P154" s="170">
        <v>78.534124999999989</v>
      </c>
      <c r="Q154" s="170"/>
      <c r="R154" s="170">
        <v>75.574999999999989</v>
      </c>
      <c r="S154" s="11"/>
      <c r="T154" s="217">
        <v>108.00425</v>
      </c>
      <c r="U154" s="217"/>
      <c r="V154" s="217">
        <v>103.23</v>
      </c>
      <c r="W154" s="11"/>
      <c r="Y154" s="170">
        <v>6282.73</v>
      </c>
      <c r="Z154" s="170">
        <v>6479.69</v>
      </c>
      <c r="AB154" s="11"/>
      <c r="AC154" s="11"/>
      <c r="AD154" s="11"/>
      <c r="AE154" s="4"/>
      <c r="AF154" s="4"/>
    </row>
    <row r="155" spans="1:32" x14ac:dyDescent="0.2">
      <c r="A155" s="54"/>
      <c r="B155" s="11"/>
      <c r="C155" s="11" t="s">
        <v>362</v>
      </c>
      <c r="D155" s="11"/>
      <c r="E155" s="227">
        <v>8833</v>
      </c>
      <c r="F155" s="11"/>
      <c r="G155" s="11"/>
      <c r="H155" s="11"/>
      <c r="I155" s="11"/>
      <c r="J155" s="11"/>
      <c r="K155" s="11"/>
      <c r="M155" s="285">
        <v>10</v>
      </c>
      <c r="N155" s="68"/>
      <c r="P155" s="170">
        <v>47.010000000000005</v>
      </c>
      <c r="Q155" s="170"/>
      <c r="R155" s="170">
        <v>44.25</v>
      </c>
      <c r="S155" s="11"/>
      <c r="T155" s="217">
        <v>55.878</v>
      </c>
      <c r="U155" s="217"/>
      <c r="V155" s="217">
        <v>51.644999999999996</v>
      </c>
      <c r="W155" s="11"/>
      <c r="Y155" s="170">
        <v>470.1</v>
      </c>
      <c r="Z155" s="170">
        <v>470.1</v>
      </c>
      <c r="AB155" s="11"/>
      <c r="AC155" s="11"/>
      <c r="AD155" s="11"/>
      <c r="AE155" s="4"/>
      <c r="AF155" s="4"/>
    </row>
    <row r="156" spans="1:32" x14ac:dyDescent="0.2">
      <c r="A156" s="54"/>
      <c r="B156" s="11"/>
      <c r="C156" s="11" t="s">
        <v>272</v>
      </c>
      <c r="D156" s="11"/>
      <c r="E156" s="227">
        <v>7830</v>
      </c>
      <c r="F156" s="11"/>
      <c r="G156" s="11"/>
      <c r="H156" s="11"/>
      <c r="I156" s="11"/>
      <c r="J156" s="11"/>
      <c r="K156" s="11"/>
      <c r="M156" s="285">
        <v>2</v>
      </c>
      <c r="N156" s="68"/>
      <c r="P156" s="170">
        <v>42.34</v>
      </c>
      <c r="Q156" s="170"/>
      <c r="R156" s="170">
        <v>42.34</v>
      </c>
      <c r="S156" s="11"/>
      <c r="T156" s="217">
        <v>50.594999999999999</v>
      </c>
      <c r="U156" s="217"/>
      <c r="V156" s="217">
        <v>50.594999999999999</v>
      </c>
      <c r="W156" s="11"/>
      <c r="Y156" s="170">
        <v>84.68</v>
      </c>
      <c r="Z156" s="170">
        <v>84.68</v>
      </c>
      <c r="AB156" s="11"/>
      <c r="AC156" s="11"/>
      <c r="AD156" s="11"/>
      <c r="AE156" s="4"/>
      <c r="AF156" s="4"/>
    </row>
    <row r="157" spans="1:32" x14ac:dyDescent="0.2">
      <c r="A157" s="54"/>
      <c r="B157" s="11"/>
      <c r="C157" s="11" t="s">
        <v>272</v>
      </c>
      <c r="D157" s="11"/>
      <c r="E157" s="227">
        <v>8833</v>
      </c>
      <c r="F157" s="11"/>
      <c r="G157" s="11"/>
      <c r="H157" s="11"/>
      <c r="I157" s="11"/>
      <c r="J157" s="11"/>
      <c r="K157" s="11"/>
      <c r="M157" s="285">
        <v>1102</v>
      </c>
      <c r="N157" s="68"/>
      <c r="P157" s="170">
        <v>42.977088974854929</v>
      </c>
      <c r="Q157" s="170"/>
      <c r="R157" s="170">
        <v>37.844999999999999</v>
      </c>
      <c r="S157" s="11"/>
      <c r="T157" s="217">
        <v>48.19655705996135</v>
      </c>
      <c r="U157" s="217"/>
      <c r="V157" s="217">
        <v>41.32</v>
      </c>
      <c r="W157" s="11"/>
      <c r="Y157" s="170">
        <v>44438.31</v>
      </c>
      <c r="Z157" s="170">
        <v>43396.63</v>
      </c>
      <c r="AB157" s="11"/>
      <c r="AC157" s="11"/>
      <c r="AD157" s="11"/>
      <c r="AE157" s="4"/>
      <c r="AF157" s="4"/>
    </row>
    <row r="158" spans="1:32" x14ac:dyDescent="0.2">
      <c r="A158" s="54"/>
      <c r="B158" s="11"/>
      <c r="C158" s="11" t="s">
        <v>232</v>
      </c>
      <c r="D158" s="11"/>
      <c r="E158" s="227">
        <v>7016</v>
      </c>
      <c r="F158" s="11"/>
      <c r="G158" s="11"/>
      <c r="H158" s="11"/>
      <c r="I158" s="11"/>
      <c r="J158" s="11"/>
      <c r="K158" s="11"/>
      <c r="M158" s="285">
        <v>1</v>
      </c>
      <c r="N158" s="68"/>
      <c r="P158" s="170">
        <v>0</v>
      </c>
      <c r="Q158" s="170"/>
      <c r="R158" s="170">
        <v>0</v>
      </c>
      <c r="S158" s="11"/>
      <c r="T158" s="217">
        <v>0</v>
      </c>
      <c r="U158" s="217"/>
      <c r="V158" s="217">
        <v>0</v>
      </c>
      <c r="W158" s="11"/>
      <c r="Y158" s="170">
        <v>0</v>
      </c>
      <c r="Z158" s="170">
        <v>0</v>
      </c>
      <c r="AB158" s="11"/>
      <c r="AC158" s="11"/>
      <c r="AD158" s="11"/>
      <c r="AE158" s="4"/>
      <c r="AF158" s="4"/>
    </row>
    <row r="159" spans="1:32" x14ac:dyDescent="0.2">
      <c r="A159" s="54"/>
      <c r="B159" s="11"/>
      <c r="C159" s="11" t="s">
        <v>232</v>
      </c>
      <c r="D159" s="11"/>
      <c r="E159" s="227">
        <v>7036</v>
      </c>
      <c r="F159" s="11"/>
      <c r="G159" s="11"/>
      <c r="H159" s="11"/>
      <c r="I159" s="11"/>
      <c r="J159" s="11"/>
      <c r="K159" s="11"/>
      <c r="M159" s="285">
        <v>14326</v>
      </c>
      <c r="N159" s="68"/>
      <c r="P159" s="170">
        <v>36.910664713140036</v>
      </c>
      <c r="Q159" s="170"/>
      <c r="R159" s="170">
        <v>34.79</v>
      </c>
      <c r="S159" s="11"/>
      <c r="T159" s="217">
        <v>39.333825570635611</v>
      </c>
      <c r="U159" s="217"/>
      <c r="V159" s="217">
        <v>36.17</v>
      </c>
      <c r="W159" s="11"/>
      <c r="Y159" s="170">
        <v>478657.5</v>
      </c>
      <c r="Z159" s="170">
        <v>469077.16</v>
      </c>
      <c r="AB159" s="11"/>
      <c r="AC159" s="11"/>
      <c r="AD159" s="11"/>
      <c r="AE159" s="4"/>
      <c r="AF159" s="4"/>
    </row>
    <row r="160" spans="1:32" x14ac:dyDescent="0.2">
      <c r="A160" s="54"/>
      <c r="B160" s="11"/>
      <c r="C160" s="11" t="s">
        <v>273</v>
      </c>
      <c r="D160" s="11"/>
      <c r="E160" s="227">
        <v>7840</v>
      </c>
      <c r="F160" s="11"/>
      <c r="G160" s="11"/>
      <c r="H160" s="11"/>
      <c r="I160" s="11"/>
      <c r="J160" s="11"/>
      <c r="K160" s="11"/>
      <c r="M160" s="285">
        <v>1</v>
      </c>
      <c r="N160" s="68"/>
      <c r="P160" s="170">
        <v>68.56</v>
      </c>
      <c r="Q160" s="170"/>
      <c r="R160" s="170">
        <v>68.56</v>
      </c>
      <c r="S160" s="11"/>
      <c r="T160" s="217">
        <v>88.9</v>
      </c>
      <c r="U160" s="217"/>
      <c r="V160" s="217">
        <v>88.9</v>
      </c>
      <c r="W160" s="11"/>
      <c r="Y160" s="170">
        <v>68.56</v>
      </c>
      <c r="Z160" s="170">
        <v>68.56</v>
      </c>
      <c r="AB160" s="11"/>
      <c r="AC160" s="11"/>
      <c r="AD160" s="11"/>
      <c r="AE160" s="4"/>
      <c r="AF160" s="4"/>
    </row>
    <row r="161" spans="1:32" x14ac:dyDescent="0.2">
      <c r="A161" s="54"/>
      <c r="B161" s="11"/>
      <c r="C161" s="11" t="s">
        <v>273</v>
      </c>
      <c r="D161" s="11"/>
      <c r="E161" s="227">
        <v>7853</v>
      </c>
      <c r="F161" s="11"/>
      <c r="G161" s="11"/>
      <c r="H161" s="11"/>
      <c r="I161" s="11"/>
      <c r="J161" s="11"/>
      <c r="K161" s="11"/>
      <c r="M161" s="285">
        <v>2273</v>
      </c>
      <c r="N161" s="68"/>
      <c r="P161" s="170">
        <v>65.261018018018021</v>
      </c>
      <c r="Q161" s="170"/>
      <c r="R161" s="170">
        <v>60.48</v>
      </c>
      <c r="S161" s="11"/>
      <c r="T161" s="217">
        <v>79.788860360360374</v>
      </c>
      <c r="U161" s="217"/>
      <c r="V161" s="217">
        <v>75.459999999999994</v>
      </c>
      <c r="W161" s="11"/>
      <c r="Y161" s="170">
        <v>144879.46</v>
      </c>
      <c r="Z161" s="170">
        <v>138741.24</v>
      </c>
      <c r="AB161" s="11"/>
      <c r="AC161" s="11"/>
      <c r="AD161" s="11"/>
      <c r="AE161" s="4"/>
      <c r="AF161" s="4"/>
    </row>
    <row r="162" spans="1:32" x14ac:dyDescent="0.2">
      <c r="A162" s="54"/>
      <c r="B162" s="11"/>
      <c r="C162" s="11" t="s">
        <v>273</v>
      </c>
      <c r="D162" s="11"/>
      <c r="E162" s="227">
        <v>7865</v>
      </c>
      <c r="F162" s="11"/>
      <c r="G162" s="11"/>
      <c r="H162" s="11"/>
      <c r="I162" s="11"/>
      <c r="J162" s="11"/>
      <c r="K162" s="11"/>
      <c r="M162" s="285">
        <v>3</v>
      </c>
      <c r="N162" s="68"/>
      <c r="P162" s="170">
        <v>44.92</v>
      </c>
      <c r="Q162" s="170"/>
      <c r="R162" s="170">
        <v>44.92</v>
      </c>
      <c r="S162" s="11"/>
      <c r="T162" s="217">
        <v>52.715000000000003</v>
      </c>
      <c r="U162" s="217"/>
      <c r="V162" s="217">
        <v>52.715000000000003</v>
      </c>
      <c r="W162" s="11"/>
      <c r="Y162" s="170">
        <v>89.84</v>
      </c>
      <c r="Z162" s="170">
        <v>89.84</v>
      </c>
      <c r="AB162" s="11"/>
      <c r="AC162" s="11"/>
      <c r="AD162" s="11"/>
      <c r="AE162" s="4"/>
      <c r="AF162" s="4"/>
    </row>
    <row r="163" spans="1:32" x14ac:dyDescent="0.2">
      <c r="A163" s="54"/>
      <c r="B163" s="11"/>
      <c r="C163" s="11" t="s">
        <v>363</v>
      </c>
      <c r="D163" s="11"/>
      <c r="E163" s="227">
        <v>7853</v>
      </c>
      <c r="F163" s="11"/>
      <c r="G163" s="11"/>
      <c r="H163" s="11"/>
      <c r="I163" s="11"/>
      <c r="J163" s="11"/>
      <c r="K163" s="11"/>
      <c r="M163" s="285">
        <v>1</v>
      </c>
      <c r="N163" s="68"/>
      <c r="P163" s="170">
        <v>55.05</v>
      </c>
      <c r="Q163" s="170"/>
      <c r="R163" s="170">
        <v>55.05</v>
      </c>
      <c r="S163" s="11"/>
      <c r="T163" s="217">
        <v>68.22</v>
      </c>
      <c r="U163" s="217"/>
      <c r="V163" s="217">
        <v>68.22</v>
      </c>
      <c r="W163" s="11"/>
      <c r="Y163" s="170">
        <v>55.05</v>
      </c>
      <c r="Z163" s="170">
        <v>55.05</v>
      </c>
      <c r="AB163" s="11"/>
      <c r="AC163" s="11"/>
      <c r="AD163" s="11"/>
      <c r="AE163" s="4"/>
      <c r="AF163" s="4"/>
    </row>
    <row r="164" spans="1:32" x14ac:dyDescent="0.2">
      <c r="A164" s="54"/>
      <c r="B164" s="11"/>
      <c r="C164" s="11" t="s">
        <v>274</v>
      </c>
      <c r="D164" s="11"/>
      <c r="E164" s="227">
        <v>8865</v>
      </c>
      <c r="F164" s="11"/>
      <c r="G164" s="11"/>
      <c r="H164" s="11"/>
      <c r="I164" s="11"/>
      <c r="J164" s="11"/>
      <c r="K164" s="11"/>
      <c r="M164" s="285">
        <v>198</v>
      </c>
      <c r="N164" s="68"/>
      <c r="P164" s="170">
        <v>16.743734939759037</v>
      </c>
      <c r="Q164" s="170"/>
      <c r="R164" s="170">
        <v>14.53</v>
      </c>
      <c r="S164" s="11"/>
      <c r="T164" s="217">
        <v>9.4690361445783164</v>
      </c>
      <c r="U164" s="217"/>
      <c r="V164" s="217">
        <v>6.2</v>
      </c>
      <c r="W164" s="11"/>
      <c r="Y164" s="170">
        <v>2779.46</v>
      </c>
      <c r="Z164" s="170">
        <v>2756.84</v>
      </c>
      <c r="AB164" s="11"/>
      <c r="AC164" s="11"/>
      <c r="AD164" s="11"/>
      <c r="AE164" s="4"/>
      <c r="AF164" s="4"/>
    </row>
    <row r="165" spans="1:32" x14ac:dyDescent="0.2">
      <c r="A165" s="54"/>
      <c r="B165" s="11"/>
      <c r="C165" s="11" t="s">
        <v>364</v>
      </c>
      <c r="D165" s="11"/>
      <c r="E165" s="227">
        <v>8865</v>
      </c>
      <c r="F165" s="11"/>
      <c r="G165" s="11"/>
      <c r="H165" s="11"/>
      <c r="I165" s="11"/>
      <c r="J165" s="11"/>
      <c r="K165" s="11"/>
      <c r="M165" s="285">
        <v>66</v>
      </c>
      <c r="N165" s="68"/>
      <c r="P165" s="170">
        <v>30.139574468085105</v>
      </c>
      <c r="Q165" s="170"/>
      <c r="R165" s="170">
        <v>25.36</v>
      </c>
      <c r="S165" s="11"/>
      <c r="T165" s="217">
        <v>29.290212765957445</v>
      </c>
      <c r="U165" s="217"/>
      <c r="V165" s="217">
        <v>22.73</v>
      </c>
      <c r="W165" s="11"/>
      <c r="Y165" s="170">
        <v>1416.56</v>
      </c>
      <c r="Z165" s="170">
        <v>1392.88</v>
      </c>
      <c r="AB165" s="11"/>
      <c r="AC165" s="11"/>
      <c r="AD165" s="11"/>
      <c r="AE165" s="4"/>
      <c r="AF165" s="4"/>
    </row>
    <row r="166" spans="1:32" x14ac:dyDescent="0.2">
      <c r="A166" s="54"/>
      <c r="B166" s="11"/>
      <c r="C166" s="11" t="s">
        <v>296</v>
      </c>
      <c r="D166" s="11"/>
      <c r="E166" s="227">
        <v>7865</v>
      </c>
      <c r="F166" s="11"/>
      <c r="G166" s="11"/>
      <c r="H166" s="11"/>
      <c r="I166" s="11"/>
      <c r="J166" s="11"/>
      <c r="K166" s="11"/>
      <c r="M166" s="285">
        <v>13</v>
      </c>
      <c r="N166" s="68"/>
      <c r="P166" s="170">
        <v>42.379230769230766</v>
      </c>
      <c r="Q166" s="170"/>
      <c r="R166" s="170">
        <v>40.909999999999997</v>
      </c>
      <c r="S166" s="11"/>
      <c r="T166" s="217">
        <v>48.26307692307693</v>
      </c>
      <c r="U166" s="217"/>
      <c r="V166" s="217">
        <v>46.52</v>
      </c>
      <c r="W166" s="11"/>
      <c r="Y166" s="170">
        <v>550.92999999999995</v>
      </c>
      <c r="Z166" s="170">
        <v>546.41</v>
      </c>
      <c r="AB166" s="11"/>
      <c r="AC166" s="11"/>
      <c r="AD166" s="11"/>
      <c r="AE166" s="4"/>
      <c r="AF166" s="4"/>
    </row>
    <row r="167" spans="1:32" x14ac:dyDescent="0.2">
      <c r="A167" s="54"/>
      <c r="B167" s="11"/>
      <c r="C167" s="11" t="s">
        <v>365</v>
      </c>
      <c r="D167" s="11"/>
      <c r="E167" s="227">
        <v>7840</v>
      </c>
      <c r="F167" s="11"/>
      <c r="G167" s="11"/>
      <c r="H167" s="11"/>
      <c r="I167" s="11"/>
      <c r="J167" s="11"/>
      <c r="K167" s="11"/>
      <c r="M167" s="285">
        <v>7</v>
      </c>
      <c r="N167" s="68"/>
      <c r="P167" s="170">
        <v>49.67</v>
      </c>
      <c r="Q167" s="170"/>
      <c r="R167" s="170">
        <v>44.27</v>
      </c>
      <c r="S167" s="11"/>
      <c r="T167" s="217">
        <v>59.957142857142848</v>
      </c>
      <c r="U167" s="217"/>
      <c r="V167" s="217">
        <v>51.69</v>
      </c>
      <c r="W167" s="11"/>
      <c r="Y167" s="170">
        <v>347.69</v>
      </c>
      <c r="Z167" s="170">
        <v>347.69</v>
      </c>
      <c r="AB167" s="11"/>
      <c r="AC167" s="11"/>
      <c r="AD167" s="11"/>
      <c r="AE167" s="4"/>
      <c r="AF167" s="4"/>
    </row>
    <row r="168" spans="1:32" x14ac:dyDescent="0.2">
      <c r="A168" s="54"/>
      <c r="B168" s="11"/>
      <c r="C168" s="11" t="s">
        <v>365</v>
      </c>
      <c r="D168" s="11"/>
      <c r="E168" s="227">
        <v>7865</v>
      </c>
      <c r="F168" s="11"/>
      <c r="G168" s="11"/>
      <c r="H168" s="11"/>
      <c r="I168" s="11"/>
      <c r="J168" s="11"/>
      <c r="K168" s="11"/>
      <c r="M168" s="285">
        <v>44</v>
      </c>
      <c r="N168" s="68"/>
      <c r="P168" s="170">
        <v>35.611666666666665</v>
      </c>
      <c r="Q168" s="170"/>
      <c r="R168" s="170">
        <v>34.79</v>
      </c>
      <c r="S168" s="11"/>
      <c r="T168" s="217">
        <v>38.516904761904755</v>
      </c>
      <c r="U168" s="217"/>
      <c r="V168" s="217">
        <v>37.21</v>
      </c>
      <c r="W168" s="11"/>
      <c r="Y168" s="170">
        <v>1495.69</v>
      </c>
      <c r="Z168" s="170">
        <v>1497.66</v>
      </c>
      <c r="AB168" s="11"/>
      <c r="AC168" s="11"/>
      <c r="AD168" s="11"/>
      <c r="AE168" s="4"/>
      <c r="AF168" s="4"/>
    </row>
    <row r="169" spans="1:32" x14ac:dyDescent="0.2">
      <c r="A169" s="54"/>
      <c r="B169" s="11"/>
      <c r="C169" s="11" t="s">
        <v>366</v>
      </c>
      <c r="D169" s="11"/>
      <c r="E169" s="227">
        <v>7040</v>
      </c>
      <c r="F169" s="11"/>
      <c r="G169" s="11"/>
      <c r="H169" s="11"/>
      <c r="I169" s="11"/>
      <c r="J169" s="11"/>
      <c r="K169" s="11"/>
      <c r="M169" s="285">
        <v>1</v>
      </c>
      <c r="N169" s="68"/>
      <c r="P169" s="170">
        <v>28.06</v>
      </c>
      <c r="Q169" s="170"/>
      <c r="R169" s="170">
        <v>28.06</v>
      </c>
      <c r="S169" s="11"/>
      <c r="T169" s="217">
        <v>26.88</v>
      </c>
      <c r="U169" s="217"/>
      <c r="V169" s="217">
        <v>26.88</v>
      </c>
      <c r="W169" s="11"/>
      <c r="Y169" s="170">
        <v>28.06</v>
      </c>
      <c r="Z169" s="170">
        <v>28.06</v>
      </c>
      <c r="AB169" s="11"/>
      <c r="AC169" s="11"/>
      <c r="AD169" s="11"/>
      <c r="AE169" s="4"/>
      <c r="AF169" s="4"/>
    </row>
    <row r="170" spans="1:32" x14ac:dyDescent="0.2">
      <c r="A170" s="54"/>
      <c r="B170" s="11"/>
      <c r="C170" s="11" t="s">
        <v>367</v>
      </c>
      <c r="D170" s="11"/>
      <c r="E170" s="227">
        <v>7428</v>
      </c>
      <c r="F170" s="11"/>
      <c r="G170" s="11"/>
      <c r="H170" s="11"/>
      <c r="I170" s="11"/>
      <c r="J170" s="11"/>
      <c r="K170" s="11"/>
      <c r="M170" s="285">
        <v>3</v>
      </c>
      <c r="N170" s="68"/>
      <c r="P170" s="170">
        <v>34.596666666666671</v>
      </c>
      <c r="Q170" s="170"/>
      <c r="R170" s="170">
        <v>37.54</v>
      </c>
      <c r="S170" s="11"/>
      <c r="T170" s="217">
        <v>36.880000000000003</v>
      </c>
      <c r="U170" s="217"/>
      <c r="V170" s="217">
        <v>41.36</v>
      </c>
      <c r="W170" s="11"/>
      <c r="Y170" s="170">
        <v>103.79</v>
      </c>
      <c r="Z170" s="170">
        <v>103.79</v>
      </c>
      <c r="AB170" s="11"/>
      <c r="AC170" s="11"/>
      <c r="AD170" s="11"/>
      <c r="AE170" s="4"/>
      <c r="AF170" s="4"/>
    </row>
    <row r="171" spans="1:32" x14ac:dyDescent="0.2">
      <c r="A171" s="54"/>
      <c r="B171" s="11"/>
      <c r="C171" s="11" t="s">
        <v>368</v>
      </c>
      <c r="D171" s="11"/>
      <c r="E171" s="227">
        <v>8840</v>
      </c>
      <c r="F171" s="11"/>
      <c r="G171" s="11"/>
      <c r="H171" s="11"/>
      <c r="I171" s="11"/>
      <c r="J171" s="11"/>
      <c r="K171" s="11"/>
      <c r="M171" s="285">
        <v>5</v>
      </c>
      <c r="N171" s="68"/>
      <c r="P171" s="170">
        <v>50.716000000000001</v>
      </c>
      <c r="Q171" s="170"/>
      <c r="R171" s="170">
        <v>50.28</v>
      </c>
      <c r="S171" s="11"/>
      <c r="T171" s="217">
        <v>61.557999999999993</v>
      </c>
      <c r="U171" s="217"/>
      <c r="V171" s="217">
        <v>60.94</v>
      </c>
      <c r="W171" s="11"/>
      <c r="Y171" s="170">
        <v>253.58</v>
      </c>
      <c r="Z171" s="170">
        <v>253.58</v>
      </c>
      <c r="AB171" s="11"/>
      <c r="AC171" s="11"/>
      <c r="AD171" s="11"/>
      <c r="AE171" s="4"/>
      <c r="AF171" s="4"/>
    </row>
    <row r="172" spans="1:32" x14ac:dyDescent="0.2">
      <c r="A172" s="54"/>
      <c r="B172" s="11"/>
      <c r="C172" s="11" t="s">
        <v>233</v>
      </c>
      <c r="D172" s="11"/>
      <c r="E172" s="227">
        <v>7095</v>
      </c>
      <c r="F172" s="11"/>
      <c r="G172" s="11"/>
      <c r="H172" s="11"/>
      <c r="I172" s="11"/>
      <c r="J172" s="11"/>
      <c r="K172" s="11"/>
      <c r="M172" s="285">
        <v>1</v>
      </c>
      <c r="N172" s="68"/>
      <c r="P172" s="170">
        <v>59.72</v>
      </c>
      <c r="Q172" s="170"/>
      <c r="R172" s="170">
        <v>59.72</v>
      </c>
      <c r="S172" s="11"/>
      <c r="T172" s="217">
        <v>75.37</v>
      </c>
      <c r="U172" s="217"/>
      <c r="V172" s="217">
        <v>75.37</v>
      </c>
      <c r="W172" s="11"/>
      <c r="Y172" s="170">
        <v>59.72</v>
      </c>
      <c r="Z172" s="170">
        <v>59.72</v>
      </c>
      <c r="AB172" s="11"/>
      <c r="AC172" s="11"/>
      <c r="AD172" s="11"/>
      <c r="AE172" s="4"/>
      <c r="AF172" s="4"/>
    </row>
    <row r="173" spans="1:32" x14ac:dyDescent="0.2">
      <c r="A173" s="54"/>
      <c r="B173" s="11"/>
      <c r="C173" s="11" t="s">
        <v>233</v>
      </c>
      <c r="D173" s="11"/>
      <c r="E173" s="227">
        <v>8837</v>
      </c>
      <c r="F173" s="11"/>
      <c r="G173" s="11"/>
      <c r="H173" s="11"/>
      <c r="I173" s="11"/>
      <c r="J173" s="11"/>
      <c r="K173" s="11"/>
      <c r="M173" s="285">
        <v>1</v>
      </c>
      <c r="N173" s="68"/>
      <c r="P173" s="170">
        <v>44.93</v>
      </c>
      <c r="Q173" s="170"/>
      <c r="R173" s="170">
        <v>44.93</v>
      </c>
      <c r="S173" s="11"/>
      <c r="T173" s="217">
        <v>52.68</v>
      </c>
      <c r="U173" s="217"/>
      <c r="V173" s="217">
        <v>52.68</v>
      </c>
      <c r="W173" s="11"/>
      <c r="Y173" s="170">
        <v>44.93</v>
      </c>
      <c r="Z173" s="170">
        <v>44.93</v>
      </c>
      <c r="AB173" s="11"/>
      <c r="AC173" s="11"/>
      <c r="AD173" s="11"/>
      <c r="AE173" s="4"/>
      <c r="AF173" s="4"/>
    </row>
    <row r="174" spans="1:32" x14ac:dyDescent="0.2">
      <c r="A174" s="54"/>
      <c r="B174" s="11"/>
      <c r="C174" s="11" t="s">
        <v>233</v>
      </c>
      <c r="D174" s="11"/>
      <c r="E174" s="227">
        <v>8840</v>
      </c>
      <c r="F174" s="11"/>
      <c r="G174" s="11"/>
      <c r="H174" s="11"/>
      <c r="I174" s="11"/>
      <c r="J174" s="11"/>
      <c r="K174" s="11"/>
      <c r="M174" s="285">
        <v>6096</v>
      </c>
      <c r="N174" s="68"/>
      <c r="P174" s="170">
        <v>43.121432055749125</v>
      </c>
      <c r="Q174" s="170"/>
      <c r="R174" s="170">
        <v>40.86</v>
      </c>
      <c r="S174" s="11"/>
      <c r="T174" s="217">
        <v>48.685855400696894</v>
      </c>
      <c r="U174" s="217"/>
      <c r="V174" s="217">
        <v>46.48</v>
      </c>
      <c r="W174" s="11"/>
      <c r="Y174" s="170">
        <v>247517.02</v>
      </c>
      <c r="Z174" s="170">
        <v>242519.69</v>
      </c>
      <c r="AB174" s="11"/>
      <c r="AC174" s="11"/>
      <c r="AD174" s="11"/>
      <c r="AE174" s="4"/>
      <c r="AF174" s="4"/>
    </row>
    <row r="175" spans="1:32" x14ac:dyDescent="0.2">
      <c r="A175" s="54"/>
      <c r="B175" s="11"/>
      <c r="C175" s="11" t="s">
        <v>369</v>
      </c>
      <c r="D175" s="11"/>
      <c r="E175" s="227">
        <v>8848</v>
      </c>
      <c r="F175" s="11"/>
      <c r="G175" s="11"/>
      <c r="H175" s="11"/>
      <c r="I175" s="11"/>
      <c r="J175" s="11"/>
      <c r="K175" s="11"/>
      <c r="M175" s="285">
        <v>5</v>
      </c>
      <c r="N175" s="68"/>
      <c r="P175" s="170">
        <v>44.135185185185186</v>
      </c>
      <c r="Q175" s="170"/>
      <c r="R175" s="170">
        <v>32.08</v>
      </c>
      <c r="S175" s="11"/>
      <c r="T175" s="217">
        <v>60.823703703703693</v>
      </c>
      <c r="U175" s="217"/>
      <c r="V175" s="217">
        <v>35.090000000000003</v>
      </c>
      <c r="W175" s="11"/>
      <c r="Y175" s="170">
        <v>1191.6500000000001</v>
      </c>
      <c r="Z175" s="170">
        <v>1191.6500000000001</v>
      </c>
      <c r="AB175" s="11"/>
      <c r="AC175" s="11"/>
      <c r="AD175" s="11"/>
      <c r="AE175" s="4"/>
      <c r="AF175" s="4"/>
    </row>
    <row r="176" spans="1:32" x14ac:dyDescent="0.2">
      <c r="A176" s="54"/>
      <c r="B176" s="11"/>
      <c r="C176" s="11" t="s">
        <v>275</v>
      </c>
      <c r="D176" s="11"/>
      <c r="E176" s="227">
        <v>8848</v>
      </c>
      <c r="F176" s="11"/>
      <c r="G176" s="11"/>
      <c r="H176" s="11"/>
      <c r="I176" s="11"/>
      <c r="J176" s="11"/>
      <c r="K176" s="11"/>
      <c r="M176" s="285">
        <v>228</v>
      </c>
      <c r="N176" s="68"/>
      <c r="P176" s="170">
        <v>44.646834862385319</v>
      </c>
      <c r="Q176" s="170"/>
      <c r="R176" s="170">
        <v>41.56</v>
      </c>
      <c r="S176" s="11"/>
      <c r="T176" s="217">
        <v>51.133577981651385</v>
      </c>
      <c r="U176" s="217"/>
      <c r="V176" s="217">
        <v>48.040000000000006</v>
      </c>
      <c r="W176" s="11"/>
      <c r="Y176" s="170">
        <v>9733.01</v>
      </c>
      <c r="Z176" s="170">
        <v>9569.3700000000008</v>
      </c>
      <c r="AB176" s="11"/>
      <c r="AC176" s="11"/>
      <c r="AD176" s="11"/>
      <c r="AE176" s="4"/>
      <c r="AF176" s="4"/>
    </row>
    <row r="177" spans="1:32" x14ac:dyDescent="0.2">
      <c r="A177" s="54"/>
      <c r="B177" s="11"/>
      <c r="C177" s="11" t="s">
        <v>234</v>
      </c>
      <c r="D177" s="11"/>
      <c r="E177" s="227">
        <v>7828</v>
      </c>
      <c r="F177" s="11"/>
      <c r="G177" s="11"/>
      <c r="H177" s="11"/>
      <c r="I177" s="11"/>
      <c r="J177" s="11"/>
      <c r="K177" s="11"/>
      <c r="M177" s="285">
        <v>49</v>
      </c>
      <c r="N177" s="68"/>
      <c r="P177" s="170">
        <v>40.458541666666669</v>
      </c>
      <c r="Q177" s="170"/>
      <c r="R177" s="170">
        <v>40.22</v>
      </c>
      <c r="S177" s="11"/>
      <c r="T177" s="217">
        <v>45.719375000000007</v>
      </c>
      <c r="U177" s="217"/>
      <c r="V177" s="217">
        <v>45.48</v>
      </c>
      <c r="W177" s="11"/>
      <c r="Y177" s="170">
        <v>1942.01</v>
      </c>
      <c r="Z177" s="170">
        <v>1937.59</v>
      </c>
      <c r="AB177" s="11"/>
      <c r="AC177" s="11"/>
      <c r="AD177" s="11"/>
      <c r="AE177" s="4"/>
      <c r="AF177" s="4"/>
    </row>
    <row r="178" spans="1:32" x14ac:dyDescent="0.2">
      <c r="A178" s="54"/>
      <c r="B178" s="11"/>
      <c r="C178" s="11" t="s">
        <v>234</v>
      </c>
      <c r="D178" s="11"/>
      <c r="E178" s="227">
        <v>7840</v>
      </c>
      <c r="F178" s="11"/>
      <c r="G178" s="11"/>
      <c r="H178" s="11"/>
      <c r="I178" s="11"/>
      <c r="J178" s="11"/>
      <c r="K178" s="11"/>
      <c r="M178" s="285">
        <v>15</v>
      </c>
      <c r="N178" s="68"/>
      <c r="P178" s="170">
        <v>31.098571428571429</v>
      </c>
      <c r="Q178" s="170"/>
      <c r="R178" s="170">
        <v>30.419999999999998</v>
      </c>
      <c r="S178" s="11"/>
      <c r="T178" s="217">
        <v>31.527142857142856</v>
      </c>
      <c r="U178" s="217"/>
      <c r="V178" s="217">
        <v>30.494999999999997</v>
      </c>
      <c r="W178" s="11"/>
      <c r="Y178" s="170">
        <v>435.38</v>
      </c>
      <c r="Z178" s="170">
        <v>435.38</v>
      </c>
      <c r="AB178" s="11"/>
      <c r="AC178" s="11"/>
      <c r="AD178" s="11"/>
      <c r="AE178" s="4"/>
      <c r="AF178" s="4"/>
    </row>
    <row r="179" spans="1:32" x14ac:dyDescent="0.2">
      <c r="A179" s="54"/>
      <c r="B179" s="11"/>
      <c r="C179" s="11" t="s">
        <v>234</v>
      </c>
      <c r="D179" s="11"/>
      <c r="E179" s="227">
        <v>7871</v>
      </c>
      <c r="F179" s="11"/>
      <c r="G179" s="11"/>
      <c r="H179" s="11"/>
      <c r="I179" s="11"/>
      <c r="J179" s="11"/>
      <c r="K179" s="11"/>
      <c r="M179" s="285">
        <v>1</v>
      </c>
      <c r="N179" s="68"/>
      <c r="P179" s="170">
        <v>10.5</v>
      </c>
      <c r="Q179" s="170"/>
      <c r="R179" s="170">
        <v>10.5</v>
      </c>
      <c r="S179" s="11"/>
      <c r="T179" s="217">
        <v>0</v>
      </c>
      <c r="U179" s="217"/>
      <c r="V179" s="217">
        <v>0</v>
      </c>
      <c r="W179" s="11"/>
      <c r="Y179" s="170">
        <v>10.5</v>
      </c>
      <c r="Z179" s="170">
        <v>10.5</v>
      </c>
      <c r="AB179" s="11"/>
      <c r="AC179" s="11"/>
      <c r="AD179" s="11"/>
      <c r="AE179" s="4"/>
      <c r="AF179" s="4"/>
    </row>
    <row r="180" spans="1:32" x14ac:dyDescent="0.2">
      <c r="A180" s="54"/>
      <c r="B180" s="11"/>
      <c r="C180" s="11" t="s">
        <v>370</v>
      </c>
      <c r="D180" s="11"/>
      <c r="E180" s="227">
        <v>7092</v>
      </c>
      <c r="F180" s="11"/>
      <c r="G180" s="11"/>
      <c r="H180" s="11"/>
      <c r="I180" s="11"/>
      <c r="J180" s="11"/>
      <c r="K180" s="11"/>
      <c r="M180" s="285">
        <v>2</v>
      </c>
      <c r="N180" s="68"/>
      <c r="P180" s="170">
        <v>44.94</v>
      </c>
      <c r="Q180" s="170"/>
      <c r="R180" s="170">
        <v>44.94</v>
      </c>
      <c r="S180" s="11"/>
      <c r="T180" s="217">
        <v>52.73</v>
      </c>
      <c r="U180" s="217"/>
      <c r="V180" s="217">
        <v>52.73</v>
      </c>
      <c r="W180" s="11"/>
      <c r="Y180" s="170">
        <v>89.88</v>
      </c>
      <c r="Z180" s="170">
        <v>89.88</v>
      </c>
      <c r="AB180" s="11"/>
      <c r="AC180" s="11"/>
      <c r="AD180" s="11"/>
      <c r="AE180" s="4"/>
      <c r="AF180" s="4"/>
    </row>
    <row r="181" spans="1:32" x14ac:dyDescent="0.2">
      <c r="A181" s="54"/>
      <c r="B181" s="11"/>
      <c r="C181" s="11" t="s">
        <v>310</v>
      </c>
      <c r="D181" s="11"/>
      <c r="E181" s="227">
        <v>7081</v>
      </c>
      <c r="F181" s="11"/>
      <c r="G181" s="11"/>
      <c r="H181" s="11"/>
      <c r="I181" s="11"/>
      <c r="J181" s="11"/>
      <c r="K181" s="11"/>
      <c r="M181" s="285">
        <v>1</v>
      </c>
      <c r="N181" s="68"/>
      <c r="P181" s="170">
        <v>34.15</v>
      </c>
      <c r="Q181" s="170"/>
      <c r="R181" s="170">
        <v>34.15</v>
      </c>
      <c r="S181" s="11"/>
      <c r="T181" s="217">
        <v>36.19</v>
      </c>
      <c r="U181" s="217"/>
      <c r="V181" s="217">
        <v>36.19</v>
      </c>
      <c r="W181" s="11"/>
      <c r="Y181" s="170">
        <v>34.15</v>
      </c>
      <c r="Z181" s="170">
        <v>34.15</v>
      </c>
      <c r="AB181" s="11"/>
      <c r="AC181" s="11"/>
      <c r="AD181" s="11"/>
      <c r="AE181" s="4"/>
      <c r="AF181" s="4"/>
    </row>
    <row r="182" spans="1:32" x14ac:dyDescent="0.2">
      <c r="A182" s="54"/>
      <c r="B182" s="11"/>
      <c r="C182" s="11" t="s">
        <v>310</v>
      </c>
      <c r="D182" s="11"/>
      <c r="E182" s="227">
        <v>7092</v>
      </c>
      <c r="F182" s="11"/>
      <c r="G182" s="11"/>
      <c r="H182" s="11"/>
      <c r="I182" s="11"/>
      <c r="J182" s="11"/>
      <c r="K182" s="11"/>
      <c r="M182" s="285">
        <v>2426</v>
      </c>
      <c r="N182" s="68"/>
      <c r="P182" s="170">
        <v>53.75654077253219</v>
      </c>
      <c r="Q182" s="170"/>
      <c r="R182" s="170">
        <v>49.67</v>
      </c>
      <c r="S182" s="11"/>
      <c r="T182" s="217">
        <v>63.813866952789624</v>
      </c>
      <c r="U182" s="217"/>
      <c r="V182" s="217">
        <v>59.97</v>
      </c>
      <c r="W182" s="11"/>
      <c r="Y182" s="170">
        <v>125252.74</v>
      </c>
      <c r="Z182" s="170">
        <v>121484.72</v>
      </c>
      <c r="AB182" s="11"/>
      <c r="AC182" s="11"/>
      <c r="AD182" s="11"/>
      <c r="AE182" s="4"/>
      <c r="AF182" s="4"/>
    </row>
    <row r="183" spans="1:32" x14ac:dyDescent="0.2">
      <c r="A183" s="54"/>
      <c r="B183" s="11"/>
      <c r="C183" s="11" t="s">
        <v>371</v>
      </c>
      <c r="D183" s="11"/>
      <c r="E183" s="227">
        <v>7828</v>
      </c>
      <c r="F183" s="11"/>
      <c r="G183" s="11"/>
      <c r="H183" s="11"/>
      <c r="I183" s="11"/>
      <c r="J183" s="11"/>
      <c r="K183" s="11"/>
      <c r="M183" s="285">
        <v>2</v>
      </c>
      <c r="N183" s="68"/>
      <c r="P183" s="170">
        <v>40.215000000000003</v>
      </c>
      <c r="Q183" s="170"/>
      <c r="R183" s="170">
        <v>40.215000000000003</v>
      </c>
      <c r="S183" s="11"/>
      <c r="T183" s="217">
        <v>45.484999999999999</v>
      </c>
      <c r="U183" s="217"/>
      <c r="V183" s="217">
        <v>45.484999999999999</v>
      </c>
      <c r="W183" s="11"/>
      <c r="Y183" s="170">
        <v>80.430000000000007</v>
      </c>
      <c r="Z183" s="170">
        <v>80.430000000000007</v>
      </c>
      <c r="AB183" s="11"/>
      <c r="AC183" s="11"/>
      <c r="AD183" s="11"/>
      <c r="AE183" s="4"/>
      <c r="AF183" s="4"/>
    </row>
    <row r="184" spans="1:32" x14ac:dyDescent="0.2">
      <c r="A184" s="54"/>
      <c r="B184" s="11"/>
      <c r="C184" s="11" t="s">
        <v>311</v>
      </c>
      <c r="D184" s="11"/>
      <c r="E184" s="227">
        <v>7828</v>
      </c>
      <c r="F184" s="11"/>
      <c r="G184" s="11"/>
      <c r="H184" s="11"/>
      <c r="I184" s="11"/>
      <c r="J184" s="11"/>
      <c r="K184" s="11"/>
      <c r="M184" s="285">
        <v>1</v>
      </c>
      <c r="N184" s="68"/>
      <c r="P184" s="170">
        <v>45.61</v>
      </c>
      <c r="Q184" s="170"/>
      <c r="R184" s="170">
        <v>45.61</v>
      </c>
      <c r="S184" s="11"/>
      <c r="T184" s="217">
        <v>53.75</v>
      </c>
      <c r="U184" s="217"/>
      <c r="V184" s="217">
        <v>53.75</v>
      </c>
      <c r="W184" s="11"/>
      <c r="Y184" s="170">
        <v>45.61</v>
      </c>
      <c r="Z184" s="170">
        <v>45.61</v>
      </c>
      <c r="AB184" s="11"/>
      <c r="AC184" s="11"/>
      <c r="AD184" s="11"/>
      <c r="AE184" s="4"/>
      <c r="AF184" s="4"/>
    </row>
    <row r="185" spans="1:32" x14ac:dyDescent="0.2">
      <c r="A185" s="54"/>
      <c r="B185" s="11"/>
      <c r="C185" s="11" t="s">
        <v>311</v>
      </c>
      <c r="D185" s="11"/>
      <c r="E185" s="227">
        <v>7840</v>
      </c>
      <c r="F185" s="11"/>
      <c r="G185" s="11"/>
      <c r="H185" s="11"/>
      <c r="I185" s="11"/>
      <c r="J185" s="11"/>
      <c r="K185" s="11"/>
      <c r="M185" s="285">
        <v>16</v>
      </c>
      <c r="N185" s="68"/>
      <c r="P185" s="170">
        <v>37.730000000000004</v>
      </c>
      <c r="Q185" s="170"/>
      <c r="R185" s="170">
        <v>37.599999999999994</v>
      </c>
      <c r="S185" s="11"/>
      <c r="T185" s="217">
        <v>42.010714285714286</v>
      </c>
      <c r="U185" s="217"/>
      <c r="V185" s="217">
        <v>41.864999999999995</v>
      </c>
      <c r="W185" s="11"/>
      <c r="Y185" s="170">
        <v>528.22</v>
      </c>
      <c r="Z185" s="170">
        <v>520.35</v>
      </c>
      <c r="AB185" s="11"/>
      <c r="AC185" s="11"/>
      <c r="AD185" s="11"/>
      <c r="AE185" s="4"/>
      <c r="AF185" s="4"/>
    </row>
    <row r="186" spans="1:32" x14ac:dyDescent="0.2">
      <c r="A186" s="54"/>
      <c r="B186" s="11"/>
      <c r="C186" s="11" t="s">
        <v>297</v>
      </c>
      <c r="D186" s="11"/>
      <c r="E186" s="227">
        <v>7480</v>
      </c>
      <c r="F186" s="11"/>
      <c r="G186" s="11"/>
      <c r="H186" s="11"/>
      <c r="I186" s="11"/>
      <c r="J186" s="11"/>
      <c r="K186" s="11"/>
      <c r="M186" s="285">
        <v>1</v>
      </c>
      <c r="N186" s="68"/>
      <c r="P186" s="170">
        <v>44.95</v>
      </c>
      <c r="Q186" s="170"/>
      <c r="R186" s="170">
        <v>44.95</v>
      </c>
      <c r="S186" s="11"/>
      <c r="T186" s="217">
        <v>52.72</v>
      </c>
      <c r="U186" s="217"/>
      <c r="V186" s="217">
        <v>52.72</v>
      </c>
      <c r="W186" s="11"/>
      <c r="Y186" s="170">
        <v>44.95</v>
      </c>
      <c r="Z186" s="170">
        <v>44.95</v>
      </c>
      <c r="AB186" s="11"/>
      <c r="AC186" s="11"/>
      <c r="AD186" s="11"/>
      <c r="AE186" s="4"/>
      <c r="AF186" s="4"/>
    </row>
    <row r="187" spans="1:32" x14ac:dyDescent="0.2">
      <c r="A187" s="54"/>
      <c r="B187" s="11"/>
      <c r="C187" s="11" t="s">
        <v>297</v>
      </c>
      <c r="D187" s="11"/>
      <c r="E187" s="227">
        <v>7828</v>
      </c>
      <c r="F187" s="11"/>
      <c r="G187" s="11"/>
      <c r="H187" s="11"/>
      <c r="I187" s="11"/>
      <c r="J187" s="11"/>
      <c r="K187" s="11"/>
      <c r="M187" s="285">
        <v>55</v>
      </c>
      <c r="N187" s="68"/>
      <c r="P187" s="170">
        <v>34.871372549019611</v>
      </c>
      <c r="Q187" s="170"/>
      <c r="R187" s="170">
        <v>34.79</v>
      </c>
      <c r="S187" s="11"/>
      <c r="T187" s="217">
        <v>37.395882352941172</v>
      </c>
      <c r="U187" s="217"/>
      <c r="V187" s="217">
        <v>37.21</v>
      </c>
      <c r="W187" s="11"/>
      <c r="Y187" s="170">
        <v>1778.44</v>
      </c>
      <c r="Z187" s="170">
        <v>1781.48</v>
      </c>
      <c r="AB187" s="11"/>
      <c r="AC187" s="11"/>
      <c r="AD187" s="11"/>
      <c r="AE187" s="4"/>
      <c r="AF187" s="4"/>
    </row>
    <row r="188" spans="1:32" x14ac:dyDescent="0.2">
      <c r="A188" s="54"/>
      <c r="B188" s="11"/>
      <c r="C188" s="11" t="s">
        <v>297</v>
      </c>
      <c r="D188" s="11"/>
      <c r="E188" s="227">
        <v>7840</v>
      </c>
      <c r="F188" s="11"/>
      <c r="G188" s="11"/>
      <c r="H188" s="11"/>
      <c r="I188" s="11"/>
      <c r="J188" s="11"/>
      <c r="K188" s="11"/>
      <c r="M188" s="285">
        <v>9</v>
      </c>
      <c r="N188" s="68"/>
      <c r="P188" s="170">
        <v>49.07</v>
      </c>
      <c r="Q188" s="170"/>
      <c r="R188" s="170">
        <v>38.174999999999997</v>
      </c>
      <c r="S188" s="11"/>
      <c r="T188" s="217">
        <v>59.05</v>
      </c>
      <c r="U188" s="217"/>
      <c r="V188" s="217">
        <v>42.38</v>
      </c>
      <c r="W188" s="11"/>
      <c r="Y188" s="170">
        <v>392.56</v>
      </c>
      <c r="Z188" s="170">
        <v>392.56</v>
      </c>
      <c r="AB188" s="11"/>
      <c r="AC188" s="11"/>
      <c r="AD188" s="11"/>
      <c r="AE188" s="4"/>
      <c r="AF188" s="4"/>
    </row>
    <row r="189" spans="1:32" x14ac:dyDescent="0.2">
      <c r="A189" s="54"/>
      <c r="B189" s="11"/>
      <c r="C189" s="11" t="s">
        <v>297</v>
      </c>
      <c r="D189" s="11"/>
      <c r="E189" s="227">
        <v>7871</v>
      </c>
      <c r="F189" s="11"/>
      <c r="G189" s="11"/>
      <c r="H189" s="11"/>
      <c r="I189" s="11"/>
      <c r="J189" s="11"/>
      <c r="K189" s="11"/>
      <c r="M189" s="285">
        <v>1</v>
      </c>
      <c r="N189" s="68"/>
      <c r="P189" s="170">
        <v>79.400000000000006</v>
      </c>
      <c r="Q189" s="170"/>
      <c r="R189" s="170">
        <v>79.400000000000006</v>
      </c>
      <c r="S189" s="11"/>
      <c r="T189" s="217">
        <v>105.44</v>
      </c>
      <c r="U189" s="217"/>
      <c r="V189" s="217">
        <v>105.44</v>
      </c>
      <c r="W189" s="11"/>
      <c r="Y189" s="170">
        <v>79.400000000000006</v>
      </c>
      <c r="Z189" s="170">
        <v>79.400000000000006</v>
      </c>
      <c r="AB189" s="11"/>
      <c r="AC189" s="11"/>
      <c r="AD189" s="11"/>
      <c r="AE189" s="4"/>
      <c r="AF189" s="4"/>
    </row>
    <row r="190" spans="1:32" x14ac:dyDescent="0.2">
      <c r="A190" s="54"/>
      <c r="B190" s="11"/>
      <c r="C190" s="11" t="s">
        <v>276</v>
      </c>
      <c r="D190" s="11"/>
      <c r="E190" s="227">
        <v>7860</v>
      </c>
      <c r="F190" s="11"/>
      <c r="G190" s="11"/>
      <c r="H190" s="11"/>
      <c r="I190" s="11"/>
      <c r="J190" s="11"/>
      <c r="K190" s="11"/>
      <c r="M190" s="285">
        <v>44</v>
      </c>
      <c r="N190" s="68"/>
      <c r="P190" s="170">
        <v>50.363809523809529</v>
      </c>
      <c r="Q190" s="170"/>
      <c r="R190" s="170">
        <v>49.334999999999994</v>
      </c>
      <c r="S190" s="11"/>
      <c r="T190" s="217">
        <v>59.44404761904763</v>
      </c>
      <c r="U190" s="217"/>
      <c r="V190" s="217">
        <v>59.445</v>
      </c>
      <c r="W190" s="11"/>
      <c r="Y190" s="170">
        <v>2115.2800000000002</v>
      </c>
      <c r="Z190" s="170">
        <v>2072.08</v>
      </c>
      <c r="AB190" s="11"/>
      <c r="AC190" s="11"/>
      <c r="AD190" s="11"/>
      <c r="AE190" s="4"/>
      <c r="AF190" s="4"/>
    </row>
    <row r="191" spans="1:32" x14ac:dyDescent="0.2">
      <c r="A191" s="54"/>
      <c r="B191" s="11"/>
      <c r="C191" s="11" t="s">
        <v>236</v>
      </c>
      <c r="D191" s="11"/>
      <c r="E191" s="227">
        <v>7821</v>
      </c>
      <c r="F191" s="11"/>
      <c r="G191" s="11"/>
      <c r="H191" s="11"/>
      <c r="I191" s="11"/>
      <c r="J191" s="11"/>
      <c r="K191" s="11"/>
      <c r="M191" s="285">
        <v>1</v>
      </c>
      <c r="N191" s="68"/>
      <c r="P191" s="170">
        <v>0</v>
      </c>
      <c r="Q191" s="170"/>
      <c r="R191" s="170">
        <v>0</v>
      </c>
      <c r="S191" s="11"/>
      <c r="T191" s="217">
        <v>0</v>
      </c>
      <c r="U191" s="217"/>
      <c r="V191" s="217">
        <v>0</v>
      </c>
      <c r="W191" s="11"/>
      <c r="Y191" s="170">
        <v>0</v>
      </c>
      <c r="Z191" s="170">
        <v>0</v>
      </c>
      <c r="AB191" s="11"/>
      <c r="AC191" s="11"/>
      <c r="AD191" s="11"/>
      <c r="AE191" s="4"/>
      <c r="AF191" s="4"/>
    </row>
    <row r="192" spans="1:32" x14ac:dyDescent="0.2">
      <c r="A192" s="54"/>
      <c r="B192" s="11"/>
      <c r="C192" s="11" t="s">
        <v>236</v>
      </c>
      <c r="D192" s="11"/>
      <c r="E192" s="227">
        <v>7860</v>
      </c>
      <c r="F192" s="11"/>
      <c r="G192" s="11"/>
      <c r="H192" s="11"/>
      <c r="I192" s="11"/>
      <c r="J192" s="11"/>
      <c r="K192" s="11"/>
      <c r="M192" s="285">
        <v>2425</v>
      </c>
      <c r="N192" s="68"/>
      <c r="P192" s="170">
        <v>43.166517896597441</v>
      </c>
      <c r="Q192" s="170"/>
      <c r="R192" s="170">
        <v>39.520000000000003</v>
      </c>
      <c r="S192" s="11"/>
      <c r="T192" s="217">
        <v>48.456942112240348</v>
      </c>
      <c r="U192" s="217"/>
      <c r="V192" s="217">
        <v>43.42</v>
      </c>
      <c r="W192" s="11"/>
      <c r="Y192" s="170">
        <v>97685.83</v>
      </c>
      <c r="Z192" s="170">
        <v>95283.92</v>
      </c>
      <c r="AB192" s="11"/>
      <c r="AC192" s="11"/>
      <c r="AD192" s="11"/>
      <c r="AE192" s="4"/>
      <c r="AF192" s="4"/>
    </row>
    <row r="193" spans="1:32" x14ac:dyDescent="0.2">
      <c r="A193" s="54"/>
      <c r="B193" s="11"/>
      <c r="C193" s="11" t="s">
        <v>372</v>
      </c>
      <c r="D193" s="11"/>
      <c r="E193" s="227">
        <v>7860</v>
      </c>
      <c r="F193" s="11"/>
      <c r="G193" s="11"/>
      <c r="H193" s="11"/>
      <c r="I193" s="11"/>
      <c r="J193" s="11"/>
      <c r="K193" s="11"/>
      <c r="M193" s="285">
        <v>1</v>
      </c>
      <c r="N193" s="68"/>
      <c r="P193" s="170">
        <v>10.5</v>
      </c>
      <c r="Q193" s="170"/>
      <c r="R193" s="170">
        <v>10.5</v>
      </c>
      <c r="S193" s="11"/>
      <c r="T193" s="217">
        <v>0</v>
      </c>
      <c r="U193" s="217"/>
      <c r="V193" s="217">
        <v>0</v>
      </c>
      <c r="W193" s="11"/>
      <c r="Y193" s="170">
        <v>10.5</v>
      </c>
      <c r="Z193" s="170">
        <v>10.5</v>
      </c>
      <c r="AB193" s="11"/>
      <c r="AC193" s="11"/>
      <c r="AD193" s="11"/>
      <c r="AE193" s="4"/>
      <c r="AF193" s="4"/>
    </row>
    <row r="194" spans="1:32" x14ac:dyDescent="0.2">
      <c r="A194" s="54"/>
      <c r="B194" s="11"/>
      <c r="C194" s="11" t="s">
        <v>313</v>
      </c>
      <c r="D194" s="11"/>
      <c r="E194" s="227">
        <v>7416</v>
      </c>
      <c r="F194" s="11"/>
      <c r="G194" s="11"/>
      <c r="H194" s="11"/>
      <c r="I194" s="11"/>
      <c r="J194" s="11"/>
      <c r="K194" s="11"/>
      <c r="M194" s="285">
        <v>1</v>
      </c>
      <c r="N194" s="68"/>
      <c r="P194" s="170">
        <v>57.1</v>
      </c>
      <c r="Q194" s="170"/>
      <c r="R194" s="170">
        <v>57.1</v>
      </c>
      <c r="S194" s="11"/>
      <c r="T194" s="217">
        <v>71.34</v>
      </c>
      <c r="U194" s="217"/>
      <c r="V194" s="217">
        <v>71.34</v>
      </c>
      <c r="W194" s="11"/>
      <c r="Y194" s="170">
        <v>57.1</v>
      </c>
      <c r="Z194" s="170">
        <v>57.1</v>
      </c>
      <c r="AB194" s="11"/>
      <c r="AC194" s="11"/>
      <c r="AD194" s="11"/>
      <c r="AE194" s="4"/>
      <c r="AF194" s="4"/>
    </row>
    <row r="195" spans="1:32" x14ac:dyDescent="0.2">
      <c r="A195" s="54"/>
      <c r="B195" s="11"/>
      <c r="C195" s="11" t="s">
        <v>313</v>
      </c>
      <c r="D195" s="11"/>
      <c r="E195" s="227">
        <v>7439</v>
      </c>
      <c r="F195" s="11"/>
      <c r="G195" s="11"/>
      <c r="H195" s="11"/>
      <c r="I195" s="11"/>
      <c r="J195" s="11"/>
      <c r="K195" s="11"/>
      <c r="M195" s="285">
        <v>144</v>
      </c>
      <c r="N195" s="68"/>
      <c r="P195" s="170">
        <v>43.109044117647059</v>
      </c>
      <c r="Q195" s="170"/>
      <c r="R195" s="170">
        <v>42.93</v>
      </c>
      <c r="S195" s="11"/>
      <c r="T195" s="217">
        <v>49.657573529411764</v>
      </c>
      <c r="U195" s="217"/>
      <c r="V195" s="217">
        <v>49.11</v>
      </c>
      <c r="W195" s="11"/>
      <c r="Y195" s="170">
        <v>5862.83</v>
      </c>
      <c r="Z195" s="170">
        <v>5840.08</v>
      </c>
      <c r="AB195" s="11"/>
      <c r="AC195" s="11"/>
      <c r="AD195" s="11"/>
      <c r="AE195" s="4"/>
      <c r="AF195" s="4"/>
    </row>
    <row r="196" spans="1:32" x14ac:dyDescent="0.2">
      <c r="A196" s="54"/>
      <c r="B196" s="11"/>
      <c r="C196" s="11" t="s">
        <v>314</v>
      </c>
      <c r="D196" s="11"/>
      <c r="E196" s="227">
        <v>7439</v>
      </c>
      <c r="F196" s="11"/>
      <c r="G196" s="11"/>
      <c r="H196" s="11"/>
      <c r="I196" s="11"/>
      <c r="J196" s="11"/>
      <c r="K196" s="11"/>
      <c r="M196" s="285">
        <v>84</v>
      </c>
      <c r="N196" s="68"/>
      <c r="P196" s="170">
        <v>32.894871794871797</v>
      </c>
      <c r="Q196" s="170"/>
      <c r="R196" s="170">
        <v>31.53</v>
      </c>
      <c r="S196" s="11"/>
      <c r="T196" s="217">
        <v>33.694230769230764</v>
      </c>
      <c r="U196" s="217"/>
      <c r="V196" s="217">
        <v>33.599999999999994</v>
      </c>
      <c r="W196" s="11"/>
      <c r="Y196" s="170">
        <v>2565.8000000000002</v>
      </c>
      <c r="Z196" s="170">
        <v>2534.11</v>
      </c>
      <c r="AB196" s="11"/>
      <c r="AC196" s="11"/>
      <c r="AD196" s="11"/>
      <c r="AE196" s="4"/>
      <c r="AF196" s="4"/>
    </row>
    <row r="197" spans="1:32" x14ac:dyDescent="0.2">
      <c r="A197" s="54"/>
      <c r="B197" s="11"/>
      <c r="C197" s="11" t="s">
        <v>373</v>
      </c>
      <c r="D197" s="11"/>
      <c r="E197" s="227">
        <v>7439</v>
      </c>
      <c r="F197" s="11"/>
      <c r="G197" s="11"/>
      <c r="H197" s="11"/>
      <c r="I197" s="11"/>
      <c r="J197" s="11"/>
      <c r="K197" s="11"/>
      <c r="M197" s="285">
        <v>1</v>
      </c>
      <c r="N197" s="68"/>
      <c r="P197" s="170">
        <v>28.75</v>
      </c>
      <c r="Q197" s="170"/>
      <c r="R197" s="170">
        <v>28.75</v>
      </c>
      <c r="S197" s="11"/>
      <c r="T197" s="217">
        <v>27.92</v>
      </c>
      <c r="U197" s="217"/>
      <c r="V197" s="217">
        <v>27.92</v>
      </c>
      <c r="W197" s="11"/>
      <c r="Y197" s="170">
        <v>28.75</v>
      </c>
      <c r="Z197" s="170">
        <v>28.75</v>
      </c>
      <c r="AB197" s="11"/>
      <c r="AC197" s="11"/>
      <c r="AD197" s="11"/>
      <c r="AE197" s="4"/>
      <c r="AF197" s="4"/>
    </row>
    <row r="198" spans="1:32" x14ac:dyDescent="0.2">
      <c r="A198" s="54"/>
      <c r="B198" s="11"/>
      <c r="C198" s="11" t="s">
        <v>277</v>
      </c>
      <c r="D198" s="11"/>
      <c r="E198" s="227">
        <v>7823</v>
      </c>
      <c r="F198" s="11"/>
      <c r="G198" s="11"/>
      <c r="H198" s="11"/>
      <c r="I198" s="11"/>
      <c r="J198" s="11"/>
      <c r="K198" s="11"/>
      <c r="M198" s="285">
        <v>1</v>
      </c>
      <c r="N198" s="68"/>
      <c r="P198" s="170">
        <v>0</v>
      </c>
      <c r="Q198" s="170"/>
      <c r="R198" s="170">
        <v>0</v>
      </c>
      <c r="S198" s="11"/>
      <c r="T198" s="217">
        <v>0</v>
      </c>
      <c r="U198" s="217"/>
      <c r="V198" s="217">
        <v>0</v>
      </c>
      <c r="W198" s="11"/>
      <c r="Y198" s="170">
        <v>0</v>
      </c>
      <c r="Z198" s="170">
        <v>0</v>
      </c>
      <c r="AB198" s="11"/>
      <c r="AC198" s="11"/>
      <c r="AD198" s="11"/>
      <c r="AE198" s="4"/>
      <c r="AF198" s="4"/>
    </row>
    <row r="199" spans="1:32" x14ac:dyDescent="0.2">
      <c r="A199" s="54"/>
      <c r="B199" s="11"/>
      <c r="C199" s="11" t="s">
        <v>277</v>
      </c>
      <c r="D199" s="11"/>
      <c r="E199" s="227">
        <v>7863</v>
      </c>
      <c r="F199" s="11"/>
      <c r="G199" s="11"/>
      <c r="H199" s="11"/>
      <c r="I199" s="11"/>
      <c r="J199" s="11"/>
      <c r="K199" s="11"/>
      <c r="M199" s="285">
        <v>409</v>
      </c>
      <c r="N199" s="68"/>
      <c r="P199" s="170">
        <v>46.552071611253197</v>
      </c>
      <c r="Q199" s="170"/>
      <c r="R199" s="170">
        <v>44.26</v>
      </c>
      <c r="S199" s="11"/>
      <c r="T199" s="217">
        <v>51.865652173913048</v>
      </c>
      <c r="U199" s="217"/>
      <c r="V199" s="217">
        <v>50.64</v>
      </c>
      <c r="W199" s="11"/>
      <c r="Y199" s="170">
        <v>18201.86</v>
      </c>
      <c r="Z199" s="170">
        <v>17338.05</v>
      </c>
      <c r="AB199" s="11"/>
      <c r="AC199" s="11"/>
      <c r="AD199" s="11"/>
      <c r="AE199" s="4"/>
      <c r="AF199" s="4"/>
    </row>
    <row r="200" spans="1:32" x14ac:dyDescent="0.2">
      <c r="A200" s="54"/>
      <c r="B200" s="11"/>
      <c r="C200" s="11" t="s">
        <v>374</v>
      </c>
      <c r="D200" s="11"/>
      <c r="E200" s="227">
        <v>8534</v>
      </c>
      <c r="F200" s="11"/>
      <c r="G200" s="11"/>
      <c r="H200" s="11"/>
      <c r="I200" s="11"/>
      <c r="J200" s="11"/>
      <c r="K200" s="11"/>
      <c r="M200" s="285">
        <v>28</v>
      </c>
      <c r="N200" s="68"/>
      <c r="P200" s="170">
        <v>62.978695652173911</v>
      </c>
      <c r="Q200" s="170"/>
      <c r="R200" s="170">
        <v>53.02</v>
      </c>
      <c r="S200" s="11"/>
      <c r="T200" s="217">
        <v>81.152173913043498</v>
      </c>
      <c r="U200" s="217"/>
      <c r="V200" s="217">
        <v>65.03</v>
      </c>
      <c r="W200" s="11"/>
      <c r="Y200" s="170">
        <v>1448.51</v>
      </c>
      <c r="Z200" s="170">
        <v>1460.85</v>
      </c>
      <c r="AB200" s="11"/>
      <c r="AC200" s="11"/>
      <c r="AD200" s="11"/>
      <c r="AE200" s="4"/>
      <c r="AF200" s="4"/>
    </row>
    <row r="201" spans="1:32" x14ac:dyDescent="0.2">
      <c r="A201" s="54"/>
      <c r="B201" s="11"/>
      <c r="C201" s="11" t="s">
        <v>278</v>
      </c>
      <c r="D201" s="11"/>
      <c r="E201" s="227">
        <v>8534</v>
      </c>
      <c r="F201" s="11"/>
      <c r="G201" s="11"/>
      <c r="H201" s="11"/>
      <c r="I201" s="11"/>
      <c r="J201" s="11"/>
      <c r="K201" s="11"/>
      <c r="M201" s="285">
        <v>3770</v>
      </c>
      <c r="N201" s="68"/>
      <c r="P201" s="170">
        <v>70.104557065217392</v>
      </c>
      <c r="Q201" s="170"/>
      <c r="R201" s="170">
        <v>64.44</v>
      </c>
      <c r="S201" s="11"/>
      <c r="T201" s="217">
        <v>93.159535326087038</v>
      </c>
      <c r="U201" s="217"/>
      <c r="V201" s="217">
        <v>85.68</v>
      </c>
      <c r="W201" s="11"/>
      <c r="Y201" s="170">
        <v>257984.77</v>
      </c>
      <c r="Z201" s="170">
        <v>261282.16</v>
      </c>
      <c r="AB201" s="11"/>
      <c r="AC201" s="11"/>
      <c r="AD201" s="11"/>
      <c r="AE201" s="4"/>
      <c r="AF201" s="4"/>
    </row>
    <row r="202" spans="1:32" x14ac:dyDescent="0.2">
      <c r="A202" s="54"/>
      <c r="B202" s="11"/>
      <c r="C202" s="11" t="s">
        <v>237</v>
      </c>
      <c r="D202" s="11"/>
      <c r="E202" s="227">
        <v>8861</v>
      </c>
      <c r="F202" s="11"/>
      <c r="G202" s="11"/>
      <c r="H202" s="11"/>
      <c r="I202" s="11"/>
      <c r="J202" s="11"/>
      <c r="K202" s="11"/>
      <c r="M202" s="285">
        <v>15220</v>
      </c>
      <c r="N202" s="68"/>
      <c r="P202" s="170">
        <v>40.352343342036555</v>
      </c>
      <c r="Q202" s="170"/>
      <c r="R202" s="170">
        <v>36.81</v>
      </c>
      <c r="S202" s="11"/>
      <c r="T202" s="217">
        <v>45.540712213519157</v>
      </c>
      <c r="U202" s="217"/>
      <c r="V202" s="217">
        <v>40.28</v>
      </c>
      <c r="W202" s="11"/>
      <c r="Y202" s="170">
        <v>556378.11</v>
      </c>
      <c r="Z202" s="170">
        <v>552449.12</v>
      </c>
      <c r="AB202" s="11"/>
      <c r="AC202" s="11"/>
      <c r="AD202" s="11"/>
      <c r="AE202" s="4"/>
      <c r="AF202" s="4"/>
    </row>
    <row r="203" spans="1:32" x14ac:dyDescent="0.2">
      <c r="A203" s="54"/>
      <c r="B203" s="11"/>
      <c r="C203" s="11" t="s">
        <v>375</v>
      </c>
      <c r="D203" s="11"/>
      <c r="E203" s="227">
        <v>8865</v>
      </c>
      <c r="F203" s="11"/>
      <c r="G203" s="11"/>
      <c r="H203" s="11"/>
      <c r="I203" s="11"/>
      <c r="J203" s="11"/>
      <c r="K203" s="11"/>
      <c r="M203" s="285">
        <v>1</v>
      </c>
      <c r="N203" s="68"/>
      <c r="P203" s="170">
        <v>34.79</v>
      </c>
      <c r="Q203" s="170"/>
      <c r="R203" s="170">
        <v>34.79</v>
      </c>
      <c r="S203" s="11"/>
      <c r="T203" s="217">
        <v>37.200000000000003</v>
      </c>
      <c r="U203" s="217"/>
      <c r="V203" s="217">
        <v>37.200000000000003</v>
      </c>
      <c r="W203" s="11"/>
      <c r="Y203" s="170">
        <v>34.79</v>
      </c>
      <c r="Z203" s="170">
        <v>34.79</v>
      </c>
      <c r="AB203" s="11"/>
      <c r="AC203" s="11"/>
      <c r="AD203" s="11"/>
      <c r="AE203" s="4"/>
      <c r="AF203" s="4"/>
    </row>
    <row r="204" spans="1:32" x14ac:dyDescent="0.2">
      <c r="A204" s="54"/>
      <c r="B204" s="11"/>
      <c r="C204" s="11" t="s">
        <v>238</v>
      </c>
      <c r="D204" s="11"/>
      <c r="E204" s="227">
        <v>8865</v>
      </c>
      <c r="F204" s="11"/>
      <c r="G204" s="11"/>
      <c r="H204" s="11"/>
      <c r="I204" s="11"/>
      <c r="J204" s="11"/>
      <c r="K204" s="11"/>
      <c r="M204" s="285">
        <v>7413</v>
      </c>
      <c r="N204" s="68"/>
      <c r="P204" s="170">
        <v>39.793398489560197</v>
      </c>
      <c r="Q204" s="170"/>
      <c r="R204" s="170">
        <v>36.82</v>
      </c>
      <c r="S204" s="11"/>
      <c r="T204" s="217">
        <v>43.363490300607019</v>
      </c>
      <c r="U204" s="217"/>
      <c r="V204" s="217">
        <v>40.299999999999997</v>
      </c>
      <c r="W204" s="11"/>
      <c r="Y204" s="170">
        <v>268724.82</v>
      </c>
      <c r="Z204" s="170">
        <v>262032.49</v>
      </c>
      <c r="AB204" s="11"/>
      <c r="AC204" s="11"/>
      <c r="AD204" s="11"/>
      <c r="AE204" s="4"/>
      <c r="AF204" s="4"/>
    </row>
    <row r="205" spans="1:32" x14ac:dyDescent="0.2">
      <c r="A205" s="54"/>
      <c r="B205" s="11"/>
      <c r="C205" s="11" t="s">
        <v>376</v>
      </c>
      <c r="D205" s="11"/>
      <c r="E205" s="227">
        <v>8865</v>
      </c>
      <c r="F205" s="11"/>
      <c r="G205" s="11"/>
      <c r="H205" s="11"/>
      <c r="I205" s="11"/>
      <c r="J205" s="11"/>
      <c r="K205" s="11"/>
      <c r="M205" s="285">
        <v>1</v>
      </c>
      <c r="N205" s="68"/>
      <c r="P205" s="170">
        <v>15.25</v>
      </c>
      <c r="Q205" s="170"/>
      <c r="R205" s="170">
        <v>15.25</v>
      </c>
      <c r="S205" s="11"/>
      <c r="T205" s="217">
        <v>7.24</v>
      </c>
      <c r="U205" s="217"/>
      <c r="V205" s="217">
        <v>7.24</v>
      </c>
      <c r="W205" s="11"/>
      <c r="Y205" s="170">
        <v>15.25</v>
      </c>
      <c r="Z205" s="170">
        <v>15.25</v>
      </c>
      <c r="AB205" s="11"/>
      <c r="AC205" s="11"/>
      <c r="AD205" s="11"/>
      <c r="AE205" s="4"/>
      <c r="AF205" s="4"/>
    </row>
    <row r="206" spans="1:32" x14ac:dyDescent="0.2">
      <c r="A206" s="54"/>
      <c r="B206" s="11"/>
      <c r="C206" s="11" t="s">
        <v>377</v>
      </c>
      <c r="D206" s="11"/>
      <c r="E206" s="227">
        <v>8865</v>
      </c>
      <c r="F206" s="11"/>
      <c r="G206" s="11"/>
      <c r="H206" s="11"/>
      <c r="I206" s="11"/>
      <c r="J206" s="11"/>
      <c r="K206" s="11"/>
      <c r="M206" s="285">
        <v>2</v>
      </c>
      <c r="N206" s="68"/>
      <c r="P206" s="170">
        <v>36.494999999999997</v>
      </c>
      <c r="Q206" s="170"/>
      <c r="R206" s="170">
        <v>36.494999999999997</v>
      </c>
      <c r="S206" s="11"/>
      <c r="T206" s="217">
        <v>39.784999999999997</v>
      </c>
      <c r="U206" s="217"/>
      <c r="V206" s="217">
        <v>39.784999999999997</v>
      </c>
      <c r="W206" s="11"/>
      <c r="Y206" s="170">
        <v>72.989999999999995</v>
      </c>
      <c r="Z206" s="170">
        <v>72.989999999999995</v>
      </c>
      <c r="AB206" s="11"/>
      <c r="AC206" s="11"/>
      <c r="AD206" s="11"/>
      <c r="AE206" s="4"/>
      <c r="AF206" s="4"/>
    </row>
    <row r="207" spans="1:32" x14ac:dyDescent="0.2">
      <c r="A207" s="54"/>
      <c r="B207" s="11"/>
      <c r="C207" s="11" t="s">
        <v>287</v>
      </c>
      <c r="D207" s="11"/>
      <c r="E207" s="227">
        <v>8867</v>
      </c>
      <c r="F207" s="11"/>
      <c r="G207" s="11"/>
      <c r="H207" s="11"/>
      <c r="I207" s="11"/>
      <c r="J207" s="11"/>
      <c r="K207" s="11"/>
      <c r="M207" s="285">
        <v>249</v>
      </c>
      <c r="N207" s="68"/>
      <c r="P207" s="170">
        <v>65.41306722689076</v>
      </c>
      <c r="Q207" s="170"/>
      <c r="R207" s="170">
        <v>60.78</v>
      </c>
      <c r="S207" s="11"/>
      <c r="T207" s="217">
        <v>81.36466386554622</v>
      </c>
      <c r="U207" s="217"/>
      <c r="V207" s="217">
        <v>76.44</v>
      </c>
      <c r="W207" s="11"/>
      <c r="Y207" s="170">
        <v>15568.31</v>
      </c>
      <c r="Z207" s="170">
        <v>15149.32</v>
      </c>
      <c r="AB207" s="11"/>
      <c r="AC207" s="11"/>
      <c r="AD207" s="11"/>
      <c r="AE207" s="4"/>
      <c r="AF207" s="4"/>
    </row>
    <row r="208" spans="1:32" x14ac:dyDescent="0.2">
      <c r="A208" s="54"/>
      <c r="B208" s="11"/>
      <c r="C208" s="11" t="s">
        <v>378</v>
      </c>
      <c r="D208" s="11"/>
      <c r="E208" s="227">
        <v>7062</v>
      </c>
      <c r="F208" s="11"/>
      <c r="G208" s="11"/>
      <c r="H208" s="11"/>
      <c r="I208" s="11"/>
      <c r="J208" s="11"/>
      <c r="K208" s="11"/>
      <c r="M208" s="285">
        <v>3</v>
      </c>
      <c r="N208" s="68"/>
      <c r="P208" s="170">
        <v>59.573333333333331</v>
      </c>
      <c r="Q208" s="170"/>
      <c r="R208" s="170">
        <v>44.27</v>
      </c>
      <c r="S208" s="11"/>
      <c r="T208" s="217">
        <v>75.123333333333335</v>
      </c>
      <c r="U208" s="217"/>
      <c r="V208" s="217">
        <v>51.69</v>
      </c>
      <c r="W208" s="11"/>
      <c r="Y208" s="170">
        <v>178.72</v>
      </c>
      <c r="Z208" s="170">
        <v>178.72</v>
      </c>
      <c r="AB208" s="11"/>
      <c r="AC208" s="11"/>
      <c r="AD208" s="11"/>
      <c r="AE208" s="4"/>
      <c r="AF208" s="4"/>
    </row>
    <row r="209" spans="1:32" x14ac:dyDescent="0.2">
      <c r="A209" s="54"/>
      <c r="B209" s="11"/>
      <c r="C209" s="11" t="s">
        <v>379</v>
      </c>
      <c r="D209" s="11"/>
      <c r="E209" s="227">
        <v>8865</v>
      </c>
      <c r="F209" s="11"/>
      <c r="G209" s="11"/>
      <c r="H209" s="11"/>
      <c r="I209" s="11"/>
      <c r="J209" s="11"/>
      <c r="K209" s="11"/>
      <c r="M209" s="285">
        <v>4</v>
      </c>
      <c r="N209" s="68"/>
      <c r="P209" s="170">
        <v>42.804399999999994</v>
      </c>
      <c r="Q209" s="170"/>
      <c r="R209" s="170">
        <v>26.59</v>
      </c>
      <c r="S209" s="11"/>
      <c r="T209" s="217">
        <v>59.152800000000006</v>
      </c>
      <c r="U209" s="217"/>
      <c r="V209" s="217">
        <v>28.94</v>
      </c>
      <c r="W209" s="11"/>
      <c r="Y209" s="170">
        <v>1070.1099999999999</v>
      </c>
      <c r="Z209" s="170">
        <v>1070.1099999999999</v>
      </c>
      <c r="AB209" s="11"/>
      <c r="AC209" s="11"/>
      <c r="AD209" s="11"/>
      <c r="AE209" s="4"/>
      <c r="AF209" s="4"/>
    </row>
    <row r="210" spans="1:32" x14ac:dyDescent="0.2">
      <c r="A210" s="54"/>
      <c r="B210" s="11"/>
      <c r="C210" s="11" t="s">
        <v>380</v>
      </c>
      <c r="D210" s="11"/>
      <c r="E210" s="227">
        <v>8865</v>
      </c>
      <c r="F210" s="11"/>
      <c r="G210" s="11"/>
      <c r="H210" s="11"/>
      <c r="I210" s="11"/>
      <c r="J210" s="11"/>
      <c r="K210" s="11"/>
      <c r="M210" s="285">
        <v>109</v>
      </c>
      <c r="N210" s="68"/>
      <c r="P210" s="170">
        <v>25.817428571428572</v>
      </c>
      <c r="Q210" s="170"/>
      <c r="R210" s="170">
        <v>19.96</v>
      </c>
      <c r="S210" s="11"/>
      <c r="T210" s="217">
        <v>23.343142857142858</v>
      </c>
      <c r="U210" s="217"/>
      <c r="V210" s="217">
        <v>14.47</v>
      </c>
      <c r="W210" s="11"/>
      <c r="Y210" s="170">
        <v>2710.83</v>
      </c>
      <c r="Z210" s="170">
        <v>2697.81</v>
      </c>
      <c r="AB210" s="11"/>
      <c r="AC210" s="11"/>
      <c r="AD210" s="11"/>
      <c r="AE210" s="4"/>
      <c r="AF210" s="4"/>
    </row>
    <row r="211" spans="1:32" x14ac:dyDescent="0.2">
      <c r="A211" s="54"/>
      <c r="B211" s="11"/>
      <c r="C211" s="11" t="s">
        <v>322</v>
      </c>
      <c r="D211" s="11"/>
      <c r="E211" s="227">
        <v>7865</v>
      </c>
      <c r="F211" s="11"/>
      <c r="G211" s="11"/>
      <c r="H211" s="11"/>
      <c r="I211" s="11"/>
      <c r="J211" s="11"/>
      <c r="K211" s="11"/>
      <c r="M211" s="285">
        <v>90</v>
      </c>
      <c r="N211" s="68"/>
      <c r="P211" s="170">
        <v>44.842857142857142</v>
      </c>
      <c r="Q211" s="170"/>
      <c r="R211" s="170">
        <v>40.54</v>
      </c>
      <c r="S211" s="11"/>
      <c r="T211" s="217">
        <v>48.535595238095233</v>
      </c>
      <c r="U211" s="217"/>
      <c r="V211" s="217">
        <v>44.44</v>
      </c>
      <c r="W211" s="11"/>
      <c r="Y211" s="170">
        <v>3766.8</v>
      </c>
      <c r="Z211" s="170">
        <v>3539.73</v>
      </c>
      <c r="AB211" s="11"/>
      <c r="AC211" s="11"/>
      <c r="AD211" s="11"/>
      <c r="AE211" s="4"/>
      <c r="AF211" s="4"/>
    </row>
    <row r="212" spans="1:32" x14ac:dyDescent="0.2">
      <c r="A212" s="54"/>
      <c r="B212" s="11"/>
      <c r="C212" s="11" t="s">
        <v>239</v>
      </c>
      <c r="D212" s="11"/>
      <c r="E212" s="227">
        <v>7064</v>
      </c>
      <c r="F212" s="11"/>
      <c r="G212" s="11"/>
      <c r="H212" s="11"/>
      <c r="I212" s="11"/>
      <c r="J212" s="11"/>
      <c r="K212" s="11"/>
      <c r="M212" s="285">
        <v>1335</v>
      </c>
      <c r="N212" s="68"/>
      <c r="P212" s="170">
        <v>48.210530063291138</v>
      </c>
      <c r="Q212" s="170"/>
      <c r="R212" s="170">
        <v>46.95</v>
      </c>
      <c r="S212" s="11"/>
      <c r="T212" s="217">
        <v>58.607412974683569</v>
      </c>
      <c r="U212" s="217"/>
      <c r="V212" s="217">
        <v>57.82</v>
      </c>
      <c r="W212" s="11"/>
      <c r="Y212" s="170">
        <v>60938.11</v>
      </c>
      <c r="Z212" s="170">
        <v>61560.92</v>
      </c>
      <c r="AB212" s="11"/>
      <c r="AC212" s="11"/>
      <c r="AD212" s="11"/>
      <c r="AE212" s="4"/>
      <c r="AF212" s="4"/>
    </row>
    <row r="213" spans="1:32" x14ac:dyDescent="0.2">
      <c r="A213" s="54"/>
      <c r="B213" s="11"/>
      <c r="C213" s="11" t="s">
        <v>381</v>
      </c>
      <c r="D213" s="11"/>
      <c r="E213" s="227">
        <v>8534</v>
      </c>
      <c r="F213" s="11"/>
      <c r="G213" s="11"/>
      <c r="H213" s="11"/>
      <c r="I213" s="11"/>
      <c r="J213" s="11"/>
      <c r="K213" s="11"/>
      <c r="M213" s="285">
        <v>1</v>
      </c>
      <c r="N213" s="68"/>
      <c r="P213" s="170">
        <v>90.77</v>
      </c>
      <c r="Q213" s="170"/>
      <c r="R213" s="170">
        <v>90.77</v>
      </c>
      <c r="S213" s="11"/>
      <c r="T213" s="217">
        <v>122.86</v>
      </c>
      <c r="U213" s="217"/>
      <c r="V213" s="217">
        <v>122.86</v>
      </c>
      <c r="W213" s="11"/>
      <c r="Y213" s="170">
        <v>90.77</v>
      </c>
      <c r="Z213" s="170">
        <v>90.77</v>
      </c>
      <c r="AB213" s="11"/>
      <c r="AC213" s="11"/>
      <c r="AD213" s="11"/>
      <c r="AE213" s="4"/>
      <c r="AF213" s="4"/>
    </row>
    <row r="214" spans="1:32" x14ac:dyDescent="0.2">
      <c r="A214" s="54"/>
      <c r="B214" s="11"/>
      <c r="C214" s="11" t="s">
        <v>381</v>
      </c>
      <c r="D214" s="11"/>
      <c r="E214" s="227">
        <v>8540</v>
      </c>
      <c r="F214" s="11"/>
      <c r="G214" s="11"/>
      <c r="H214" s="11"/>
      <c r="I214" s="11"/>
      <c r="J214" s="11"/>
      <c r="K214" s="11"/>
      <c r="M214" s="285">
        <v>134</v>
      </c>
      <c r="N214" s="68"/>
      <c r="P214" s="170">
        <v>108.88899224806202</v>
      </c>
      <c r="Q214" s="170"/>
      <c r="R214" s="170">
        <v>100.89</v>
      </c>
      <c r="S214" s="11"/>
      <c r="T214" s="217">
        <v>145.95542635658916</v>
      </c>
      <c r="U214" s="217"/>
      <c r="V214" s="217">
        <v>137.31</v>
      </c>
      <c r="W214" s="11"/>
      <c r="Y214" s="170">
        <v>14046.68</v>
      </c>
      <c r="Z214" s="170">
        <v>13651.01</v>
      </c>
      <c r="AB214" s="11"/>
      <c r="AC214" s="11"/>
      <c r="AD214" s="11"/>
      <c r="AE214" s="4"/>
      <c r="AF214" s="4"/>
    </row>
    <row r="215" spans="1:32" x14ac:dyDescent="0.2">
      <c r="A215" s="54"/>
      <c r="B215" s="11"/>
      <c r="C215" s="11" t="s">
        <v>240</v>
      </c>
      <c r="D215" s="11"/>
      <c r="E215" s="227">
        <v>7065</v>
      </c>
      <c r="F215" s="11"/>
      <c r="G215" s="11"/>
      <c r="H215" s="11"/>
      <c r="I215" s="11"/>
      <c r="J215" s="11"/>
      <c r="K215" s="11"/>
      <c r="M215" s="285">
        <v>9890</v>
      </c>
      <c r="N215" s="68"/>
      <c r="P215" s="170">
        <v>39.112554211615993</v>
      </c>
      <c r="Q215" s="170"/>
      <c r="R215" s="170">
        <v>36.81</v>
      </c>
      <c r="S215" s="11"/>
      <c r="T215" s="217">
        <v>42.844136428026601</v>
      </c>
      <c r="U215" s="217"/>
      <c r="V215" s="217">
        <v>39.25</v>
      </c>
      <c r="W215" s="11"/>
      <c r="Y215" s="170">
        <v>358935.91</v>
      </c>
      <c r="Z215" s="170">
        <v>351740.69</v>
      </c>
      <c r="AB215" s="11"/>
      <c r="AC215" s="11"/>
      <c r="AD215" s="11"/>
      <c r="AE215" s="4"/>
      <c r="AF215" s="4"/>
    </row>
    <row r="216" spans="1:32" x14ac:dyDescent="0.2">
      <c r="A216" s="54"/>
      <c r="B216" s="11"/>
      <c r="C216" s="11" t="s">
        <v>298</v>
      </c>
      <c r="D216" s="11"/>
      <c r="E216" s="227">
        <v>8551</v>
      </c>
      <c r="F216" s="11"/>
      <c r="G216" s="11"/>
      <c r="H216" s="11"/>
      <c r="I216" s="11"/>
      <c r="J216" s="11"/>
      <c r="K216" s="11"/>
      <c r="M216" s="285">
        <v>7</v>
      </c>
      <c r="N216" s="68"/>
      <c r="P216" s="170">
        <v>37.54</v>
      </c>
      <c r="Q216" s="170"/>
      <c r="R216" s="170">
        <v>28.384999999999998</v>
      </c>
      <c r="S216" s="11"/>
      <c r="T216" s="217">
        <v>37.825000000000003</v>
      </c>
      <c r="U216" s="217"/>
      <c r="V216" s="217">
        <v>27.364999999999998</v>
      </c>
      <c r="W216" s="11"/>
      <c r="Y216" s="170">
        <v>300.32</v>
      </c>
      <c r="Z216" s="170">
        <v>281.68</v>
      </c>
      <c r="AB216" s="11"/>
      <c r="AC216" s="11"/>
      <c r="AD216" s="11"/>
      <c r="AE216" s="4"/>
      <c r="AF216" s="4"/>
    </row>
    <row r="217" spans="1:32" x14ac:dyDescent="0.2">
      <c r="A217" s="54"/>
      <c r="B217" s="11"/>
      <c r="C217" s="11" t="s">
        <v>298</v>
      </c>
      <c r="D217" s="11"/>
      <c r="E217" s="227">
        <v>8822</v>
      </c>
      <c r="F217" s="11"/>
      <c r="G217" s="11"/>
      <c r="H217" s="11"/>
      <c r="I217" s="11"/>
      <c r="J217" s="11"/>
      <c r="K217" s="11"/>
      <c r="M217" s="285">
        <v>347</v>
      </c>
      <c r="N217" s="68"/>
      <c r="P217" s="170">
        <v>31.068510638297877</v>
      </c>
      <c r="Q217" s="170"/>
      <c r="R217" s="170">
        <v>25.84</v>
      </c>
      <c r="S217" s="11"/>
      <c r="T217" s="217">
        <v>32.813799392097259</v>
      </c>
      <c r="U217" s="217"/>
      <c r="V217" s="217">
        <v>23.47</v>
      </c>
      <c r="W217" s="11"/>
      <c r="Y217" s="170">
        <v>10221.540000000001</v>
      </c>
      <c r="Z217" s="170">
        <v>10201.99</v>
      </c>
      <c r="AB217" s="11"/>
      <c r="AC217" s="11"/>
      <c r="AD217" s="11"/>
      <c r="AE217" s="4"/>
      <c r="AF217" s="4"/>
    </row>
    <row r="218" spans="1:32" x14ac:dyDescent="0.2">
      <c r="A218" s="54"/>
      <c r="B218" s="11"/>
      <c r="C218" s="11" t="s">
        <v>382</v>
      </c>
      <c r="D218" s="11"/>
      <c r="E218" s="227">
        <v>8822</v>
      </c>
      <c r="F218" s="11"/>
      <c r="G218" s="11"/>
      <c r="H218" s="11"/>
      <c r="I218" s="11"/>
      <c r="J218" s="11"/>
      <c r="K218" s="11"/>
      <c r="M218" s="285">
        <v>6</v>
      </c>
      <c r="N218" s="68"/>
      <c r="P218" s="170">
        <v>37.703333333333333</v>
      </c>
      <c r="Q218" s="170"/>
      <c r="R218" s="170">
        <v>38.145000000000003</v>
      </c>
      <c r="S218" s="11"/>
      <c r="T218" s="217">
        <v>41.648333333333333</v>
      </c>
      <c r="U218" s="217"/>
      <c r="V218" s="217">
        <v>42.335000000000001</v>
      </c>
      <c r="W218" s="11"/>
      <c r="Y218" s="170">
        <v>226.22</v>
      </c>
      <c r="Z218" s="170">
        <v>226.22</v>
      </c>
      <c r="AB218" s="11"/>
      <c r="AC218" s="11"/>
      <c r="AD218" s="11"/>
      <c r="AE218" s="4"/>
      <c r="AF218" s="4"/>
    </row>
    <row r="219" spans="1:32" x14ac:dyDescent="0.2">
      <c r="A219" s="54"/>
      <c r="B219" s="11"/>
      <c r="C219" s="11" t="s">
        <v>280</v>
      </c>
      <c r="D219" s="11"/>
      <c r="E219" s="227">
        <v>8551</v>
      </c>
      <c r="F219" s="11"/>
      <c r="G219" s="11"/>
      <c r="H219" s="11"/>
      <c r="I219" s="11"/>
      <c r="J219" s="11"/>
      <c r="K219" s="11"/>
      <c r="M219" s="285">
        <v>871</v>
      </c>
      <c r="N219" s="68"/>
      <c r="P219" s="170">
        <v>70.961196682464461</v>
      </c>
      <c r="Q219" s="170"/>
      <c r="R219" s="170">
        <v>65.83</v>
      </c>
      <c r="S219" s="11"/>
      <c r="T219" s="217">
        <v>91.652286729857778</v>
      </c>
      <c r="U219" s="217"/>
      <c r="V219" s="217">
        <v>85.72</v>
      </c>
      <c r="W219" s="11"/>
      <c r="Y219" s="170">
        <v>59891.25</v>
      </c>
      <c r="Z219" s="170">
        <v>59057.18</v>
      </c>
      <c r="AB219" s="11"/>
      <c r="AC219" s="11"/>
      <c r="AD219" s="11"/>
      <c r="AE219" s="4"/>
      <c r="AF219" s="4"/>
    </row>
    <row r="220" spans="1:32" x14ac:dyDescent="0.2">
      <c r="A220" s="54"/>
      <c r="B220" s="11"/>
      <c r="C220" s="11" t="s">
        <v>242</v>
      </c>
      <c r="D220" s="11"/>
      <c r="E220" s="227">
        <v>7001</v>
      </c>
      <c r="F220" s="11"/>
      <c r="G220" s="11"/>
      <c r="H220" s="11"/>
      <c r="I220" s="11"/>
      <c r="J220" s="11"/>
      <c r="K220" s="11"/>
      <c r="M220" s="285">
        <v>1</v>
      </c>
      <c r="N220" s="68"/>
      <c r="P220" s="170">
        <v>89.43</v>
      </c>
      <c r="Q220" s="170"/>
      <c r="R220" s="170">
        <v>89.43</v>
      </c>
      <c r="S220" s="11"/>
      <c r="T220" s="217">
        <v>120.79</v>
      </c>
      <c r="U220" s="217"/>
      <c r="V220" s="217">
        <v>120.79</v>
      </c>
      <c r="W220" s="11"/>
      <c r="Y220" s="170">
        <v>89.43</v>
      </c>
      <c r="Z220" s="170">
        <v>89.43</v>
      </c>
      <c r="AB220" s="11"/>
      <c r="AC220" s="11"/>
      <c r="AD220" s="11"/>
      <c r="AE220" s="4"/>
      <c r="AF220" s="4"/>
    </row>
    <row r="221" spans="1:32" x14ac:dyDescent="0.2">
      <c r="A221" s="54"/>
      <c r="B221" s="11"/>
      <c r="C221" s="11" t="s">
        <v>242</v>
      </c>
      <c r="D221" s="11"/>
      <c r="E221" s="227">
        <v>7016</v>
      </c>
      <c r="F221" s="11"/>
      <c r="G221" s="11"/>
      <c r="H221" s="11"/>
      <c r="I221" s="11"/>
      <c r="J221" s="11"/>
      <c r="K221" s="11"/>
      <c r="M221" s="285">
        <v>1</v>
      </c>
      <c r="N221" s="68"/>
      <c r="P221" s="170">
        <v>53.74</v>
      </c>
      <c r="Q221" s="170"/>
      <c r="R221" s="170">
        <v>53.74</v>
      </c>
      <c r="S221" s="11"/>
      <c r="T221" s="217">
        <v>66.17</v>
      </c>
      <c r="U221" s="217"/>
      <c r="V221" s="217">
        <v>66.17</v>
      </c>
      <c r="W221" s="11"/>
      <c r="Y221" s="170">
        <v>53.74</v>
      </c>
      <c r="Z221" s="170">
        <v>53.74</v>
      </c>
      <c r="AB221" s="11"/>
      <c r="AC221" s="11"/>
      <c r="AD221" s="11"/>
      <c r="AE221" s="4"/>
      <c r="AF221" s="4"/>
    </row>
    <row r="222" spans="1:32" x14ac:dyDescent="0.2">
      <c r="A222" s="54"/>
      <c r="B222" s="11"/>
      <c r="C222" s="11" t="s">
        <v>242</v>
      </c>
      <c r="D222" s="11"/>
      <c r="E222" s="227">
        <v>7204</v>
      </c>
      <c r="F222" s="11"/>
      <c r="G222" s="11"/>
      <c r="H222" s="11"/>
      <c r="I222" s="11"/>
      <c r="J222" s="11"/>
      <c r="K222" s="11"/>
      <c r="M222" s="285">
        <v>3876</v>
      </c>
      <c r="N222" s="68"/>
      <c r="P222" s="170">
        <v>41.639589459084604</v>
      </c>
      <c r="Q222" s="170"/>
      <c r="R222" s="170">
        <v>39.6</v>
      </c>
      <c r="S222" s="11"/>
      <c r="T222" s="217">
        <v>46.045259361997147</v>
      </c>
      <c r="U222" s="217"/>
      <c r="V222" s="217">
        <v>44.46</v>
      </c>
      <c r="W222" s="11"/>
      <c r="Y222" s="170">
        <v>150110.72</v>
      </c>
      <c r="Z222" s="170">
        <v>146272.29</v>
      </c>
      <c r="AB222" s="11"/>
      <c r="AC222" s="11"/>
      <c r="AD222" s="11"/>
      <c r="AE222" s="4"/>
      <c r="AF222" s="4"/>
    </row>
    <row r="223" spans="1:32" x14ac:dyDescent="0.2">
      <c r="A223" s="54"/>
      <c r="B223" s="11"/>
      <c r="C223" s="11" t="s">
        <v>299</v>
      </c>
      <c r="D223" s="11"/>
      <c r="E223" s="227">
        <v>7023</v>
      </c>
      <c r="F223" s="11"/>
      <c r="G223" s="11"/>
      <c r="H223" s="11"/>
      <c r="I223" s="11"/>
      <c r="J223" s="11"/>
      <c r="K223" s="11"/>
      <c r="M223" s="285">
        <v>31</v>
      </c>
      <c r="N223" s="68"/>
      <c r="P223" s="170">
        <v>14.912857142857144</v>
      </c>
      <c r="Q223" s="170"/>
      <c r="R223" s="170">
        <v>13.55</v>
      </c>
      <c r="S223" s="11"/>
      <c r="T223" s="217">
        <v>7.2185714285714289</v>
      </c>
      <c r="U223" s="217"/>
      <c r="V223" s="217">
        <v>4.6900000000000004</v>
      </c>
      <c r="W223" s="11"/>
      <c r="Y223" s="170">
        <v>313.17</v>
      </c>
      <c r="Z223" s="170">
        <v>313.17</v>
      </c>
      <c r="AB223" s="11"/>
      <c r="AC223" s="11"/>
      <c r="AD223" s="11"/>
      <c r="AE223" s="4"/>
      <c r="AF223" s="4"/>
    </row>
    <row r="224" spans="1:32" x14ac:dyDescent="0.2">
      <c r="A224" s="54"/>
      <c r="B224" s="11"/>
      <c r="C224" s="11" t="s">
        <v>299</v>
      </c>
      <c r="D224" s="11"/>
      <c r="E224" s="227">
        <v>7202</v>
      </c>
      <c r="F224" s="11"/>
      <c r="G224" s="11"/>
      <c r="H224" s="11"/>
      <c r="I224" s="11"/>
      <c r="J224" s="11"/>
      <c r="K224" s="11"/>
      <c r="M224" s="285">
        <v>1</v>
      </c>
      <c r="N224" s="68"/>
      <c r="P224" s="170">
        <v>53.05</v>
      </c>
      <c r="Q224" s="170"/>
      <c r="R224" s="170">
        <v>53.05</v>
      </c>
      <c r="S224" s="11"/>
      <c r="T224" s="217">
        <v>65.099999999999994</v>
      </c>
      <c r="U224" s="217"/>
      <c r="V224" s="217">
        <v>65.099999999999994</v>
      </c>
      <c r="W224" s="11"/>
      <c r="Y224" s="170">
        <v>53.05</v>
      </c>
      <c r="Z224" s="170">
        <v>53.05</v>
      </c>
      <c r="AB224" s="11"/>
      <c r="AC224" s="11"/>
      <c r="AD224" s="11"/>
      <c r="AE224" s="4"/>
      <c r="AF224" s="4"/>
    </row>
    <row r="225" spans="1:32" x14ac:dyDescent="0.2">
      <c r="A225" s="54"/>
      <c r="B225" s="11"/>
      <c r="C225" s="11" t="s">
        <v>299</v>
      </c>
      <c r="D225" s="11"/>
      <c r="E225" s="227">
        <v>7203</v>
      </c>
      <c r="F225" s="11"/>
      <c r="G225" s="11"/>
      <c r="H225" s="11"/>
      <c r="I225" s="11"/>
      <c r="J225" s="11"/>
      <c r="K225" s="11"/>
      <c r="M225" s="285">
        <v>7496</v>
      </c>
      <c r="N225" s="68"/>
      <c r="P225" s="170">
        <v>37.907893654524088</v>
      </c>
      <c r="Q225" s="170"/>
      <c r="R225" s="170">
        <v>34.79</v>
      </c>
      <c r="S225" s="11"/>
      <c r="T225" s="217">
        <v>40.815853407755746</v>
      </c>
      <c r="U225" s="217"/>
      <c r="V225" s="217">
        <v>36.17</v>
      </c>
      <c r="W225" s="11"/>
      <c r="Y225" s="170">
        <v>258076.94</v>
      </c>
      <c r="Z225" s="170">
        <v>252129.39</v>
      </c>
      <c r="AB225" s="11"/>
      <c r="AC225" s="11"/>
      <c r="AD225" s="11"/>
      <c r="AE225" s="4"/>
      <c r="AF225" s="4"/>
    </row>
    <row r="226" spans="1:32" x14ac:dyDescent="0.2">
      <c r="A226" s="54"/>
      <c r="B226" s="11"/>
      <c r="C226" s="11" t="s">
        <v>243</v>
      </c>
      <c r="D226" s="11"/>
      <c r="E226" s="227">
        <v>7023</v>
      </c>
      <c r="F226" s="11"/>
      <c r="G226" s="11"/>
      <c r="H226" s="11"/>
      <c r="I226" s="11"/>
      <c r="J226" s="11"/>
      <c r="K226" s="11"/>
      <c r="M226" s="285">
        <v>1</v>
      </c>
      <c r="N226" s="68"/>
      <c r="P226" s="170">
        <v>28.74</v>
      </c>
      <c r="Q226" s="170"/>
      <c r="R226" s="170">
        <v>28.74</v>
      </c>
      <c r="S226" s="11"/>
      <c r="T226" s="217">
        <v>27.91</v>
      </c>
      <c r="U226" s="217"/>
      <c r="V226" s="217">
        <v>27.91</v>
      </c>
      <c r="W226" s="11"/>
      <c r="Y226" s="170">
        <v>28.74</v>
      </c>
      <c r="Z226" s="170">
        <v>28.74</v>
      </c>
      <c r="AB226" s="11"/>
      <c r="AC226" s="11"/>
      <c r="AD226" s="11"/>
      <c r="AE226" s="4"/>
      <c r="AF226" s="4"/>
    </row>
    <row r="227" spans="1:32" x14ac:dyDescent="0.2">
      <c r="A227" s="54"/>
      <c r="B227" s="11"/>
      <c r="C227" s="11" t="s">
        <v>243</v>
      </c>
      <c r="D227" s="11"/>
      <c r="E227" s="227">
        <v>7066</v>
      </c>
      <c r="F227" s="11"/>
      <c r="G227" s="11"/>
      <c r="H227" s="11"/>
      <c r="I227" s="11"/>
      <c r="J227" s="11"/>
      <c r="K227" s="11"/>
      <c r="M227" s="285">
        <v>1</v>
      </c>
      <c r="N227" s="68"/>
      <c r="P227" s="170">
        <v>55.73</v>
      </c>
      <c r="Q227" s="170"/>
      <c r="R227" s="170">
        <v>55.73</v>
      </c>
      <c r="S227" s="11"/>
      <c r="T227" s="217">
        <v>69.260000000000005</v>
      </c>
      <c r="U227" s="217"/>
      <c r="V227" s="217">
        <v>69.260000000000005</v>
      </c>
      <c r="W227" s="11"/>
      <c r="Y227" s="170">
        <v>55.73</v>
      </c>
      <c r="Z227" s="170">
        <v>55.73</v>
      </c>
      <c r="AB227" s="11"/>
      <c r="AC227" s="11"/>
      <c r="AD227" s="11"/>
      <c r="AE227" s="4"/>
      <c r="AF227" s="4"/>
    </row>
    <row r="228" spans="1:32" x14ac:dyDescent="0.2">
      <c r="A228" s="54"/>
      <c r="B228" s="11"/>
      <c r="C228" s="11" t="s">
        <v>243</v>
      </c>
      <c r="D228" s="11"/>
      <c r="E228" s="227">
        <v>7067</v>
      </c>
      <c r="F228" s="11"/>
      <c r="G228" s="11"/>
      <c r="H228" s="11"/>
      <c r="I228" s="11"/>
      <c r="J228" s="11"/>
      <c r="K228" s="11"/>
      <c r="M228" s="285">
        <v>6</v>
      </c>
      <c r="N228" s="68"/>
      <c r="P228" s="170">
        <v>63.326000000000001</v>
      </c>
      <c r="Q228" s="170"/>
      <c r="R228" s="170">
        <v>69.930000000000007</v>
      </c>
      <c r="S228" s="11"/>
      <c r="T228" s="217">
        <v>73.400000000000006</v>
      </c>
      <c r="U228" s="217"/>
      <c r="V228" s="217">
        <v>78.569999999999993</v>
      </c>
      <c r="W228" s="11"/>
      <c r="Y228" s="170">
        <v>316.63</v>
      </c>
      <c r="Z228" s="170">
        <v>292.25</v>
      </c>
      <c r="AB228" s="11"/>
      <c r="AC228" s="11"/>
      <c r="AD228" s="11"/>
      <c r="AE228" s="4"/>
      <c r="AF228" s="4"/>
    </row>
    <row r="229" spans="1:32" x14ac:dyDescent="0.2">
      <c r="A229" s="54"/>
      <c r="B229" s="11"/>
      <c r="C229" s="11" t="s">
        <v>243</v>
      </c>
      <c r="D229" s="11"/>
      <c r="E229" s="227">
        <v>7076</v>
      </c>
      <c r="F229" s="11"/>
      <c r="G229" s="11"/>
      <c r="H229" s="11"/>
      <c r="I229" s="11"/>
      <c r="J229" s="11"/>
      <c r="K229" s="11"/>
      <c r="M229" s="285">
        <v>8582</v>
      </c>
      <c r="N229" s="68"/>
      <c r="P229" s="170">
        <v>46.150571464299112</v>
      </c>
      <c r="Q229" s="170"/>
      <c r="R229" s="170">
        <v>42.25</v>
      </c>
      <c r="S229" s="11"/>
      <c r="T229" s="217">
        <v>52.985495810929244</v>
      </c>
      <c r="U229" s="217"/>
      <c r="V229" s="217">
        <v>47.55</v>
      </c>
      <c r="W229" s="11"/>
      <c r="Y229" s="170">
        <v>369066.12</v>
      </c>
      <c r="Z229" s="170">
        <v>360260.69</v>
      </c>
      <c r="AB229" s="11"/>
      <c r="AC229" s="11"/>
      <c r="AD229" s="11"/>
      <c r="AE229" s="4"/>
      <c r="AF229" s="4"/>
    </row>
    <row r="230" spans="1:32" x14ac:dyDescent="0.2">
      <c r="A230" s="54"/>
      <c r="B230" s="11"/>
      <c r="C230" s="11" t="s">
        <v>243</v>
      </c>
      <c r="D230" s="11"/>
      <c r="E230" s="227">
        <v>7090</v>
      </c>
      <c r="F230" s="11"/>
      <c r="G230" s="11"/>
      <c r="H230" s="11"/>
      <c r="I230" s="11"/>
      <c r="J230" s="11"/>
      <c r="K230" s="11"/>
      <c r="M230" s="285">
        <v>1</v>
      </c>
      <c r="N230" s="68"/>
      <c r="P230" s="170">
        <v>28.06</v>
      </c>
      <c r="Q230" s="170"/>
      <c r="R230" s="170">
        <v>28.06</v>
      </c>
      <c r="S230" s="11"/>
      <c r="T230" s="217">
        <v>26.88</v>
      </c>
      <c r="U230" s="217"/>
      <c r="V230" s="217">
        <v>26.88</v>
      </c>
      <c r="W230" s="11"/>
      <c r="Y230" s="170">
        <v>28.06</v>
      </c>
      <c r="Z230" s="170">
        <v>28.06</v>
      </c>
      <c r="AB230" s="11"/>
      <c r="AC230" s="11"/>
      <c r="AD230" s="11"/>
      <c r="AE230" s="4"/>
      <c r="AF230" s="4"/>
    </row>
    <row r="231" spans="1:32" x14ac:dyDescent="0.2">
      <c r="A231" s="54"/>
      <c r="B231" s="11"/>
      <c r="C231" s="11" t="s">
        <v>244</v>
      </c>
      <c r="D231" s="11"/>
      <c r="E231" s="227">
        <v>7077</v>
      </c>
      <c r="F231" s="11"/>
      <c r="G231" s="11"/>
      <c r="H231" s="11"/>
      <c r="I231" s="11"/>
      <c r="J231" s="11"/>
      <c r="K231" s="11"/>
      <c r="M231" s="285">
        <v>922</v>
      </c>
      <c r="N231" s="68"/>
      <c r="P231" s="170">
        <v>48.503808437856321</v>
      </c>
      <c r="Q231" s="170"/>
      <c r="R231" s="170">
        <v>44.9</v>
      </c>
      <c r="S231" s="11"/>
      <c r="T231" s="217">
        <v>58.64891676168758</v>
      </c>
      <c r="U231" s="217"/>
      <c r="V231" s="217">
        <v>52.66</v>
      </c>
      <c r="W231" s="11"/>
      <c r="Y231" s="170">
        <v>42537.84</v>
      </c>
      <c r="Z231" s="170">
        <v>42829.48</v>
      </c>
      <c r="AB231" s="11"/>
      <c r="AC231" s="11"/>
      <c r="AD231" s="11"/>
      <c r="AE231" s="4"/>
      <c r="AF231" s="4"/>
    </row>
    <row r="232" spans="1:32" x14ac:dyDescent="0.2">
      <c r="A232" s="54"/>
      <c r="B232" s="11"/>
      <c r="C232" s="11" t="s">
        <v>245</v>
      </c>
      <c r="D232" s="11"/>
      <c r="E232" s="227">
        <v>7821</v>
      </c>
      <c r="F232" s="11"/>
      <c r="G232" s="11"/>
      <c r="H232" s="11"/>
      <c r="I232" s="11"/>
      <c r="J232" s="11"/>
      <c r="K232" s="11"/>
      <c r="M232" s="285">
        <v>1</v>
      </c>
      <c r="N232" s="68"/>
      <c r="P232" s="170">
        <v>10.5</v>
      </c>
      <c r="Q232" s="170"/>
      <c r="R232" s="170">
        <v>10.5</v>
      </c>
      <c r="S232" s="11"/>
      <c r="T232" s="217">
        <v>0</v>
      </c>
      <c r="U232" s="217"/>
      <c r="V232" s="217">
        <v>0</v>
      </c>
      <c r="W232" s="11"/>
      <c r="Y232" s="170">
        <v>10.5</v>
      </c>
      <c r="Z232" s="170">
        <v>10.5</v>
      </c>
      <c r="AB232" s="11"/>
      <c r="AC232" s="11"/>
      <c r="AD232" s="11"/>
      <c r="AE232" s="4"/>
      <c r="AF232" s="4"/>
    </row>
    <row r="233" spans="1:32" x14ac:dyDescent="0.2">
      <c r="A233" s="54"/>
      <c r="B233" s="11"/>
      <c r="C233" s="11" t="s">
        <v>245</v>
      </c>
      <c r="D233" s="11"/>
      <c r="E233" s="227">
        <v>7841</v>
      </c>
      <c r="F233" s="11"/>
      <c r="G233" s="11"/>
      <c r="H233" s="11"/>
      <c r="I233" s="11"/>
      <c r="J233" s="11"/>
      <c r="K233" s="11"/>
      <c r="M233" s="285">
        <v>1</v>
      </c>
      <c r="N233" s="68"/>
      <c r="P233" s="170">
        <v>0</v>
      </c>
      <c r="Q233" s="170"/>
      <c r="R233" s="170">
        <v>0</v>
      </c>
      <c r="S233" s="11"/>
      <c r="T233" s="217">
        <v>0</v>
      </c>
      <c r="U233" s="217"/>
      <c r="V233" s="217">
        <v>0</v>
      </c>
      <c r="W233" s="11"/>
      <c r="Y233" s="170">
        <v>0</v>
      </c>
      <c r="Z233" s="170">
        <v>0</v>
      </c>
      <c r="AB233" s="11"/>
      <c r="AC233" s="11"/>
      <c r="AD233" s="11"/>
      <c r="AE233" s="4"/>
      <c r="AF233" s="4"/>
    </row>
    <row r="234" spans="1:32" x14ac:dyDescent="0.2">
      <c r="A234" s="54"/>
      <c r="B234" s="11"/>
      <c r="C234" s="11" t="s">
        <v>245</v>
      </c>
      <c r="D234" s="11"/>
      <c r="E234" s="227">
        <v>7848</v>
      </c>
      <c r="F234" s="11"/>
      <c r="G234" s="11"/>
      <c r="H234" s="11"/>
      <c r="I234" s="11"/>
      <c r="J234" s="11"/>
      <c r="K234" s="11"/>
      <c r="M234" s="285">
        <v>7</v>
      </c>
      <c r="N234" s="68"/>
      <c r="P234" s="170">
        <v>88.286666666666676</v>
      </c>
      <c r="Q234" s="170"/>
      <c r="R234" s="170">
        <v>68.254999999999995</v>
      </c>
      <c r="S234" s="11"/>
      <c r="T234" s="217">
        <v>119.07166666666666</v>
      </c>
      <c r="U234" s="217"/>
      <c r="V234" s="217">
        <v>88.4</v>
      </c>
      <c r="W234" s="11"/>
      <c r="Y234" s="170">
        <v>529.72</v>
      </c>
      <c r="Z234" s="170">
        <v>529.72</v>
      </c>
      <c r="AB234" s="11"/>
      <c r="AC234" s="11"/>
      <c r="AD234" s="11"/>
      <c r="AE234" s="4"/>
      <c r="AF234" s="4"/>
    </row>
    <row r="235" spans="1:32" x14ac:dyDescent="0.2">
      <c r="A235" s="54"/>
      <c r="B235" s="11"/>
      <c r="C235" s="11" t="s">
        <v>245</v>
      </c>
      <c r="D235" s="11"/>
      <c r="E235" s="227">
        <v>7860</v>
      </c>
      <c r="F235" s="11"/>
      <c r="G235" s="11"/>
      <c r="H235" s="11"/>
      <c r="I235" s="11"/>
      <c r="J235" s="11"/>
      <c r="K235" s="11"/>
      <c r="M235" s="285">
        <v>1</v>
      </c>
      <c r="N235" s="68"/>
      <c r="P235" s="170">
        <v>99.66</v>
      </c>
      <c r="Q235" s="170"/>
      <c r="R235" s="170">
        <v>99.66</v>
      </c>
      <c r="S235" s="11"/>
      <c r="T235" s="217">
        <v>136.47</v>
      </c>
      <c r="U235" s="217"/>
      <c r="V235" s="217">
        <v>136.47</v>
      </c>
      <c r="W235" s="11"/>
      <c r="Y235" s="170">
        <v>99.66</v>
      </c>
      <c r="Z235" s="170">
        <v>99.66</v>
      </c>
      <c r="AB235" s="11"/>
      <c r="AC235" s="11"/>
      <c r="AD235" s="11"/>
      <c r="AE235" s="4"/>
      <c r="AF235" s="4"/>
    </row>
    <row r="236" spans="1:32" x14ac:dyDescent="0.2">
      <c r="A236" s="54"/>
      <c r="B236" s="11"/>
      <c r="C236" s="11" t="s">
        <v>245</v>
      </c>
      <c r="D236" s="11"/>
      <c r="E236" s="227">
        <v>7871</v>
      </c>
      <c r="F236" s="11"/>
      <c r="G236" s="11"/>
      <c r="H236" s="11"/>
      <c r="I236" s="11"/>
      <c r="J236" s="11"/>
      <c r="K236" s="11"/>
      <c r="M236" s="285">
        <v>2783</v>
      </c>
      <c r="N236" s="68"/>
      <c r="P236" s="170">
        <v>44.98671596511187</v>
      </c>
      <c r="Q236" s="170"/>
      <c r="R236" s="170">
        <v>40.22</v>
      </c>
      <c r="S236" s="11"/>
      <c r="T236" s="217">
        <v>52.122737959802755</v>
      </c>
      <c r="U236" s="217"/>
      <c r="V236" s="217">
        <v>45.49</v>
      </c>
      <c r="W236" s="11"/>
      <c r="Y236" s="170">
        <v>118629.97</v>
      </c>
      <c r="Z236" s="170">
        <v>117047.67999999999</v>
      </c>
      <c r="AB236" s="11"/>
      <c r="AC236" s="11"/>
      <c r="AD236" s="11"/>
      <c r="AE236" s="4"/>
      <c r="AF236" s="4"/>
    </row>
    <row r="237" spans="1:32" x14ac:dyDescent="0.2">
      <c r="A237" s="54"/>
      <c r="B237" s="11"/>
      <c r="C237" s="11" t="s">
        <v>383</v>
      </c>
      <c r="D237" s="11"/>
      <c r="E237" s="227">
        <v>7081</v>
      </c>
      <c r="F237" s="11"/>
      <c r="G237" s="11"/>
      <c r="H237" s="11"/>
      <c r="I237" s="11"/>
      <c r="J237" s="11"/>
      <c r="K237" s="11"/>
      <c r="M237" s="285">
        <v>1</v>
      </c>
      <c r="N237" s="68"/>
      <c r="P237" s="170">
        <v>65.87</v>
      </c>
      <c r="Q237" s="170"/>
      <c r="R237" s="170">
        <v>65.87</v>
      </c>
      <c r="S237" s="11"/>
      <c r="T237" s="217">
        <v>84.78</v>
      </c>
      <c r="U237" s="217"/>
      <c r="V237" s="217">
        <v>84.78</v>
      </c>
      <c r="W237" s="11"/>
      <c r="Y237" s="170">
        <v>65.87</v>
      </c>
      <c r="Z237" s="170">
        <v>65.87</v>
      </c>
      <c r="AB237" s="11"/>
      <c r="AC237" s="11"/>
      <c r="AD237" s="11"/>
      <c r="AE237" s="4"/>
      <c r="AF237" s="4"/>
    </row>
    <row r="238" spans="1:32" x14ac:dyDescent="0.2">
      <c r="A238" s="54"/>
      <c r="B238" s="11"/>
      <c r="C238" s="11" t="s">
        <v>384</v>
      </c>
      <c r="D238" s="11"/>
      <c r="E238" s="227">
        <v>7874</v>
      </c>
      <c r="F238" s="11"/>
      <c r="G238" s="11"/>
      <c r="H238" s="11"/>
      <c r="I238" s="11"/>
      <c r="J238" s="11"/>
      <c r="K238" s="11"/>
      <c r="M238" s="285">
        <v>4</v>
      </c>
      <c r="N238" s="68"/>
      <c r="P238" s="170">
        <v>66.537499999999994</v>
      </c>
      <c r="Q238" s="170"/>
      <c r="R238" s="170">
        <v>60.129999999999995</v>
      </c>
      <c r="S238" s="11"/>
      <c r="T238" s="217">
        <v>85.78</v>
      </c>
      <c r="U238" s="217"/>
      <c r="V238" s="217">
        <v>75.960000000000008</v>
      </c>
      <c r="W238" s="11"/>
      <c r="Y238" s="170">
        <v>266.14999999999998</v>
      </c>
      <c r="Z238" s="170">
        <v>266.14999999999998</v>
      </c>
      <c r="AB238" s="11"/>
      <c r="AC238" s="11"/>
      <c r="AD238" s="11"/>
      <c r="AE238" s="4"/>
      <c r="AF238" s="4"/>
    </row>
    <row r="239" spans="1:32" x14ac:dyDescent="0.2">
      <c r="A239" s="54"/>
      <c r="B239" s="11"/>
      <c r="C239" s="11" t="s">
        <v>281</v>
      </c>
      <c r="D239" s="11"/>
      <c r="E239" s="227">
        <v>8886</v>
      </c>
      <c r="F239" s="11"/>
      <c r="G239" s="11"/>
      <c r="H239" s="11"/>
      <c r="I239" s="11"/>
      <c r="J239" s="11"/>
      <c r="K239" s="11"/>
      <c r="M239" s="285">
        <v>1880</v>
      </c>
      <c r="N239" s="68"/>
      <c r="P239" s="170">
        <v>49.340581980973695</v>
      </c>
      <c r="Q239" s="170"/>
      <c r="R239" s="170">
        <v>46.96</v>
      </c>
      <c r="S239" s="11"/>
      <c r="T239" s="217">
        <v>57.612014549524368</v>
      </c>
      <c r="U239" s="217"/>
      <c r="V239" s="217">
        <v>54.76</v>
      </c>
      <c r="W239" s="11"/>
      <c r="Y239" s="170">
        <v>88171.62</v>
      </c>
      <c r="Z239" s="170">
        <v>85987.58</v>
      </c>
      <c r="AB239" s="11"/>
      <c r="AC239" s="11"/>
      <c r="AD239" s="11"/>
      <c r="AE239" s="4"/>
      <c r="AF239" s="4"/>
    </row>
    <row r="240" spans="1:32" x14ac:dyDescent="0.2">
      <c r="A240" s="54"/>
      <c r="B240" s="11"/>
      <c r="C240" s="11" t="s">
        <v>385</v>
      </c>
      <c r="D240" s="11"/>
      <c r="E240" s="227">
        <v>7460</v>
      </c>
      <c r="F240" s="11"/>
      <c r="G240" s="11"/>
      <c r="H240" s="11"/>
      <c r="I240" s="11"/>
      <c r="J240" s="11"/>
      <c r="K240" s="11"/>
      <c r="M240" s="285">
        <v>20</v>
      </c>
      <c r="N240" s="68"/>
      <c r="P240" s="170">
        <v>56.104999999999997</v>
      </c>
      <c r="Q240" s="170"/>
      <c r="R240" s="170">
        <v>55.2</v>
      </c>
      <c r="S240" s="11"/>
      <c r="T240" s="217">
        <v>77</v>
      </c>
      <c r="U240" s="217"/>
      <c r="V240" s="217">
        <v>75</v>
      </c>
      <c r="W240" s="11"/>
      <c r="Y240" s="170">
        <v>1122.0999999999999</v>
      </c>
      <c r="Z240" s="170">
        <v>1144.31</v>
      </c>
      <c r="AB240" s="11"/>
      <c r="AC240" s="11"/>
      <c r="AD240" s="11"/>
      <c r="AE240" s="4"/>
      <c r="AF240" s="4"/>
    </row>
    <row r="241" spans="1:32" x14ac:dyDescent="0.2">
      <c r="A241" s="54"/>
      <c r="B241" s="11"/>
      <c r="C241" s="11" t="s">
        <v>386</v>
      </c>
      <c r="D241" s="11"/>
      <c r="E241" s="227">
        <v>8559</v>
      </c>
      <c r="F241" s="11"/>
      <c r="G241" s="11"/>
      <c r="H241" s="11"/>
      <c r="I241" s="11"/>
      <c r="J241" s="11"/>
      <c r="K241" s="11"/>
      <c r="M241" s="285">
        <v>2</v>
      </c>
      <c r="N241" s="68"/>
      <c r="P241" s="170">
        <v>33.090000000000003</v>
      </c>
      <c r="Q241" s="170"/>
      <c r="R241" s="170">
        <v>33.090000000000003</v>
      </c>
      <c r="S241" s="11"/>
      <c r="T241" s="217">
        <v>34.585000000000001</v>
      </c>
      <c r="U241" s="217"/>
      <c r="V241" s="217">
        <v>34.585000000000001</v>
      </c>
      <c r="W241" s="11"/>
      <c r="Y241" s="170">
        <v>66.180000000000007</v>
      </c>
      <c r="Z241" s="170">
        <v>66.180000000000007</v>
      </c>
      <c r="AB241" s="11"/>
      <c r="AC241" s="11"/>
      <c r="AD241" s="11"/>
      <c r="AE241" s="4"/>
      <c r="AF241" s="4"/>
    </row>
    <row r="242" spans="1:32" x14ac:dyDescent="0.2">
      <c r="A242" s="54"/>
      <c r="B242" s="11"/>
      <c r="C242" s="11" t="s">
        <v>316</v>
      </c>
      <c r="D242" s="11"/>
      <c r="E242" s="227">
        <v>8559</v>
      </c>
      <c r="F242" s="11"/>
      <c r="G242" s="11"/>
      <c r="H242" s="11"/>
      <c r="I242" s="11"/>
      <c r="J242" s="11"/>
      <c r="K242" s="11"/>
      <c r="M242" s="285">
        <v>202</v>
      </c>
      <c r="N242" s="68"/>
      <c r="P242" s="170">
        <v>58.662459016393441</v>
      </c>
      <c r="Q242" s="170"/>
      <c r="R242" s="170">
        <v>53.67</v>
      </c>
      <c r="S242" s="11"/>
      <c r="T242" s="217">
        <v>72.690765027322428</v>
      </c>
      <c r="U242" s="217"/>
      <c r="V242" s="217">
        <v>69.17</v>
      </c>
      <c r="W242" s="11"/>
      <c r="Y242" s="170">
        <v>10735.23</v>
      </c>
      <c r="Z242" s="170">
        <v>10611.99</v>
      </c>
      <c r="AB242" s="11"/>
      <c r="AC242" s="11"/>
      <c r="AD242" s="11"/>
      <c r="AE242" s="4"/>
      <c r="AF242" s="4"/>
    </row>
    <row r="243" spans="1:32" x14ac:dyDescent="0.2">
      <c r="A243" s="54"/>
      <c r="B243" s="11"/>
      <c r="C243" s="11" t="s">
        <v>387</v>
      </c>
      <c r="D243" s="11"/>
      <c r="E243" s="227">
        <v>7461</v>
      </c>
      <c r="F243" s="11"/>
      <c r="G243" s="11"/>
      <c r="H243" s="11"/>
      <c r="I243" s="11"/>
      <c r="J243" s="11"/>
      <c r="K243" s="11"/>
      <c r="M243" s="285">
        <v>13</v>
      </c>
      <c r="N243" s="68"/>
      <c r="P243" s="170">
        <v>34.809090909090905</v>
      </c>
      <c r="Q243" s="170"/>
      <c r="R243" s="170">
        <v>30.77</v>
      </c>
      <c r="S243" s="11"/>
      <c r="T243" s="217">
        <v>37.222727272727269</v>
      </c>
      <c r="U243" s="217"/>
      <c r="V243" s="217">
        <v>31.02</v>
      </c>
      <c r="W243" s="11"/>
      <c r="Y243" s="170">
        <v>382.9</v>
      </c>
      <c r="Z243" s="170">
        <v>382.9</v>
      </c>
      <c r="AB243" s="11"/>
      <c r="AC243" s="11"/>
      <c r="AD243" s="11"/>
      <c r="AE243" s="4"/>
      <c r="AF243" s="4"/>
    </row>
    <row r="244" spans="1:32" x14ac:dyDescent="0.2">
      <c r="A244" s="54"/>
      <c r="B244" s="11"/>
      <c r="C244" s="11" t="s">
        <v>387</v>
      </c>
      <c r="D244" s="11"/>
      <c r="E244" s="227">
        <v>7860</v>
      </c>
      <c r="F244" s="11"/>
      <c r="G244" s="11"/>
      <c r="H244" s="11"/>
      <c r="I244" s="11"/>
      <c r="J244" s="11"/>
      <c r="K244" s="11"/>
      <c r="M244" s="285">
        <v>1</v>
      </c>
      <c r="N244" s="68"/>
      <c r="P244" s="170">
        <v>0</v>
      </c>
      <c r="Q244" s="170"/>
      <c r="R244" s="170">
        <v>0</v>
      </c>
      <c r="S244" s="11"/>
      <c r="T244" s="217">
        <v>0</v>
      </c>
      <c r="U244" s="217"/>
      <c r="V244" s="217">
        <v>0</v>
      </c>
      <c r="W244" s="11"/>
      <c r="Y244" s="170">
        <v>0</v>
      </c>
      <c r="Z244" s="170">
        <v>0</v>
      </c>
      <c r="AB244" s="11"/>
      <c r="AC244" s="11"/>
      <c r="AD244" s="11"/>
      <c r="AE244" s="4"/>
      <c r="AF244" s="4"/>
    </row>
    <row r="245" spans="1:32" x14ac:dyDescent="0.2">
      <c r="A245" s="54"/>
      <c r="B245" s="11"/>
      <c r="C245" s="11" t="s">
        <v>300</v>
      </c>
      <c r="D245" s="11"/>
      <c r="E245" s="227">
        <v>7461</v>
      </c>
      <c r="F245" s="11"/>
      <c r="G245" s="11"/>
      <c r="H245" s="11"/>
      <c r="I245" s="11"/>
      <c r="J245" s="11"/>
      <c r="K245" s="11"/>
      <c r="M245" s="285">
        <v>688</v>
      </c>
      <c r="N245" s="68"/>
      <c r="P245" s="170">
        <v>54.879392592592588</v>
      </c>
      <c r="Q245" s="170"/>
      <c r="R245" s="170">
        <v>48.32</v>
      </c>
      <c r="S245" s="11"/>
      <c r="T245" s="217">
        <v>67.080725925925918</v>
      </c>
      <c r="U245" s="217"/>
      <c r="V245" s="217">
        <v>57.9</v>
      </c>
      <c r="W245" s="11"/>
      <c r="Y245" s="170">
        <v>37043.589999999997</v>
      </c>
      <c r="Z245" s="170">
        <v>36033.910000000003</v>
      </c>
      <c r="AB245" s="11"/>
      <c r="AC245" s="11"/>
      <c r="AD245" s="11"/>
      <c r="AE245" s="4"/>
      <c r="AF245" s="4"/>
    </row>
    <row r="246" spans="1:32" x14ac:dyDescent="0.2">
      <c r="A246" s="54"/>
      <c r="B246" s="11"/>
      <c r="C246" s="11" t="s">
        <v>317</v>
      </c>
      <c r="D246" s="11"/>
      <c r="E246" s="227">
        <v>8870</v>
      </c>
      <c r="F246" s="11"/>
      <c r="G246" s="11"/>
      <c r="H246" s="11"/>
      <c r="I246" s="11"/>
      <c r="J246" s="11"/>
      <c r="K246" s="11"/>
      <c r="M246" s="285">
        <v>1</v>
      </c>
      <c r="N246" s="68"/>
      <c r="P246" s="170">
        <v>79.319999999999993</v>
      </c>
      <c r="Q246" s="170"/>
      <c r="R246" s="170">
        <v>79.319999999999993</v>
      </c>
      <c r="S246" s="11"/>
      <c r="T246" s="217">
        <v>105.33</v>
      </c>
      <c r="U246" s="217"/>
      <c r="V246" s="217">
        <v>105.33</v>
      </c>
      <c r="W246" s="11"/>
      <c r="Y246" s="170">
        <v>79.319999999999993</v>
      </c>
      <c r="Z246" s="170">
        <v>79.319999999999993</v>
      </c>
      <c r="AB246" s="11"/>
      <c r="AC246" s="11"/>
      <c r="AD246" s="11"/>
      <c r="AE246" s="4"/>
      <c r="AF246" s="4"/>
    </row>
    <row r="247" spans="1:32" x14ac:dyDescent="0.2">
      <c r="A247" s="54"/>
      <c r="B247" s="11"/>
      <c r="C247" s="11" t="s">
        <v>317</v>
      </c>
      <c r="D247" s="11"/>
      <c r="E247" s="227">
        <v>8887</v>
      </c>
      <c r="F247" s="11"/>
      <c r="G247" s="11"/>
      <c r="H247" s="11"/>
      <c r="I247" s="11"/>
      <c r="J247" s="11"/>
      <c r="K247" s="11"/>
      <c r="M247" s="285">
        <v>485</v>
      </c>
      <c r="N247" s="68"/>
      <c r="P247" s="170">
        <v>37.777120535714289</v>
      </c>
      <c r="Q247" s="170"/>
      <c r="R247" s="170">
        <v>33.43</v>
      </c>
      <c r="S247" s="11"/>
      <c r="T247" s="217">
        <v>42.399174107142848</v>
      </c>
      <c r="U247" s="217"/>
      <c r="V247" s="217">
        <v>35.11</v>
      </c>
      <c r="W247" s="11"/>
      <c r="Y247" s="170">
        <v>16924.150000000001</v>
      </c>
      <c r="Z247" s="170">
        <v>17099.18</v>
      </c>
      <c r="AB247" s="11"/>
      <c r="AC247" s="11"/>
      <c r="AD247" s="11"/>
      <c r="AE247" s="4"/>
      <c r="AF247" s="4"/>
    </row>
    <row r="248" spans="1:32" x14ac:dyDescent="0.2">
      <c r="A248" s="54"/>
      <c r="B248" s="11"/>
      <c r="C248" s="11" t="s">
        <v>282</v>
      </c>
      <c r="D248" s="11"/>
      <c r="E248" s="227">
        <v>8560</v>
      </c>
      <c r="F248" s="11"/>
      <c r="G248" s="11"/>
      <c r="H248" s="11"/>
      <c r="I248" s="11"/>
      <c r="J248" s="11"/>
      <c r="K248" s="11"/>
      <c r="M248" s="285">
        <v>401</v>
      </c>
      <c r="N248" s="68"/>
      <c r="P248" s="170">
        <v>101.23887434554973</v>
      </c>
      <c r="Q248" s="170"/>
      <c r="R248" s="170">
        <v>89.43</v>
      </c>
      <c r="S248" s="11"/>
      <c r="T248" s="217">
        <v>142.45287958115182</v>
      </c>
      <c r="U248" s="217"/>
      <c r="V248" s="217">
        <v>124.91</v>
      </c>
      <c r="W248" s="11"/>
      <c r="Y248" s="170">
        <v>38673.25</v>
      </c>
      <c r="Z248" s="170">
        <v>39549.279999999999</v>
      </c>
      <c r="AB248" s="11"/>
      <c r="AC248" s="11"/>
      <c r="AD248" s="11"/>
      <c r="AE248" s="4"/>
      <c r="AF248" s="4"/>
    </row>
    <row r="249" spans="1:32" x14ac:dyDescent="0.2">
      <c r="A249" s="54"/>
      <c r="B249" s="11"/>
      <c r="C249" s="11" t="s">
        <v>283</v>
      </c>
      <c r="D249" s="11"/>
      <c r="E249" s="227">
        <v>8619</v>
      </c>
      <c r="F249" s="11"/>
      <c r="G249" s="11"/>
      <c r="H249" s="11"/>
      <c r="I249" s="11"/>
      <c r="J249" s="11"/>
      <c r="K249" s="11"/>
      <c r="M249" s="285">
        <v>2</v>
      </c>
      <c r="N249" s="68"/>
      <c r="P249" s="170">
        <v>222.91</v>
      </c>
      <c r="Q249" s="170"/>
      <c r="R249" s="170">
        <v>222.91</v>
      </c>
      <c r="S249" s="11"/>
      <c r="T249" s="217">
        <v>325.17</v>
      </c>
      <c r="U249" s="217"/>
      <c r="V249" s="217">
        <v>325.17</v>
      </c>
      <c r="W249" s="11"/>
      <c r="Y249" s="170">
        <v>222.91</v>
      </c>
      <c r="Z249" s="170">
        <v>222.91</v>
      </c>
      <c r="AB249" s="11"/>
      <c r="AC249" s="11"/>
      <c r="AD249" s="11"/>
      <c r="AE249" s="4"/>
      <c r="AF249" s="4"/>
    </row>
    <row r="250" spans="1:32" x14ac:dyDescent="0.2">
      <c r="A250" s="54"/>
      <c r="B250" s="11"/>
      <c r="C250" s="11" t="s">
        <v>283</v>
      </c>
      <c r="D250" s="11"/>
      <c r="E250" s="227">
        <v>8638</v>
      </c>
      <c r="F250" s="11"/>
      <c r="G250" s="11"/>
      <c r="H250" s="11"/>
      <c r="I250" s="11"/>
      <c r="J250" s="11"/>
      <c r="K250" s="11"/>
      <c r="M250" s="285">
        <v>7</v>
      </c>
      <c r="N250" s="68"/>
      <c r="P250" s="170">
        <v>58.864285714285714</v>
      </c>
      <c r="Q250" s="170"/>
      <c r="R250" s="170">
        <v>64.44</v>
      </c>
      <c r="S250" s="11"/>
      <c r="T250" s="217">
        <v>74.03</v>
      </c>
      <c r="U250" s="217"/>
      <c r="V250" s="217">
        <v>82.58</v>
      </c>
      <c r="W250" s="11"/>
      <c r="Y250" s="170">
        <v>412.05</v>
      </c>
      <c r="Z250" s="170">
        <v>412.05</v>
      </c>
      <c r="AB250" s="11"/>
      <c r="AC250" s="11"/>
      <c r="AD250" s="11"/>
      <c r="AE250" s="4"/>
      <c r="AF250" s="4"/>
    </row>
    <row r="251" spans="1:32" x14ac:dyDescent="0.2">
      <c r="A251" s="54"/>
      <c r="B251" s="11"/>
      <c r="C251" s="11" t="s">
        <v>283</v>
      </c>
      <c r="D251" s="11"/>
      <c r="E251" s="227">
        <v>8648</v>
      </c>
      <c r="F251" s="11"/>
      <c r="G251" s="11"/>
      <c r="H251" s="11"/>
      <c r="I251" s="11"/>
      <c r="J251" s="11"/>
      <c r="K251" s="11"/>
      <c r="M251" s="285">
        <v>118</v>
      </c>
      <c r="N251" s="68"/>
      <c r="P251" s="170">
        <v>77.788608695652172</v>
      </c>
      <c r="Q251" s="170"/>
      <c r="R251" s="170">
        <v>74.569999999999993</v>
      </c>
      <c r="S251" s="11"/>
      <c r="T251" s="217">
        <v>107.17947826086957</v>
      </c>
      <c r="U251" s="217"/>
      <c r="V251" s="217">
        <v>103.23</v>
      </c>
      <c r="W251" s="11"/>
      <c r="Y251" s="170">
        <v>8945.69</v>
      </c>
      <c r="Z251" s="170">
        <v>9260.0499999999993</v>
      </c>
      <c r="AB251" s="11"/>
      <c r="AC251" s="11"/>
      <c r="AD251" s="11"/>
      <c r="AE251" s="4"/>
      <c r="AF251" s="4"/>
    </row>
    <row r="252" spans="1:32" x14ac:dyDescent="0.2">
      <c r="A252" s="54"/>
      <c r="B252" s="11"/>
      <c r="C252" s="11" t="s">
        <v>247</v>
      </c>
      <c r="D252" s="11"/>
      <c r="E252" s="227">
        <v>7083</v>
      </c>
      <c r="F252" s="11"/>
      <c r="G252" s="11"/>
      <c r="H252" s="11"/>
      <c r="I252" s="11"/>
      <c r="J252" s="11"/>
      <c r="K252" s="11"/>
      <c r="M252" s="285">
        <v>19025</v>
      </c>
      <c r="N252" s="68"/>
      <c r="P252" s="170">
        <v>41.235438828259618</v>
      </c>
      <c r="Q252" s="170"/>
      <c r="R252" s="170">
        <v>39.520000000000003</v>
      </c>
      <c r="S252" s="11"/>
      <c r="T252" s="217">
        <v>46.000783457783108</v>
      </c>
      <c r="U252" s="217"/>
      <c r="V252" s="217">
        <v>43.42</v>
      </c>
      <c r="W252" s="11"/>
      <c r="Y252" s="170">
        <v>717908.99</v>
      </c>
      <c r="Z252" s="170">
        <v>705359.29</v>
      </c>
      <c r="AB252" s="11"/>
      <c r="AC252" s="11"/>
      <c r="AD252" s="11"/>
      <c r="AE252" s="4"/>
      <c r="AF252" s="4"/>
    </row>
    <row r="253" spans="1:32" x14ac:dyDescent="0.2">
      <c r="A253" s="54"/>
      <c r="B253" s="11"/>
      <c r="C253" s="11" t="s">
        <v>247</v>
      </c>
      <c r="D253" s="11"/>
      <c r="E253" s="227">
        <v>7088</v>
      </c>
      <c r="F253" s="11"/>
      <c r="G253" s="11"/>
      <c r="H253" s="11"/>
      <c r="I253" s="11"/>
      <c r="J253" s="11"/>
      <c r="K253" s="11"/>
      <c r="M253" s="285">
        <v>23</v>
      </c>
      <c r="N253" s="68"/>
      <c r="P253" s="170">
        <v>44.142499999999998</v>
      </c>
      <c r="Q253" s="170"/>
      <c r="R253" s="170">
        <v>38.86</v>
      </c>
      <c r="S253" s="11"/>
      <c r="T253" s="217">
        <v>51.828749999999999</v>
      </c>
      <c r="U253" s="217"/>
      <c r="V253" s="217">
        <v>43.43</v>
      </c>
      <c r="W253" s="11"/>
      <c r="Y253" s="170">
        <v>706.28</v>
      </c>
      <c r="Z253" s="170">
        <v>706.28</v>
      </c>
      <c r="AB253" s="11"/>
      <c r="AC253" s="11"/>
      <c r="AD253" s="11"/>
      <c r="AE253" s="4"/>
      <c r="AF253" s="4"/>
    </row>
    <row r="254" spans="1:32" x14ac:dyDescent="0.2">
      <c r="A254" s="54"/>
      <c r="B254" s="11"/>
      <c r="C254" s="11" t="s">
        <v>247</v>
      </c>
      <c r="D254" s="11"/>
      <c r="E254" s="227">
        <v>7090</v>
      </c>
      <c r="F254" s="11"/>
      <c r="G254" s="11"/>
      <c r="H254" s="11"/>
      <c r="I254" s="11"/>
      <c r="J254" s="11"/>
      <c r="K254" s="11"/>
      <c r="M254" s="285">
        <v>1</v>
      </c>
      <c r="N254" s="68"/>
      <c r="P254" s="170">
        <v>24.7</v>
      </c>
      <c r="Q254" s="170"/>
      <c r="R254" s="170">
        <v>24.7</v>
      </c>
      <c r="S254" s="11"/>
      <c r="T254" s="217">
        <v>21.71</v>
      </c>
      <c r="U254" s="217"/>
      <c r="V254" s="217">
        <v>21.71</v>
      </c>
      <c r="W254" s="11"/>
      <c r="Y254" s="170">
        <v>24.7</v>
      </c>
      <c r="Z254" s="170">
        <v>24.7</v>
      </c>
      <c r="AB254" s="11"/>
      <c r="AC254" s="11"/>
      <c r="AD254" s="11"/>
      <c r="AE254" s="4"/>
      <c r="AF254" s="4"/>
    </row>
    <row r="255" spans="1:32" x14ac:dyDescent="0.2">
      <c r="A255" s="54"/>
      <c r="B255" s="11"/>
      <c r="C255" s="11" t="s">
        <v>247</v>
      </c>
      <c r="D255" s="11"/>
      <c r="E255" s="227">
        <v>7202</v>
      </c>
      <c r="F255" s="11"/>
      <c r="G255" s="11"/>
      <c r="H255" s="11"/>
      <c r="I255" s="11"/>
      <c r="J255" s="11"/>
      <c r="K255" s="11"/>
      <c r="M255" s="285">
        <v>2</v>
      </c>
      <c r="N255" s="68"/>
      <c r="P255" s="170">
        <v>30.75</v>
      </c>
      <c r="Q255" s="170"/>
      <c r="R255" s="170">
        <v>30.75</v>
      </c>
      <c r="S255" s="11"/>
      <c r="T255" s="217">
        <v>30.994999999999997</v>
      </c>
      <c r="U255" s="217"/>
      <c r="V255" s="217">
        <v>30.994999999999997</v>
      </c>
      <c r="W255" s="11"/>
      <c r="Y255" s="170">
        <v>61.5</v>
      </c>
      <c r="Z255" s="170">
        <v>61.5</v>
      </c>
      <c r="AB255" s="11"/>
      <c r="AC255" s="11"/>
      <c r="AD255" s="11"/>
      <c r="AE255" s="4"/>
      <c r="AF255" s="4"/>
    </row>
    <row r="256" spans="1:32" x14ac:dyDescent="0.2">
      <c r="A256" s="54"/>
      <c r="B256" s="11"/>
      <c r="C256" s="11" t="s">
        <v>247</v>
      </c>
      <c r="D256" s="11"/>
      <c r="E256" s="227">
        <v>8809</v>
      </c>
      <c r="F256" s="11"/>
      <c r="G256" s="11"/>
      <c r="H256" s="11"/>
      <c r="I256" s="11"/>
      <c r="J256" s="11"/>
      <c r="K256" s="11"/>
      <c r="M256" s="285">
        <v>1</v>
      </c>
      <c r="N256" s="68"/>
      <c r="P256" s="170">
        <v>0</v>
      </c>
      <c r="Q256" s="170"/>
      <c r="R256" s="170">
        <v>0</v>
      </c>
      <c r="S256" s="11"/>
      <c r="T256" s="217">
        <v>0</v>
      </c>
      <c r="U256" s="217"/>
      <c r="V256" s="217">
        <v>0</v>
      </c>
      <c r="W256" s="11"/>
      <c r="Y256" s="170">
        <v>0</v>
      </c>
      <c r="Z256" s="170">
        <v>0</v>
      </c>
      <c r="AB256" s="11"/>
      <c r="AC256" s="11"/>
      <c r="AD256" s="11"/>
      <c r="AE256" s="4"/>
      <c r="AF256" s="4"/>
    </row>
    <row r="257" spans="1:32" x14ac:dyDescent="0.2">
      <c r="A257" s="54"/>
      <c r="B257" s="11"/>
      <c r="C257" s="11" t="s">
        <v>247</v>
      </c>
      <c r="D257" s="11"/>
      <c r="E257" s="227">
        <v>8827</v>
      </c>
      <c r="F257" s="11"/>
      <c r="G257" s="11"/>
      <c r="H257" s="11"/>
      <c r="I257" s="11"/>
      <c r="J257" s="11"/>
      <c r="K257" s="11"/>
      <c r="M257" s="285">
        <v>1</v>
      </c>
      <c r="N257" s="68"/>
      <c r="P257" s="170">
        <v>10.5</v>
      </c>
      <c r="Q257" s="170"/>
      <c r="R257" s="170">
        <v>10.5</v>
      </c>
      <c r="S257" s="11"/>
      <c r="T257" s="217">
        <v>0</v>
      </c>
      <c r="U257" s="217"/>
      <c r="V257" s="217">
        <v>0</v>
      </c>
      <c r="W257" s="11"/>
      <c r="Y257" s="170">
        <v>10.5</v>
      </c>
      <c r="Z257" s="170">
        <v>10.5</v>
      </c>
      <c r="AB257" s="11"/>
      <c r="AC257" s="11"/>
      <c r="AD257" s="11"/>
      <c r="AE257" s="4"/>
      <c r="AF257" s="4"/>
    </row>
    <row r="258" spans="1:32" x14ac:dyDescent="0.2">
      <c r="A258" s="54"/>
      <c r="B258" s="11"/>
      <c r="C258" s="11" t="s">
        <v>247</v>
      </c>
      <c r="D258" s="11"/>
      <c r="E258" s="227">
        <v>8867</v>
      </c>
      <c r="F258" s="11"/>
      <c r="G258" s="11"/>
      <c r="H258" s="11"/>
      <c r="I258" s="11"/>
      <c r="J258" s="11"/>
      <c r="K258" s="11"/>
      <c r="M258" s="285">
        <v>4</v>
      </c>
      <c r="N258" s="68"/>
      <c r="P258" s="170">
        <v>9.4499999999999993</v>
      </c>
      <c r="Q258" s="170"/>
      <c r="R258" s="170">
        <v>10.5</v>
      </c>
      <c r="S258" s="11"/>
      <c r="T258" s="217">
        <v>0</v>
      </c>
      <c r="U258" s="217"/>
      <c r="V258" s="217">
        <v>0</v>
      </c>
      <c r="W258" s="11"/>
      <c r="Y258" s="170">
        <v>37.799999999999997</v>
      </c>
      <c r="Z258" s="170">
        <v>37.799999999999997</v>
      </c>
      <c r="AB258" s="11"/>
      <c r="AC258" s="11"/>
      <c r="AD258" s="11"/>
      <c r="AE258" s="4"/>
      <c r="AF258" s="4"/>
    </row>
    <row r="259" spans="1:32" x14ac:dyDescent="0.2">
      <c r="A259" s="54"/>
      <c r="B259" s="11"/>
      <c r="C259" s="11" t="s">
        <v>284</v>
      </c>
      <c r="D259" s="11"/>
      <c r="E259" s="227">
        <v>7088</v>
      </c>
      <c r="F259" s="11"/>
      <c r="G259" s="11"/>
      <c r="H259" s="11"/>
      <c r="I259" s="11"/>
      <c r="J259" s="11"/>
      <c r="K259" s="11"/>
      <c r="M259" s="285">
        <v>1123</v>
      </c>
      <c r="N259" s="68"/>
      <c r="P259" s="170">
        <v>45.004407265774383</v>
      </c>
      <c r="Q259" s="170"/>
      <c r="R259" s="170">
        <v>40.92</v>
      </c>
      <c r="S259" s="11"/>
      <c r="T259" s="217">
        <v>52.101070745697868</v>
      </c>
      <c r="U259" s="217"/>
      <c r="V259" s="217">
        <v>45.5</v>
      </c>
      <c r="W259" s="11"/>
      <c r="Y259" s="170">
        <v>47074.61</v>
      </c>
      <c r="Z259" s="170">
        <v>46504.76</v>
      </c>
      <c r="AB259" s="11"/>
      <c r="AC259" s="11"/>
      <c r="AD259" s="11"/>
      <c r="AE259" s="4"/>
      <c r="AF259" s="4"/>
    </row>
    <row r="260" spans="1:32" x14ac:dyDescent="0.2">
      <c r="A260" s="54"/>
      <c r="B260" s="11"/>
      <c r="C260" s="11" t="s">
        <v>388</v>
      </c>
      <c r="D260" s="11"/>
      <c r="E260" s="227">
        <v>7461</v>
      </c>
      <c r="F260" s="11"/>
      <c r="G260" s="11"/>
      <c r="H260" s="11"/>
      <c r="I260" s="11"/>
      <c r="J260" s="11"/>
      <c r="K260" s="11"/>
      <c r="M260" s="285">
        <v>1</v>
      </c>
      <c r="N260" s="68"/>
      <c r="P260" s="170">
        <v>32.770000000000003</v>
      </c>
      <c r="Q260" s="170"/>
      <c r="R260" s="170">
        <v>32.770000000000003</v>
      </c>
      <c r="S260" s="11"/>
      <c r="T260" s="217">
        <v>34.119999999999997</v>
      </c>
      <c r="U260" s="217"/>
      <c r="V260" s="217">
        <v>34.119999999999997</v>
      </c>
      <c r="W260" s="11"/>
      <c r="Y260" s="170">
        <v>32.770000000000003</v>
      </c>
      <c r="Z260" s="170">
        <v>32.770000000000003</v>
      </c>
      <c r="AB260" s="11"/>
      <c r="AC260" s="11"/>
      <c r="AD260" s="11"/>
      <c r="AE260" s="4"/>
      <c r="AF260" s="4"/>
    </row>
    <row r="261" spans="1:32" x14ac:dyDescent="0.2">
      <c r="A261" s="54"/>
      <c r="B261" s="11"/>
      <c r="C261" s="11" t="s">
        <v>248</v>
      </c>
      <c r="D261" s="11"/>
      <c r="E261" s="227">
        <v>7461</v>
      </c>
      <c r="F261" s="11"/>
      <c r="G261" s="11"/>
      <c r="H261" s="11"/>
      <c r="I261" s="11"/>
      <c r="J261" s="11"/>
      <c r="K261" s="11"/>
      <c r="M261" s="285">
        <v>15</v>
      </c>
      <c r="N261" s="68"/>
      <c r="P261" s="170">
        <v>44.03846153846154</v>
      </c>
      <c r="Q261" s="170"/>
      <c r="R261" s="170">
        <v>33.479999999999997</v>
      </c>
      <c r="S261" s="11"/>
      <c r="T261" s="217">
        <v>59.198461538461544</v>
      </c>
      <c r="U261" s="217"/>
      <c r="V261" s="217">
        <v>35.159999999999997</v>
      </c>
      <c r="W261" s="11"/>
      <c r="Y261" s="170">
        <v>1717.5</v>
      </c>
      <c r="Z261" s="170">
        <v>1693.17</v>
      </c>
      <c r="AB261" s="11"/>
      <c r="AC261" s="11"/>
      <c r="AD261" s="11"/>
      <c r="AE261" s="4"/>
      <c r="AF261" s="4"/>
    </row>
    <row r="262" spans="1:32" x14ac:dyDescent="0.2">
      <c r="A262" s="54"/>
      <c r="B262" s="11"/>
      <c r="C262" s="11" t="s">
        <v>248</v>
      </c>
      <c r="D262" s="11"/>
      <c r="E262" s="227">
        <v>7462</v>
      </c>
      <c r="F262" s="11"/>
      <c r="G262" s="11"/>
      <c r="H262" s="11"/>
      <c r="I262" s="11"/>
      <c r="J262" s="11"/>
      <c r="K262" s="11"/>
      <c r="M262" s="285">
        <v>1883</v>
      </c>
      <c r="N262" s="68"/>
      <c r="P262" s="170">
        <v>33.291703958691912</v>
      </c>
      <c r="Q262" s="170"/>
      <c r="R262" s="170">
        <v>28.06</v>
      </c>
      <c r="S262" s="11"/>
      <c r="T262" s="217">
        <v>34.871635111876053</v>
      </c>
      <c r="U262" s="217"/>
      <c r="V262" s="217">
        <v>26.88</v>
      </c>
      <c r="W262" s="11"/>
      <c r="Y262" s="170">
        <v>58027.44</v>
      </c>
      <c r="Z262" s="170">
        <v>57611.19</v>
      </c>
      <c r="AB262" s="11"/>
      <c r="AC262" s="11"/>
      <c r="AD262" s="11"/>
      <c r="AE262" s="4"/>
      <c r="AF262" s="4"/>
    </row>
    <row r="263" spans="1:32" x14ac:dyDescent="0.2">
      <c r="A263" s="54"/>
      <c r="B263" s="11"/>
      <c r="C263" s="11" t="s">
        <v>389</v>
      </c>
      <c r="D263" s="11"/>
      <c r="E263" s="227">
        <v>7461</v>
      </c>
      <c r="F263" s="11"/>
      <c r="G263" s="11"/>
      <c r="H263" s="11"/>
      <c r="I263" s="11"/>
      <c r="J263" s="11"/>
      <c r="K263" s="11"/>
      <c r="M263" s="285">
        <v>1</v>
      </c>
      <c r="N263" s="68"/>
      <c r="P263" s="170">
        <v>10.5</v>
      </c>
      <c r="Q263" s="170"/>
      <c r="R263" s="170">
        <v>10.5</v>
      </c>
      <c r="S263" s="11"/>
      <c r="T263" s="217">
        <v>0</v>
      </c>
      <c r="U263" s="217"/>
      <c r="V263" s="217">
        <v>0</v>
      </c>
      <c r="W263" s="11"/>
      <c r="Y263" s="170">
        <v>10.5</v>
      </c>
      <c r="Z263" s="170">
        <v>10.5</v>
      </c>
      <c r="AB263" s="11"/>
      <c r="AC263" s="11"/>
      <c r="AD263" s="11"/>
      <c r="AE263" s="4"/>
      <c r="AF263" s="4"/>
    </row>
    <row r="264" spans="1:32" x14ac:dyDescent="0.2">
      <c r="A264" s="54"/>
      <c r="B264" s="11"/>
      <c r="C264" s="11" t="s">
        <v>390</v>
      </c>
      <c r="D264" s="11"/>
      <c r="E264" s="227">
        <v>7461</v>
      </c>
      <c r="F264" s="11"/>
      <c r="G264" s="11"/>
      <c r="H264" s="11"/>
      <c r="I264" s="11"/>
      <c r="J264" s="11"/>
      <c r="K264" s="11"/>
      <c r="M264" s="285">
        <v>9</v>
      </c>
      <c r="N264" s="68"/>
      <c r="P264" s="170">
        <v>42.471666666666671</v>
      </c>
      <c r="Q264" s="170"/>
      <c r="R264" s="170">
        <v>42.59</v>
      </c>
      <c r="S264" s="11"/>
      <c r="T264" s="217">
        <v>48.936666666666667</v>
      </c>
      <c r="U264" s="217"/>
      <c r="V264" s="217">
        <v>49.11</v>
      </c>
      <c r="W264" s="11"/>
      <c r="Y264" s="170">
        <v>254.83</v>
      </c>
      <c r="Z264" s="170">
        <v>254.83</v>
      </c>
      <c r="AB264" s="11"/>
      <c r="AC264" s="11"/>
      <c r="AD264" s="11"/>
      <c r="AE264" s="4"/>
      <c r="AF264" s="4"/>
    </row>
    <row r="265" spans="1:32" x14ac:dyDescent="0.2">
      <c r="A265" s="54"/>
      <c r="B265" s="11"/>
      <c r="C265" s="11" t="s">
        <v>301</v>
      </c>
      <c r="D265" s="11"/>
      <c r="E265" s="227">
        <v>7822</v>
      </c>
      <c r="F265" s="11"/>
      <c r="G265" s="11"/>
      <c r="H265" s="11"/>
      <c r="I265" s="11"/>
      <c r="J265" s="11"/>
      <c r="K265" s="11"/>
      <c r="M265" s="285">
        <v>1</v>
      </c>
      <c r="N265" s="68"/>
      <c r="P265" s="170">
        <v>46.28</v>
      </c>
      <c r="Q265" s="170"/>
      <c r="R265" s="170">
        <v>46.28</v>
      </c>
      <c r="S265" s="11"/>
      <c r="T265" s="217">
        <v>54.77</v>
      </c>
      <c r="U265" s="217"/>
      <c r="V265" s="217">
        <v>54.77</v>
      </c>
      <c r="W265" s="11"/>
      <c r="Y265" s="170">
        <v>46.28</v>
      </c>
      <c r="Z265" s="170">
        <v>46.28</v>
      </c>
      <c r="AB265" s="11"/>
      <c r="AC265" s="11"/>
      <c r="AD265" s="11"/>
      <c r="AE265" s="4"/>
      <c r="AF265" s="4"/>
    </row>
    <row r="266" spans="1:32" x14ac:dyDescent="0.2">
      <c r="A266" s="54"/>
      <c r="B266" s="11"/>
      <c r="C266" s="11" t="s">
        <v>301</v>
      </c>
      <c r="D266" s="11"/>
      <c r="E266" s="227">
        <v>7840</v>
      </c>
      <c r="F266" s="11"/>
      <c r="G266" s="11"/>
      <c r="H266" s="11"/>
      <c r="I266" s="11"/>
      <c r="J266" s="11"/>
      <c r="K266" s="11"/>
      <c r="M266" s="285">
        <v>1</v>
      </c>
      <c r="N266" s="68"/>
      <c r="P266" s="170">
        <v>10.5</v>
      </c>
      <c r="Q266" s="170"/>
      <c r="R266" s="170">
        <v>10.5</v>
      </c>
      <c r="S266" s="11"/>
      <c r="T266" s="217">
        <v>0</v>
      </c>
      <c r="U266" s="217"/>
      <c r="V266" s="217">
        <v>0</v>
      </c>
      <c r="W266" s="11"/>
      <c r="Y266" s="170">
        <v>10.5</v>
      </c>
      <c r="Z266" s="170">
        <v>10.5</v>
      </c>
      <c r="AB266" s="11"/>
      <c r="AC266" s="11"/>
      <c r="AD266" s="11"/>
      <c r="AE266" s="4"/>
      <c r="AF266" s="4"/>
    </row>
    <row r="267" spans="1:32" x14ac:dyDescent="0.2">
      <c r="A267" s="54"/>
      <c r="B267" s="11"/>
      <c r="C267" s="11" t="s">
        <v>301</v>
      </c>
      <c r="D267" s="11"/>
      <c r="E267" s="227">
        <v>7882</v>
      </c>
      <c r="F267" s="11"/>
      <c r="G267" s="11"/>
      <c r="H267" s="11"/>
      <c r="I267" s="11"/>
      <c r="J267" s="11"/>
      <c r="K267" s="11"/>
      <c r="M267" s="285">
        <v>33</v>
      </c>
      <c r="N267" s="68"/>
      <c r="P267" s="170">
        <v>40.586428571428577</v>
      </c>
      <c r="Q267" s="170"/>
      <c r="R267" s="170">
        <v>41.905000000000001</v>
      </c>
      <c r="S267" s="11"/>
      <c r="T267" s="217">
        <v>44.362500000000004</v>
      </c>
      <c r="U267" s="217"/>
      <c r="V267" s="217">
        <v>48.055</v>
      </c>
      <c r="W267" s="11"/>
      <c r="Y267" s="170">
        <v>1136.42</v>
      </c>
      <c r="Z267" s="170">
        <v>1105.52</v>
      </c>
      <c r="AB267" s="11"/>
      <c r="AC267" s="11"/>
      <c r="AD267" s="11"/>
      <c r="AE267" s="4"/>
      <c r="AF267" s="4"/>
    </row>
    <row r="268" spans="1:32" x14ac:dyDescent="0.2">
      <c r="A268" s="54"/>
      <c r="B268" s="11"/>
      <c r="C268" s="11" t="s">
        <v>285</v>
      </c>
      <c r="D268" s="11"/>
      <c r="E268" s="227">
        <v>7853</v>
      </c>
      <c r="F268" s="11"/>
      <c r="G268" s="11"/>
      <c r="H268" s="11"/>
      <c r="I268" s="11"/>
      <c r="J268" s="11"/>
      <c r="K268" s="11"/>
      <c r="M268" s="285">
        <v>8</v>
      </c>
      <c r="N268" s="68"/>
      <c r="P268" s="170">
        <v>41.854285714285716</v>
      </c>
      <c r="Q268" s="170"/>
      <c r="R268" s="170">
        <v>48.99</v>
      </c>
      <c r="S268" s="11"/>
      <c r="T268" s="217">
        <v>47.994285714285716</v>
      </c>
      <c r="U268" s="217"/>
      <c r="V268" s="217">
        <v>58.92</v>
      </c>
      <c r="W268" s="11"/>
      <c r="Y268" s="170">
        <v>292.98</v>
      </c>
      <c r="Z268" s="170">
        <v>292.98</v>
      </c>
      <c r="AB268" s="11"/>
      <c r="AC268" s="11"/>
      <c r="AD268" s="11"/>
      <c r="AE268" s="4"/>
      <c r="AF268" s="4"/>
    </row>
    <row r="269" spans="1:32" x14ac:dyDescent="0.2">
      <c r="A269" s="54"/>
      <c r="B269" s="11"/>
      <c r="C269" s="11" t="s">
        <v>285</v>
      </c>
      <c r="D269" s="11"/>
      <c r="E269" s="227">
        <v>7865</v>
      </c>
      <c r="F269" s="11"/>
      <c r="G269" s="11"/>
      <c r="H269" s="11"/>
      <c r="I269" s="11"/>
      <c r="J269" s="11"/>
      <c r="K269" s="11"/>
      <c r="M269" s="285">
        <v>1</v>
      </c>
      <c r="N269" s="68"/>
      <c r="P269" s="170">
        <v>84.78</v>
      </c>
      <c r="Q269" s="170"/>
      <c r="R269" s="170">
        <v>84.78</v>
      </c>
      <c r="S269" s="11"/>
      <c r="T269" s="217">
        <v>113.71</v>
      </c>
      <c r="U269" s="217"/>
      <c r="V269" s="217">
        <v>113.71</v>
      </c>
      <c r="W269" s="11"/>
      <c r="Y269" s="170">
        <v>84.78</v>
      </c>
      <c r="Z269" s="170">
        <v>84.78</v>
      </c>
      <c r="AB269" s="11"/>
      <c r="AC269" s="11"/>
      <c r="AD269" s="11"/>
      <c r="AE269" s="4"/>
      <c r="AF269" s="4"/>
    </row>
    <row r="270" spans="1:32" x14ac:dyDescent="0.2">
      <c r="A270" s="54"/>
      <c r="B270" s="11"/>
      <c r="C270" s="11" t="s">
        <v>285</v>
      </c>
      <c r="D270" s="11"/>
      <c r="E270" s="227">
        <v>7882</v>
      </c>
      <c r="F270" s="11"/>
      <c r="G270" s="11"/>
      <c r="H270" s="11"/>
      <c r="I270" s="11"/>
      <c r="J270" s="11"/>
      <c r="K270" s="11"/>
      <c r="M270" s="285">
        <v>62</v>
      </c>
      <c r="N270" s="68"/>
      <c r="P270" s="170">
        <v>29.969041095890407</v>
      </c>
      <c r="Q270" s="170"/>
      <c r="R270" s="170">
        <v>28.73</v>
      </c>
      <c r="S270" s="11"/>
      <c r="T270" s="217">
        <v>31.399863013698639</v>
      </c>
      <c r="U270" s="217"/>
      <c r="V270" s="217">
        <v>27.9</v>
      </c>
      <c r="W270" s="11"/>
      <c r="Y270" s="170">
        <v>2187.7399999999998</v>
      </c>
      <c r="Z270" s="170">
        <v>2187.7399999999998</v>
      </c>
      <c r="AB270" s="11"/>
      <c r="AC270" s="11"/>
      <c r="AD270" s="11"/>
      <c r="AE270" s="4"/>
      <c r="AF270" s="4"/>
    </row>
    <row r="271" spans="1:32" x14ac:dyDescent="0.2">
      <c r="A271" s="54"/>
      <c r="B271" s="11"/>
      <c r="C271" s="11" t="s">
        <v>249</v>
      </c>
      <c r="D271" s="11"/>
      <c r="E271" s="227">
        <v>7840</v>
      </c>
      <c r="F271" s="11"/>
      <c r="G271" s="11"/>
      <c r="H271" s="11"/>
      <c r="I271" s="11"/>
      <c r="J271" s="11"/>
      <c r="K271" s="11"/>
      <c r="M271" s="285">
        <v>6</v>
      </c>
      <c r="N271" s="68"/>
      <c r="P271" s="170">
        <v>37.699999999999996</v>
      </c>
      <c r="Q271" s="170"/>
      <c r="R271" s="170">
        <v>43.59</v>
      </c>
      <c r="S271" s="11"/>
      <c r="T271" s="217">
        <v>43.068333333333328</v>
      </c>
      <c r="U271" s="217"/>
      <c r="V271" s="217">
        <v>50.650000000000006</v>
      </c>
      <c r="W271" s="11"/>
      <c r="Y271" s="170">
        <v>226.2</v>
      </c>
      <c r="Z271" s="170">
        <v>226.2</v>
      </c>
      <c r="AB271" s="11"/>
      <c r="AC271" s="11"/>
      <c r="AD271" s="11"/>
      <c r="AE271" s="4"/>
      <c r="AF271" s="4"/>
    </row>
    <row r="272" spans="1:32" x14ac:dyDescent="0.2">
      <c r="A272" s="54"/>
      <c r="B272" s="11"/>
      <c r="C272" s="11" t="s">
        <v>249</v>
      </c>
      <c r="D272" s="11"/>
      <c r="E272" s="227">
        <v>7853</v>
      </c>
      <c r="F272" s="11"/>
      <c r="G272" s="11"/>
      <c r="H272" s="11"/>
      <c r="I272" s="11"/>
      <c r="J272" s="11"/>
      <c r="K272" s="11"/>
      <c r="M272" s="285">
        <v>76</v>
      </c>
      <c r="N272" s="68"/>
      <c r="P272" s="170">
        <v>50.99140845070422</v>
      </c>
      <c r="Q272" s="170"/>
      <c r="R272" s="170">
        <v>52.38</v>
      </c>
      <c r="S272" s="11"/>
      <c r="T272" s="217">
        <v>62.633098591549292</v>
      </c>
      <c r="U272" s="217"/>
      <c r="V272" s="217">
        <v>64.09</v>
      </c>
      <c r="W272" s="11"/>
      <c r="Y272" s="170">
        <v>3620.39</v>
      </c>
      <c r="Z272" s="170">
        <v>3629.03</v>
      </c>
      <c r="AB272" s="11"/>
      <c r="AC272" s="11"/>
      <c r="AD272" s="11"/>
      <c r="AE272" s="4"/>
      <c r="AF272" s="4"/>
    </row>
    <row r="273" spans="1:32" x14ac:dyDescent="0.2">
      <c r="A273" s="54"/>
      <c r="B273" s="11"/>
      <c r="C273" s="11" t="s">
        <v>249</v>
      </c>
      <c r="D273" s="11"/>
      <c r="E273" s="227">
        <v>7865</v>
      </c>
      <c r="F273" s="11"/>
      <c r="G273" s="11"/>
      <c r="H273" s="11"/>
      <c r="I273" s="11"/>
      <c r="J273" s="11"/>
      <c r="K273" s="11"/>
      <c r="M273" s="285">
        <v>2</v>
      </c>
      <c r="N273" s="68"/>
      <c r="P273" s="170">
        <v>18.835000000000001</v>
      </c>
      <c r="Q273" s="170"/>
      <c r="R273" s="170">
        <v>18.835000000000001</v>
      </c>
      <c r="S273" s="11"/>
      <c r="T273" s="217">
        <v>17.574999999999999</v>
      </c>
      <c r="U273" s="217"/>
      <c r="V273" s="217">
        <v>17.574999999999999</v>
      </c>
      <c r="W273" s="11"/>
      <c r="Y273" s="170">
        <v>37.67</v>
      </c>
      <c r="Z273" s="170">
        <v>37.67</v>
      </c>
      <c r="AB273" s="11"/>
      <c r="AC273" s="11"/>
      <c r="AD273" s="11"/>
      <c r="AE273" s="4"/>
      <c r="AF273" s="4"/>
    </row>
    <row r="274" spans="1:32" x14ac:dyDescent="0.2">
      <c r="A274" s="54"/>
      <c r="B274" s="11"/>
      <c r="C274" s="11" t="s">
        <v>249</v>
      </c>
      <c r="D274" s="11"/>
      <c r="E274" s="227">
        <v>7882</v>
      </c>
      <c r="F274" s="11"/>
      <c r="G274" s="11"/>
      <c r="H274" s="11"/>
      <c r="I274" s="11"/>
      <c r="J274" s="11"/>
      <c r="K274" s="11"/>
      <c r="M274" s="285">
        <v>3387</v>
      </c>
      <c r="N274" s="68"/>
      <c r="P274" s="170">
        <v>45.300613535736879</v>
      </c>
      <c r="Q274" s="170"/>
      <c r="R274" s="170">
        <v>42</v>
      </c>
      <c r="S274" s="11"/>
      <c r="T274" s="217">
        <v>51.090531309297823</v>
      </c>
      <c r="U274" s="217"/>
      <c r="V274" s="217">
        <v>47.54</v>
      </c>
      <c r="W274" s="11"/>
      <c r="Y274" s="170">
        <v>143240.54</v>
      </c>
      <c r="Z274" s="170">
        <v>138792.46</v>
      </c>
      <c r="AB274" s="11"/>
      <c r="AC274" s="11"/>
      <c r="AD274" s="11"/>
      <c r="AE274" s="4"/>
      <c r="AF274" s="4"/>
    </row>
    <row r="275" spans="1:32" x14ac:dyDescent="0.2">
      <c r="A275" s="54"/>
      <c r="B275" s="11"/>
      <c r="C275" s="11" t="s">
        <v>249</v>
      </c>
      <c r="D275" s="11"/>
      <c r="E275" s="227">
        <v>8827</v>
      </c>
      <c r="F275" s="11"/>
      <c r="G275" s="11"/>
      <c r="H275" s="11"/>
      <c r="I275" s="11"/>
      <c r="J275" s="11"/>
      <c r="K275" s="11"/>
      <c r="M275" s="285">
        <v>1</v>
      </c>
      <c r="N275" s="68"/>
      <c r="P275" s="170">
        <v>20.64</v>
      </c>
      <c r="Q275" s="170"/>
      <c r="R275" s="170">
        <v>20.64</v>
      </c>
      <c r="S275" s="11"/>
      <c r="T275" s="217">
        <v>15.5</v>
      </c>
      <c r="U275" s="217"/>
      <c r="V275" s="217">
        <v>15.5</v>
      </c>
      <c r="W275" s="11"/>
      <c r="Y275" s="170">
        <v>20.64</v>
      </c>
      <c r="Z275" s="170">
        <v>20.64</v>
      </c>
      <c r="AB275" s="11"/>
      <c r="AC275" s="11"/>
      <c r="AD275" s="11"/>
      <c r="AE275" s="4"/>
      <c r="AF275" s="4"/>
    </row>
    <row r="276" spans="1:32" x14ac:dyDescent="0.2">
      <c r="A276" s="54"/>
      <c r="B276" s="11"/>
      <c r="C276" s="11" t="s">
        <v>391</v>
      </c>
      <c r="D276" s="11"/>
      <c r="E276" s="227">
        <v>8530</v>
      </c>
      <c r="F276" s="11"/>
      <c r="G276" s="11"/>
      <c r="H276" s="11"/>
      <c r="I276" s="11"/>
      <c r="J276" s="11"/>
      <c r="K276" s="11"/>
      <c r="M276" s="285">
        <v>1</v>
      </c>
      <c r="N276" s="68"/>
      <c r="P276" s="170">
        <v>0</v>
      </c>
      <c r="Q276" s="170"/>
      <c r="R276" s="170">
        <v>0</v>
      </c>
      <c r="S276" s="11"/>
      <c r="T276" s="217">
        <v>0</v>
      </c>
      <c r="U276" s="217"/>
      <c r="V276" s="217">
        <v>0</v>
      </c>
      <c r="W276" s="11"/>
      <c r="Y276" s="170">
        <v>0</v>
      </c>
      <c r="Z276" s="170">
        <v>0</v>
      </c>
      <c r="AB276" s="11"/>
      <c r="AC276" s="11"/>
      <c r="AD276" s="11"/>
      <c r="AE276" s="4"/>
      <c r="AF276" s="4"/>
    </row>
    <row r="277" spans="1:32" x14ac:dyDescent="0.2">
      <c r="A277" s="54"/>
      <c r="B277" s="11"/>
      <c r="C277" s="11" t="s">
        <v>392</v>
      </c>
      <c r="D277" s="11"/>
      <c r="E277" s="227">
        <v>8530</v>
      </c>
      <c r="F277" s="11"/>
      <c r="G277" s="11"/>
      <c r="H277" s="11"/>
      <c r="I277" s="11"/>
      <c r="J277" s="11"/>
      <c r="K277" s="11"/>
      <c r="M277" s="285">
        <v>4</v>
      </c>
      <c r="N277" s="68"/>
      <c r="P277" s="170">
        <v>30.454999999999998</v>
      </c>
      <c r="Q277" s="170"/>
      <c r="R277" s="170">
        <v>13.875</v>
      </c>
      <c r="S277" s="11"/>
      <c r="T277" s="217">
        <v>32.004999999999995</v>
      </c>
      <c r="U277" s="217"/>
      <c r="V277" s="217">
        <v>6.7100000000000009</v>
      </c>
      <c r="W277" s="11"/>
      <c r="Y277" s="170">
        <v>121.82</v>
      </c>
      <c r="Z277" s="170">
        <v>121.82</v>
      </c>
      <c r="AB277" s="11"/>
      <c r="AC277" s="11"/>
      <c r="AD277" s="11"/>
      <c r="AE277" s="4"/>
      <c r="AF277" s="4"/>
    </row>
    <row r="278" spans="1:32" x14ac:dyDescent="0.2">
      <c r="A278" s="54"/>
      <c r="B278" s="11"/>
      <c r="C278" s="11" t="s">
        <v>392</v>
      </c>
      <c r="D278" s="11"/>
      <c r="E278" s="227">
        <v>8551</v>
      </c>
      <c r="F278" s="11"/>
      <c r="G278" s="11"/>
      <c r="H278" s="11"/>
      <c r="I278" s="11"/>
      <c r="J278" s="11"/>
      <c r="K278" s="11"/>
      <c r="M278" s="285">
        <v>2</v>
      </c>
      <c r="N278" s="68"/>
      <c r="P278" s="170">
        <v>48.94</v>
      </c>
      <c r="Q278" s="170"/>
      <c r="R278" s="170">
        <v>48.94</v>
      </c>
      <c r="S278" s="11"/>
      <c r="T278" s="217">
        <v>58.844999999999999</v>
      </c>
      <c r="U278" s="217"/>
      <c r="V278" s="217">
        <v>58.844999999999999</v>
      </c>
      <c r="W278" s="11"/>
      <c r="Y278" s="170">
        <v>97.88</v>
      </c>
      <c r="Z278" s="170">
        <v>97.88</v>
      </c>
      <c r="AB278" s="11"/>
      <c r="AC278" s="11"/>
      <c r="AD278" s="11"/>
      <c r="AE278" s="4"/>
      <c r="AF278" s="4"/>
    </row>
    <row r="279" spans="1:32" x14ac:dyDescent="0.2">
      <c r="A279" s="54"/>
      <c r="B279" s="11"/>
      <c r="C279" s="11" t="s">
        <v>393</v>
      </c>
      <c r="D279" s="11"/>
      <c r="E279" s="227">
        <v>7090</v>
      </c>
      <c r="F279" s="11"/>
      <c r="G279" s="11"/>
      <c r="H279" s="11"/>
      <c r="I279" s="11"/>
      <c r="J279" s="11"/>
      <c r="K279" s="11"/>
      <c r="M279" s="285">
        <v>18</v>
      </c>
      <c r="N279" s="68"/>
      <c r="P279" s="170">
        <v>58.021875000000001</v>
      </c>
      <c r="Q279" s="170"/>
      <c r="R279" s="170">
        <v>51.36</v>
      </c>
      <c r="S279" s="11"/>
      <c r="T279" s="217">
        <v>72.746875000000003</v>
      </c>
      <c r="U279" s="217"/>
      <c r="V279" s="217">
        <v>62.54</v>
      </c>
      <c r="W279" s="11"/>
      <c r="Y279" s="170">
        <v>928.35</v>
      </c>
      <c r="Z279" s="170">
        <v>928.35</v>
      </c>
      <c r="AB279" s="11"/>
      <c r="AC279" s="11"/>
      <c r="AD279" s="11"/>
      <c r="AE279" s="4"/>
      <c r="AF279" s="4"/>
    </row>
    <row r="280" spans="1:32" x14ac:dyDescent="0.2">
      <c r="A280" s="54"/>
      <c r="B280" s="11"/>
      <c r="C280" s="11" t="s">
        <v>394</v>
      </c>
      <c r="D280" s="11"/>
      <c r="E280" s="227">
        <v>7090</v>
      </c>
      <c r="F280" s="11"/>
      <c r="G280" s="11"/>
      <c r="H280" s="11"/>
      <c r="I280" s="11"/>
      <c r="J280" s="11"/>
      <c r="K280" s="11"/>
      <c r="M280" s="285">
        <v>1</v>
      </c>
      <c r="N280" s="68"/>
      <c r="P280" s="170">
        <v>36.83</v>
      </c>
      <c r="Q280" s="170"/>
      <c r="R280" s="170">
        <v>36.83</v>
      </c>
      <c r="S280" s="11"/>
      <c r="T280" s="217">
        <v>40.31</v>
      </c>
      <c r="U280" s="217"/>
      <c r="V280" s="217">
        <v>40.31</v>
      </c>
      <c r="W280" s="11"/>
      <c r="Y280" s="170">
        <v>36.83</v>
      </c>
      <c r="Z280" s="170">
        <v>36.83</v>
      </c>
      <c r="AB280" s="11"/>
      <c r="AC280" s="11"/>
      <c r="AD280" s="11"/>
      <c r="AE280" s="4"/>
      <c r="AF280" s="4"/>
    </row>
    <row r="281" spans="1:32" x14ac:dyDescent="0.2">
      <c r="A281" s="54"/>
      <c r="B281" s="11"/>
      <c r="C281" s="11" t="s">
        <v>250</v>
      </c>
      <c r="D281" s="11"/>
      <c r="E281" s="227">
        <v>7016</v>
      </c>
      <c r="F281" s="11"/>
      <c r="G281" s="11"/>
      <c r="H281" s="11"/>
      <c r="I281" s="11"/>
      <c r="J281" s="11"/>
      <c r="K281" s="11"/>
      <c r="M281" s="285">
        <v>2</v>
      </c>
      <c r="N281" s="68"/>
      <c r="P281" s="170">
        <v>33.445</v>
      </c>
      <c r="Q281" s="170"/>
      <c r="R281" s="170">
        <v>33.445</v>
      </c>
      <c r="S281" s="11"/>
      <c r="T281" s="217">
        <v>35.14</v>
      </c>
      <c r="U281" s="217"/>
      <c r="V281" s="217">
        <v>35.14</v>
      </c>
      <c r="W281" s="11"/>
      <c r="Y281" s="170">
        <v>66.89</v>
      </c>
      <c r="Z281" s="170">
        <v>66.89</v>
      </c>
      <c r="AB281" s="11"/>
      <c r="AC281" s="11"/>
      <c r="AD281" s="11"/>
      <c r="AE281" s="4"/>
      <c r="AF281" s="4"/>
    </row>
    <row r="282" spans="1:32" x14ac:dyDescent="0.2">
      <c r="A282" s="54"/>
      <c r="B282" s="11"/>
      <c r="C282" s="11" t="s">
        <v>250</v>
      </c>
      <c r="D282" s="11"/>
      <c r="E282" s="227">
        <v>7033</v>
      </c>
      <c r="F282" s="11"/>
      <c r="G282" s="11"/>
      <c r="H282" s="11"/>
      <c r="I282" s="11"/>
      <c r="J282" s="11"/>
      <c r="K282" s="11"/>
      <c r="M282" s="285">
        <v>3</v>
      </c>
      <c r="N282" s="68"/>
      <c r="P282" s="170">
        <v>55.405000000000001</v>
      </c>
      <c r="Q282" s="170"/>
      <c r="R282" s="170">
        <v>55.405000000000001</v>
      </c>
      <c r="S282" s="11"/>
      <c r="T282" s="217">
        <v>68.734999999999999</v>
      </c>
      <c r="U282" s="217"/>
      <c r="V282" s="217">
        <v>68.734999999999999</v>
      </c>
      <c r="W282" s="11"/>
      <c r="Y282" s="170">
        <v>110.81</v>
      </c>
      <c r="Z282" s="170">
        <v>110.81</v>
      </c>
      <c r="AB282" s="11"/>
      <c r="AC282" s="11"/>
      <c r="AD282" s="11"/>
      <c r="AE282" s="4"/>
      <c r="AF282" s="4"/>
    </row>
    <row r="283" spans="1:32" x14ac:dyDescent="0.2">
      <c r="A283" s="54"/>
      <c r="B283" s="11"/>
      <c r="C283" s="11" t="s">
        <v>250</v>
      </c>
      <c r="D283" s="11"/>
      <c r="E283" s="227">
        <v>7066</v>
      </c>
      <c r="F283" s="11"/>
      <c r="G283" s="11"/>
      <c r="H283" s="11"/>
      <c r="I283" s="11"/>
      <c r="J283" s="11"/>
      <c r="K283" s="11"/>
      <c r="M283" s="285">
        <v>1</v>
      </c>
      <c r="N283" s="68"/>
      <c r="P283" s="170">
        <v>40.89</v>
      </c>
      <c r="Q283" s="170"/>
      <c r="R283" s="170">
        <v>40.89</v>
      </c>
      <c r="S283" s="11"/>
      <c r="T283" s="217">
        <v>46.51</v>
      </c>
      <c r="U283" s="217"/>
      <c r="V283" s="217">
        <v>46.51</v>
      </c>
      <c r="W283" s="11"/>
      <c r="Y283" s="170">
        <v>40.89</v>
      </c>
      <c r="Z283" s="170">
        <v>40.89</v>
      </c>
      <c r="AB283" s="11"/>
      <c r="AC283" s="11"/>
      <c r="AD283" s="11"/>
      <c r="AE283" s="4"/>
      <c r="AF283" s="4"/>
    </row>
    <row r="284" spans="1:32" x14ac:dyDescent="0.2">
      <c r="A284" s="54"/>
      <c r="B284" s="11"/>
      <c r="C284" s="11" t="s">
        <v>250</v>
      </c>
      <c r="D284" s="11"/>
      <c r="E284" s="227">
        <v>7090</v>
      </c>
      <c r="F284" s="11"/>
      <c r="G284" s="11"/>
      <c r="H284" s="11"/>
      <c r="I284" s="11"/>
      <c r="J284" s="11"/>
      <c r="K284" s="11"/>
      <c r="M284" s="285">
        <v>10439</v>
      </c>
      <c r="N284" s="68"/>
      <c r="P284" s="170">
        <v>51.287090798045604</v>
      </c>
      <c r="Q284" s="170"/>
      <c r="R284" s="170">
        <v>48.3</v>
      </c>
      <c r="S284" s="11"/>
      <c r="T284" s="217">
        <v>61.098415105863317</v>
      </c>
      <c r="U284" s="217"/>
      <c r="V284" s="217">
        <v>56.85</v>
      </c>
      <c r="W284" s="11"/>
      <c r="Y284" s="170">
        <v>503844.38</v>
      </c>
      <c r="Z284" s="170">
        <v>494678.9</v>
      </c>
      <c r="AB284" s="11"/>
      <c r="AC284" s="11"/>
      <c r="AD284" s="11"/>
      <c r="AE284" s="4"/>
      <c r="AF284" s="4"/>
    </row>
    <row r="285" spans="1:32" x14ac:dyDescent="0.2">
      <c r="A285" s="54"/>
      <c r="B285" s="11"/>
      <c r="C285" s="11" t="s">
        <v>250</v>
      </c>
      <c r="D285" s="11"/>
      <c r="E285" s="227">
        <v>7091</v>
      </c>
      <c r="F285" s="11"/>
      <c r="G285" s="11"/>
      <c r="H285" s="11"/>
      <c r="I285" s="11"/>
      <c r="J285" s="11"/>
      <c r="K285" s="11"/>
      <c r="M285" s="285">
        <v>4</v>
      </c>
      <c r="N285" s="68"/>
      <c r="P285" s="170">
        <v>51.015000000000001</v>
      </c>
      <c r="Q285" s="170"/>
      <c r="R285" s="170">
        <v>51.69</v>
      </c>
      <c r="S285" s="11"/>
      <c r="T285" s="217">
        <v>62.02</v>
      </c>
      <c r="U285" s="217"/>
      <c r="V285" s="217">
        <v>63.055000000000007</v>
      </c>
      <c r="W285" s="11"/>
      <c r="Y285" s="170">
        <v>204.06</v>
      </c>
      <c r="Z285" s="170">
        <v>204.06</v>
      </c>
      <c r="AB285" s="11"/>
      <c r="AC285" s="11"/>
      <c r="AD285" s="11"/>
      <c r="AE285" s="4"/>
      <c r="AF285" s="4"/>
    </row>
    <row r="286" spans="1:32" x14ac:dyDescent="0.2">
      <c r="A286" s="54"/>
      <c r="B286" s="11"/>
      <c r="C286" s="11" t="s">
        <v>250</v>
      </c>
      <c r="D286" s="11"/>
      <c r="E286" s="227">
        <v>7092</v>
      </c>
      <c r="F286" s="11"/>
      <c r="G286" s="11"/>
      <c r="H286" s="11"/>
      <c r="I286" s="11"/>
      <c r="J286" s="11"/>
      <c r="K286" s="11"/>
      <c r="M286" s="285">
        <v>1</v>
      </c>
      <c r="N286" s="68"/>
      <c r="P286" s="170">
        <v>40.909999999999997</v>
      </c>
      <c r="Q286" s="170"/>
      <c r="R286" s="170">
        <v>40.909999999999997</v>
      </c>
      <c r="S286" s="11"/>
      <c r="T286" s="217">
        <v>46.52</v>
      </c>
      <c r="U286" s="217"/>
      <c r="V286" s="217">
        <v>46.52</v>
      </c>
      <c r="W286" s="11"/>
      <c r="Y286" s="170">
        <v>40.909999999999997</v>
      </c>
      <c r="Z286" s="170">
        <v>40.909999999999997</v>
      </c>
      <c r="AB286" s="11"/>
      <c r="AC286" s="11"/>
      <c r="AD286" s="11"/>
      <c r="AE286" s="4"/>
      <c r="AF286" s="4"/>
    </row>
    <row r="287" spans="1:32" x14ac:dyDescent="0.2">
      <c r="A287" s="54"/>
      <c r="B287" s="11"/>
      <c r="C287" s="11" t="s">
        <v>395</v>
      </c>
      <c r="D287" s="11"/>
      <c r="E287" s="227">
        <v>7823</v>
      </c>
      <c r="F287" s="11"/>
      <c r="G287" s="11"/>
      <c r="H287" s="11"/>
      <c r="I287" s="11"/>
      <c r="J287" s="11"/>
      <c r="K287" s="11"/>
      <c r="M287" s="285">
        <v>5</v>
      </c>
      <c r="N287" s="68"/>
      <c r="P287" s="170">
        <v>41.206000000000003</v>
      </c>
      <c r="Q287" s="170"/>
      <c r="R287" s="170">
        <v>10.68</v>
      </c>
      <c r="S287" s="11"/>
      <c r="T287" s="217">
        <v>48.183999999999997</v>
      </c>
      <c r="U287" s="217"/>
      <c r="V287" s="217">
        <v>6.2</v>
      </c>
      <c r="W287" s="11"/>
      <c r="Y287" s="170">
        <v>206.03</v>
      </c>
      <c r="Z287" s="170">
        <v>206.03</v>
      </c>
      <c r="AB287" s="11"/>
      <c r="AC287" s="11"/>
      <c r="AD287" s="11"/>
      <c r="AE287" s="4"/>
      <c r="AF287" s="4"/>
    </row>
    <row r="288" spans="1:32" x14ac:dyDescent="0.2">
      <c r="A288" s="54"/>
      <c r="B288" s="11"/>
      <c r="C288" s="11" t="s">
        <v>395</v>
      </c>
      <c r="D288" s="11"/>
      <c r="E288" s="227">
        <v>7863</v>
      </c>
      <c r="F288" s="11"/>
      <c r="G288" s="11"/>
      <c r="H288" s="11"/>
      <c r="I288" s="11"/>
      <c r="J288" s="11"/>
      <c r="K288" s="11"/>
      <c r="M288" s="285">
        <v>2</v>
      </c>
      <c r="N288" s="68"/>
      <c r="P288" s="170">
        <v>45.480833333333329</v>
      </c>
      <c r="Q288" s="170"/>
      <c r="R288" s="170">
        <v>39.945</v>
      </c>
      <c r="S288" s="11"/>
      <c r="T288" s="217">
        <v>64.719583333333318</v>
      </c>
      <c r="U288" s="217"/>
      <c r="V288" s="217">
        <v>50.615000000000002</v>
      </c>
      <c r="W288" s="11"/>
      <c r="Y288" s="170">
        <v>1091.54</v>
      </c>
      <c r="Z288" s="170">
        <v>1091.54</v>
      </c>
      <c r="AB288" s="11"/>
      <c r="AC288" s="11"/>
      <c r="AD288" s="11"/>
      <c r="AE288" s="4"/>
      <c r="AF288" s="4"/>
    </row>
    <row r="289" spans="1:38" x14ac:dyDescent="0.2">
      <c r="A289" s="54"/>
      <c r="B289" s="11"/>
      <c r="C289" s="11" t="s">
        <v>396</v>
      </c>
      <c r="D289" s="11"/>
      <c r="E289" s="227">
        <v>7036</v>
      </c>
      <c r="F289" s="11"/>
      <c r="G289" s="11"/>
      <c r="H289" s="11"/>
      <c r="I289" s="11"/>
      <c r="J289" s="11"/>
      <c r="K289" s="11"/>
      <c r="M289" s="285">
        <v>1</v>
      </c>
      <c r="N289" s="68"/>
      <c r="P289" s="170">
        <v>22.66</v>
      </c>
      <c r="Q289" s="170"/>
      <c r="R289" s="170">
        <v>22.66</v>
      </c>
      <c r="S289" s="11"/>
      <c r="T289" s="217">
        <v>18.600000000000001</v>
      </c>
      <c r="U289" s="217"/>
      <c r="V289" s="217">
        <v>18.600000000000001</v>
      </c>
      <c r="W289" s="11"/>
      <c r="Y289" s="170">
        <v>22.66</v>
      </c>
      <c r="Z289" s="170">
        <v>22.66</v>
      </c>
      <c r="AB289" s="11"/>
      <c r="AC289" s="11"/>
      <c r="AD289" s="11"/>
      <c r="AE289" s="4"/>
      <c r="AF289" s="4"/>
    </row>
    <row r="290" spans="1:38" x14ac:dyDescent="0.2">
      <c r="A290" s="54"/>
      <c r="B290" s="11"/>
      <c r="C290" s="11" t="s">
        <v>251</v>
      </c>
      <c r="D290" s="11"/>
      <c r="E290" s="227">
        <v>7001</v>
      </c>
      <c r="F290" s="11"/>
      <c r="G290" s="11"/>
      <c r="H290" s="11"/>
      <c r="I290" s="11"/>
      <c r="J290" s="11"/>
      <c r="K290" s="11"/>
      <c r="M290" s="285">
        <v>44</v>
      </c>
      <c r="N290" s="68"/>
      <c r="P290" s="170">
        <v>46.087499999999999</v>
      </c>
      <c r="Q290" s="170"/>
      <c r="R290" s="170">
        <v>55.03</v>
      </c>
      <c r="S290" s="11"/>
      <c r="T290" s="217">
        <v>54.46</v>
      </c>
      <c r="U290" s="217"/>
      <c r="V290" s="217">
        <v>68.14</v>
      </c>
      <c r="W290" s="11"/>
      <c r="Y290" s="170">
        <v>184.35</v>
      </c>
      <c r="Z290" s="170">
        <v>184.35</v>
      </c>
      <c r="AB290" s="11"/>
      <c r="AC290" s="11"/>
      <c r="AD290" s="11"/>
      <c r="AE290" s="4"/>
      <c r="AF290" s="4"/>
    </row>
    <row r="291" spans="1:38" x14ac:dyDescent="0.2">
      <c r="A291" s="54"/>
      <c r="B291" s="11"/>
      <c r="C291" s="11" t="s">
        <v>251</v>
      </c>
      <c r="D291" s="11"/>
      <c r="E291" s="227">
        <v>7067</v>
      </c>
      <c r="F291" s="11"/>
      <c r="G291" s="11"/>
      <c r="H291" s="11"/>
      <c r="I291" s="11"/>
      <c r="J291" s="11"/>
      <c r="K291" s="11"/>
      <c r="M291" s="285">
        <v>9</v>
      </c>
      <c r="N291" s="68"/>
      <c r="P291" s="170">
        <v>45.582500000000003</v>
      </c>
      <c r="Q291" s="170"/>
      <c r="R291" s="170">
        <v>54.019999999999996</v>
      </c>
      <c r="S291" s="11"/>
      <c r="T291" s="217">
        <v>53.685000000000002</v>
      </c>
      <c r="U291" s="217"/>
      <c r="V291" s="217">
        <v>66.59</v>
      </c>
      <c r="W291" s="11"/>
      <c r="Y291" s="170">
        <v>182.33</v>
      </c>
      <c r="Z291" s="170">
        <v>182.33</v>
      </c>
      <c r="AB291" s="11"/>
      <c r="AC291" s="11"/>
      <c r="AD291" s="11"/>
      <c r="AE291" s="4"/>
      <c r="AF291" s="4"/>
    </row>
    <row r="292" spans="1:38" x14ac:dyDescent="0.2">
      <c r="A292" s="54"/>
      <c r="B292" s="11"/>
      <c r="C292" s="11" t="s">
        <v>251</v>
      </c>
      <c r="D292" s="11"/>
      <c r="E292" s="227">
        <v>7077</v>
      </c>
      <c r="F292" s="11"/>
      <c r="G292" s="11"/>
      <c r="H292" s="11"/>
      <c r="I292" s="11"/>
      <c r="J292" s="11"/>
      <c r="K292" s="11"/>
      <c r="M292" s="285">
        <v>2</v>
      </c>
      <c r="N292" s="68"/>
      <c r="P292" s="170">
        <v>44.895000000000003</v>
      </c>
      <c r="Q292" s="170"/>
      <c r="R292" s="170">
        <v>44.894999999999996</v>
      </c>
      <c r="S292" s="11"/>
      <c r="T292" s="217">
        <v>52.655000000000001</v>
      </c>
      <c r="U292" s="217"/>
      <c r="V292" s="217">
        <v>52.655000000000001</v>
      </c>
      <c r="W292" s="11"/>
      <c r="Y292" s="170">
        <v>89.79</v>
      </c>
      <c r="Z292" s="170">
        <v>89.79</v>
      </c>
      <c r="AB292" s="11"/>
      <c r="AC292" s="11"/>
      <c r="AD292" s="11"/>
      <c r="AE292" s="4"/>
      <c r="AF292" s="4"/>
    </row>
    <row r="293" spans="1:38" x14ac:dyDescent="0.2">
      <c r="A293" s="54"/>
      <c r="B293" s="11"/>
      <c r="C293" s="11" t="s">
        <v>251</v>
      </c>
      <c r="D293" s="11"/>
      <c r="E293" s="227">
        <v>7090</v>
      </c>
      <c r="F293" s="11"/>
      <c r="G293" s="11"/>
      <c r="H293" s="11"/>
      <c r="I293" s="11"/>
      <c r="J293" s="11"/>
      <c r="K293" s="11"/>
      <c r="M293" s="285">
        <v>1</v>
      </c>
      <c r="N293" s="68"/>
      <c r="P293" s="170">
        <v>24.69</v>
      </c>
      <c r="Q293" s="170"/>
      <c r="R293" s="170">
        <v>24.69</v>
      </c>
      <c r="S293" s="11"/>
      <c r="T293" s="217">
        <v>21.68</v>
      </c>
      <c r="U293" s="217"/>
      <c r="V293" s="217">
        <v>21.68</v>
      </c>
      <c r="W293" s="11"/>
      <c r="Y293" s="170">
        <v>24.69</v>
      </c>
      <c r="Z293" s="170">
        <v>24.69</v>
      </c>
      <c r="AB293" s="11"/>
      <c r="AC293" s="11"/>
      <c r="AD293" s="11"/>
      <c r="AE293" s="4"/>
      <c r="AF293" s="4"/>
    </row>
    <row r="294" spans="1:38" x14ac:dyDescent="0.2">
      <c r="A294" s="54"/>
      <c r="B294" s="11"/>
      <c r="C294" s="11" t="s">
        <v>251</v>
      </c>
      <c r="D294" s="11"/>
      <c r="E294" s="227">
        <v>7095</v>
      </c>
      <c r="F294" s="11"/>
      <c r="G294" s="11"/>
      <c r="H294" s="11"/>
      <c r="I294" s="11"/>
      <c r="J294" s="11"/>
      <c r="K294" s="11"/>
      <c r="M294" s="285">
        <v>8189</v>
      </c>
      <c r="N294" s="68"/>
      <c r="P294" s="170">
        <v>38.945599726775953</v>
      </c>
      <c r="Q294" s="170"/>
      <c r="R294" s="170">
        <v>34.770000000000003</v>
      </c>
      <c r="S294" s="11"/>
      <c r="T294" s="217">
        <v>44.036827868852313</v>
      </c>
      <c r="U294" s="217"/>
      <c r="V294" s="217">
        <v>38.200000000000003</v>
      </c>
      <c r="W294" s="11"/>
      <c r="Y294" s="170">
        <v>285081.78999999998</v>
      </c>
      <c r="Z294" s="170">
        <v>286229.40000000002</v>
      </c>
      <c r="AB294" s="11"/>
      <c r="AC294" s="11"/>
      <c r="AD294" s="11"/>
      <c r="AE294" s="4"/>
      <c r="AF294" s="4"/>
    </row>
    <row r="295" spans="1:38" x14ac:dyDescent="0.2">
      <c r="A295" s="54"/>
      <c r="B295" s="11"/>
      <c r="C295" s="11" t="s">
        <v>251</v>
      </c>
      <c r="D295" s="11"/>
      <c r="E295" s="227">
        <v>8830</v>
      </c>
      <c r="F295" s="11"/>
      <c r="G295" s="11"/>
      <c r="H295" s="11"/>
      <c r="I295" s="11"/>
      <c r="J295" s="11"/>
      <c r="K295" s="11"/>
      <c r="M295" s="285">
        <v>2</v>
      </c>
      <c r="N295" s="68"/>
      <c r="P295" s="170">
        <v>10.5</v>
      </c>
      <c r="Q295" s="170"/>
      <c r="R295" s="170">
        <v>10.5</v>
      </c>
      <c r="S295" s="11"/>
      <c r="T295" s="217">
        <v>0</v>
      </c>
      <c r="U295" s="217"/>
      <c r="V295" s="217">
        <v>0</v>
      </c>
      <c r="W295" s="11"/>
      <c r="Y295" s="170">
        <v>10.5</v>
      </c>
      <c r="Z295" s="170">
        <v>10.5</v>
      </c>
      <c r="AB295" s="11"/>
      <c r="AC295" s="11"/>
      <c r="AD295" s="11"/>
      <c r="AE295" s="4"/>
      <c r="AF295" s="4"/>
    </row>
    <row r="296" spans="1:38" x14ac:dyDescent="0.2">
      <c r="A296" s="54"/>
      <c r="B296" s="11"/>
      <c r="C296" s="11" t="s">
        <v>251</v>
      </c>
      <c r="D296" s="11"/>
      <c r="E296" s="227">
        <v>8840</v>
      </c>
      <c r="F296" s="11"/>
      <c r="G296" s="11"/>
      <c r="H296" s="11"/>
      <c r="I296" s="11"/>
      <c r="J296" s="11"/>
      <c r="K296" s="11"/>
      <c r="M296" s="285">
        <v>1</v>
      </c>
      <c r="N296" s="68"/>
      <c r="P296" s="170">
        <v>10.5</v>
      </c>
      <c r="Q296" s="170"/>
      <c r="R296" s="170">
        <v>10.5</v>
      </c>
      <c r="S296" s="11"/>
      <c r="T296" s="217">
        <v>0</v>
      </c>
      <c r="U296" s="217"/>
      <c r="V296" s="217">
        <v>0</v>
      </c>
      <c r="W296" s="11"/>
      <c r="Y296" s="170">
        <v>10.5</v>
      </c>
      <c r="Z296" s="170">
        <v>10.5</v>
      </c>
      <c r="AB296" s="11"/>
      <c r="AC296" s="11"/>
      <c r="AD296" s="11"/>
      <c r="AE296" s="4"/>
      <c r="AF296" s="4"/>
    </row>
    <row r="297" spans="1:38" x14ac:dyDescent="0.2">
      <c r="A297" s="54"/>
      <c r="B297" s="11"/>
      <c r="C297" s="11" t="s">
        <v>251</v>
      </c>
      <c r="D297" s="11"/>
      <c r="E297" s="227">
        <v>8863</v>
      </c>
      <c r="F297" s="11"/>
      <c r="G297" s="11"/>
      <c r="H297" s="11"/>
      <c r="I297" s="11"/>
      <c r="J297" s="11"/>
      <c r="K297" s="11"/>
      <c r="M297" s="285">
        <v>7</v>
      </c>
      <c r="N297" s="68"/>
      <c r="P297" s="170">
        <v>40.645000000000003</v>
      </c>
      <c r="Q297" s="170"/>
      <c r="R297" s="170">
        <v>43.905000000000001</v>
      </c>
      <c r="S297" s="11"/>
      <c r="T297" s="217">
        <v>46.131666666666668</v>
      </c>
      <c r="U297" s="217"/>
      <c r="V297" s="217">
        <v>51.125</v>
      </c>
      <c r="W297" s="11"/>
      <c r="Y297" s="170">
        <v>243.87</v>
      </c>
      <c r="Z297" s="170">
        <v>243.87</v>
      </c>
      <c r="AB297" s="11"/>
      <c r="AC297" s="11"/>
      <c r="AD297" s="11"/>
      <c r="AE297" s="4"/>
      <c r="AF297" s="4"/>
    </row>
    <row r="298" spans="1:38" ht="13.5" thickBot="1" x14ac:dyDescent="0.25">
      <c r="A298" s="54"/>
      <c r="B298" s="11"/>
      <c r="C298" s="11" t="s">
        <v>318</v>
      </c>
      <c r="D298" s="11"/>
      <c r="E298" s="227">
        <v>7095</v>
      </c>
      <c r="F298" s="11"/>
      <c r="G298" s="11"/>
      <c r="H298" s="11"/>
      <c r="I298" s="11"/>
      <c r="J298" s="11"/>
      <c r="K298" s="11"/>
      <c r="M298" s="285">
        <v>12</v>
      </c>
      <c r="N298" s="68"/>
      <c r="P298" s="170">
        <v>23.806363636363638</v>
      </c>
      <c r="Q298" s="170"/>
      <c r="R298" s="170">
        <v>19.690000000000001</v>
      </c>
      <c r="S298" s="11"/>
      <c r="T298" s="217">
        <v>20.36181818181818</v>
      </c>
      <c r="U298" s="217"/>
      <c r="V298" s="217">
        <v>14.07</v>
      </c>
      <c r="W298" s="11"/>
      <c r="Y298" s="170">
        <v>261.87</v>
      </c>
      <c r="Z298" s="170">
        <v>261.87</v>
      </c>
      <c r="AB298" s="11"/>
      <c r="AC298" s="11"/>
      <c r="AD298" s="11"/>
      <c r="AE298" s="4"/>
      <c r="AF298" s="4"/>
    </row>
    <row r="299" spans="1:38" ht="13.5" thickBot="1" x14ac:dyDescent="0.25">
      <c r="A299" s="54"/>
      <c r="B299" s="88" t="s">
        <v>54</v>
      </c>
      <c r="C299" s="95"/>
      <c r="D299" s="95"/>
      <c r="E299" s="95"/>
      <c r="F299" s="90"/>
      <c r="G299" s="90"/>
      <c r="H299" s="90"/>
      <c r="I299" s="90"/>
      <c r="J299" s="90"/>
      <c r="K299" s="91"/>
      <c r="M299" s="244">
        <v>285329</v>
      </c>
      <c r="N299" s="91"/>
      <c r="P299" s="213">
        <v>45.261211711379993</v>
      </c>
      <c r="Q299" s="94"/>
      <c r="R299" s="172">
        <v>42.911341911764723</v>
      </c>
      <c r="S299" s="94"/>
      <c r="T299" s="214">
        <v>53.233955003264469</v>
      </c>
      <c r="U299" s="214"/>
      <c r="V299" s="214">
        <v>49.855349264705865</v>
      </c>
      <c r="W299" s="97"/>
      <c r="Y299" s="218">
        <v>11259359.969999997</v>
      </c>
      <c r="Z299" s="218">
        <v>11085195.469999999</v>
      </c>
      <c r="AB299" s="90"/>
      <c r="AC299" s="90"/>
      <c r="AD299" s="91"/>
      <c r="AE299" s="4"/>
      <c r="AF299" s="4"/>
    </row>
    <row r="300" spans="1:38" s="4" customFormat="1" x14ac:dyDescent="0.2">
      <c r="A300" s="54"/>
      <c r="M300" s="286"/>
      <c r="P300" s="49"/>
      <c r="Y300" s="49"/>
      <c r="AB300" s="49"/>
      <c r="AH300" s="73"/>
      <c r="AI300" s="73"/>
      <c r="AJ300" s="73"/>
      <c r="AK300" s="73"/>
    </row>
    <row r="301" spans="1:38" ht="63.75" x14ac:dyDescent="0.2">
      <c r="A301" s="245">
        <v>44501</v>
      </c>
      <c r="B301" s="76" t="s">
        <v>36</v>
      </c>
      <c r="C301" s="76" t="s">
        <v>37</v>
      </c>
      <c r="D301" s="76" t="s">
        <v>38</v>
      </c>
      <c r="E301" s="76" t="s">
        <v>39</v>
      </c>
      <c r="F301" s="154" t="s">
        <v>40</v>
      </c>
      <c r="G301" s="154" t="s">
        <v>40</v>
      </c>
      <c r="H301" s="154" t="s">
        <v>41</v>
      </c>
      <c r="I301" s="154" t="s">
        <v>41</v>
      </c>
      <c r="J301" s="154" t="s">
        <v>42</v>
      </c>
      <c r="K301" s="154" t="s">
        <v>43</v>
      </c>
      <c r="L301" s="60"/>
      <c r="M301" s="288" t="s">
        <v>44</v>
      </c>
      <c r="N301" s="66" t="s">
        <v>44</v>
      </c>
      <c r="O301" s="69"/>
      <c r="P301" s="66" t="s">
        <v>45</v>
      </c>
      <c r="Q301" s="66" t="s">
        <v>45</v>
      </c>
      <c r="R301" s="66" t="s">
        <v>46</v>
      </c>
      <c r="S301" s="66" t="s">
        <v>46</v>
      </c>
      <c r="T301" s="66" t="s">
        <v>47</v>
      </c>
      <c r="U301" s="66" t="s">
        <v>47</v>
      </c>
      <c r="V301" s="66" t="s">
        <v>48</v>
      </c>
      <c r="W301" s="66" t="s">
        <v>48</v>
      </c>
      <c r="X301" s="69"/>
      <c r="Y301" s="48" t="s">
        <v>49</v>
      </c>
      <c r="Z301" s="48" t="s">
        <v>50</v>
      </c>
      <c r="AB301" s="155" t="s">
        <v>51</v>
      </c>
      <c r="AC301" s="155" t="s">
        <v>52</v>
      </c>
      <c r="AD301" s="155" t="s">
        <v>53</v>
      </c>
      <c r="AE301" s="4"/>
      <c r="AF301" s="4"/>
    </row>
    <row r="302" spans="1:38" x14ac:dyDescent="0.2">
      <c r="A302" s="219"/>
      <c r="B302" s="220"/>
      <c r="C302" s="224" t="s">
        <v>329</v>
      </c>
      <c r="D302" s="224"/>
      <c r="E302" s="226">
        <v>8848</v>
      </c>
      <c r="F302" s="220"/>
      <c r="G302" s="220"/>
      <c r="H302" s="220"/>
      <c r="I302" s="220"/>
      <c r="J302" s="220"/>
      <c r="K302" s="220"/>
      <c r="L302" s="221"/>
      <c r="M302" s="289">
        <v>3</v>
      </c>
      <c r="N302" s="222"/>
      <c r="O302" s="194"/>
      <c r="P302" s="206">
        <v>10</v>
      </c>
      <c r="Q302" s="222"/>
      <c r="R302" s="206">
        <v>10</v>
      </c>
      <c r="S302" s="222"/>
      <c r="T302" s="228">
        <v>0</v>
      </c>
      <c r="U302" s="222"/>
      <c r="V302" s="228">
        <v>0</v>
      </c>
      <c r="W302" s="222"/>
      <c r="X302" s="194"/>
      <c r="Y302" s="206">
        <v>20</v>
      </c>
      <c r="Z302" s="206">
        <v>20</v>
      </c>
      <c r="AA302" s="5"/>
      <c r="AB302" s="195"/>
      <c r="AC302" s="195"/>
      <c r="AD302" s="195"/>
      <c r="AG302" s="5"/>
      <c r="AH302" s="223"/>
      <c r="AI302" s="223"/>
      <c r="AJ302" s="223"/>
      <c r="AK302" s="223"/>
      <c r="AL302" s="5"/>
    </row>
    <row r="303" spans="1:38" x14ac:dyDescent="0.2">
      <c r="A303" s="219"/>
      <c r="B303" s="220"/>
      <c r="C303" s="224" t="s">
        <v>290</v>
      </c>
      <c r="D303" s="224"/>
      <c r="E303" s="226">
        <v>7840</v>
      </c>
      <c r="F303" s="220"/>
      <c r="G303" s="220"/>
      <c r="H303" s="220"/>
      <c r="I303" s="220"/>
      <c r="J303" s="220"/>
      <c r="K303" s="220"/>
      <c r="L303" s="221"/>
      <c r="M303" s="290">
        <v>9</v>
      </c>
      <c r="N303" s="222"/>
      <c r="O303" s="194"/>
      <c r="P303" s="206">
        <v>29.680000000000003</v>
      </c>
      <c r="Q303" s="222"/>
      <c r="R303" s="206">
        <v>30.650000000000002</v>
      </c>
      <c r="S303" s="222"/>
      <c r="T303" s="228">
        <v>34.941666666666663</v>
      </c>
      <c r="U303" s="222"/>
      <c r="V303" s="228">
        <v>36.659999999999997</v>
      </c>
      <c r="W303" s="222"/>
      <c r="X303" s="194"/>
      <c r="Y303" s="206">
        <v>178.08</v>
      </c>
      <c r="Z303" s="206">
        <v>178.08</v>
      </c>
      <c r="AA303" s="5"/>
      <c r="AB303" s="195"/>
      <c r="AC303" s="195"/>
      <c r="AD303" s="195"/>
      <c r="AG303" s="5"/>
      <c r="AH303" s="223"/>
      <c r="AI303" s="223"/>
      <c r="AJ303" s="223"/>
      <c r="AK303" s="223"/>
      <c r="AL303" s="5"/>
    </row>
    <row r="304" spans="1:38" x14ac:dyDescent="0.2">
      <c r="A304" s="219"/>
      <c r="B304" s="220"/>
      <c r="C304" s="224" t="s">
        <v>289</v>
      </c>
      <c r="D304" s="224"/>
      <c r="E304" s="226">
        <v>7820</v>
      </c>
      <c r="F304" s="220"/>
      <c r="G304" s="220"/>
      <c r="H304" s="220"/>
      <c r="I304" s="220"/>
      <c r="J304" s="220"/>
      <c r="K304" s="220"/>
      <c r="L304" s="221"/>
      <c r="M304" s="290">
        <v>144</v>
      </c>
      <c r="N304" s="222"/>
      <c r="O304" s="194"/>
      <c r="P304" s="206">
        <v>22.878198198198199</v>
      </c>
      <c r="Q304" s="222"/>
      <c r="R304" s="206">
        <v>22.22</v>
      </c>
      <c r="S304" s="222"/>
      <c r="T304" s="228">
        <v>22.74693693693694</v>
      </c>
      <c r="U304" s="222"/>
      <c r="V304" s="228">
        <v>21.69</v>
      </c>
      <c r="W304" s="222"/>
      <c r="X304" s="194"/>
      <c r="Y304" s="206">
        <v>2539.48</v>
      </c>
      <c r="Z304" s="206">
        <v>2531.9699999999998</v>
      </c>
      <c r="AA304" s="5"/>
      <c r="AB304" s="195"/>
      <c r="AC304" s="195"/>
      <c r="AD304" s="195"/>
      <c r="AG304" s="5"/>
      <c r="AH304" s="223"/>
      <c r="AI304" s="223"/>
      <c r="AJ304" s="223"/>
      <c r="AK304" s="223"/>
      <c r="AL304" s="5"/>
    </row>
    <row r="305" spans="1:38" x14ac:dyDescent="0.2">
      <c r="A305" s="219"/>
      <c r="B305" s="220"/>
      <c r="C305" s="224" t="s">
        <v>289</v>
      </c>
      <c r="D305" s="224"/>
      <c r="E305" s="226">
        <v>7838</v>
      </c>
      <c r="F305" s="220"/>
      <c r="G305" s="220"/>
      <c r="H305" s="220"/>
      <c r="I305" s="220"/>
      <c r="J305" s="220"/>
      <c r="K305" s="220"/>
      <c r="L305" s="221"/>
      <c r="M305" s="290">
        <v>1</v>
      </c>
      <c r="N305" s="222"/>
      <c r="O305" s="194"/>
      <c r="P305" s="206">
        <v>15.23</v>
      </c>
      <c r="Q305" s="222"/>
      <c r="R305" s="206">
        <v>15.23</v>
      </c>
      <c r="S305" s="222"/>
      <c r="T305" s="228">
        <v>9.2899999999999991</v>
      </c>
      <c r="U305" s="222"/>
      <c r="V305" s="228">
        <v>9.2899999999999991</v>
      </c>
      <c r="W305" s="222"/>
      <c r="X305" s="194"/>
      <c r="Y305" s="206">
        <v>15.23</v>
      </c>
      <c r="Z305" s="206">
        <v>15.23</v>
      </c>
      <c r="AA305" s="5"/>
      <c r="AB305" s="195"/>
      <c r="AC305" s="195"/>
      <c r="AD305" s="195"/>
      <c r="AG305" s="5"/>
      <c r="AH305" s="223"/>
      <c r="AI305" s="223"/>
      <c r="AJ305" s="223"/>
      <c r="AK305" s="223"/>
      <c r="AL305" s="5"/>
    </row>
    <row r="306" spans="1:38" x14ac:dyDescent="0.2">
      <c r="A306" s="219"/>
      <c r="B306" s="220"/>
      <c r="C306" s="224" t="s">
        <v>289</v>
      </c>
      <c r="D306" s="224"/>
      <c r="E306" s="226">
        <v>7840</v>
      </c>
      <c r="F306" s="220"/>
      <c r="G306" s="220"/>
      <c r="H306" s="220"/>
      <c r="I306" s="220"/>
      <c r="J306" s="220"/>
      <c r="K306" s="220"/>
      <c r="L306" s="221"/>
      <c r="M306" s="290">
        <v>22</v>
      </c>
      <c r="N306" s="222"/>
      <c r="O306" s="194"/>
      <c r="P306" s="206">
        <v>33.407741935483877</v>
      </c>
      <c r="Q306" s="222"/>
      <c r="R306" s="206">
        <v>27.44</v>
      </c>
      <c r="S306" s="222"/>
      <c r="T306" s="228">
        <v>38.829032258064508</v>
      </c>
      <c r="U306" s="222"/>
      <c r="V306" s="228">
        <v>29.99</v>
      </c>
      <c r="W306" s="222"/>
      <c r="X306" s="194"/>
      <c r="Y306" s="206">
        <v>1035.6400000000001</v>
      </c>
      <c r="Z306" s="206">
        <v>959.36</v>
      </c>
      <c r="AA306" s="5"/>
      <c r="AB306" s="195"/>
      <c r="AC306" s="195"/>
      <c r="AD306" s="195"/>
      <c r="AG306" s="5"/>
      <c r="AH306" s="223"/>
      <c r="AI306" s="223"/>
      <c r="AJ306" s="223"/>
      <c r="AK306" s="223"/>
      <c r="AL306" s="5"/>
    </row>
    <row r="307" spans="1:38" x14ac:dyDescent="0.2">
      <c r="A307" s="219"/>
      <c r="B307" s="220"/>
      <c r="C307" s="224" t="s">
        <v>289</v>
      </c>
      <c r="D307" s="224"/>
      <c r="E307" s="226">
        <v>8530</v>
      </c>
      <c r="F307" s="220"/>
      <c r="G307" s="220"/>
      <c r="H307" s="220"/>
      <c r="I307" s="220"/>
      <c r="J307" s="220"/>
      <c r="K307" s="220"/>
      <c r="L307" s="221"/>
      <c r="M307" s="290">
        <v>14</v>
      </c>
      <c r="N307" s="222"/>
      <c r="O307" s="194"/>
      <c r="P307" s="206">
        <v>27.314615384615383</v>
      </c>
      <c r="Q307" s="222"/>
      <c r="R307" s="206">
        <v>27.44</v>
      </c>
      <c r="S307" s="222"/>
      <c r="T307" s="228">
        <v>30.741538461538461</v>
      </c>
      <c r="U307" s="222"/>
      <c r="V307" s="228">
        <v>30.98</v>
      </c>
      <c r="W307" s="222"/>
      <c r="X307" s="194"/>
      <c r="Y307" s="206">
        <v>355.09</v>
      </c>
      <c r="Z307" s="206">
        <v>355.09</v>
      </c>
      <c r="AA307" s="5"/>
      <c r="AB307" s="195"/>
      <c r="AC307" s="195"/>
      <c r="AD307" s="195"/>
      <c r="AG307" s="5"/>
      <c r="AH307" s="223"/>
      <c r="AI307" s="223"/>
      <c r="AJ307" s="223"/>
      <c r="AK307" s="223"/>
      <c r="AL307" s="5"/>
    </row>
    <row r="308" spans="1:38" x14ac:dyDescent="0.2">
      <c r="A308" s="219"/>
      <c r="B308" s="220"/>
      <c r="C308" s="224" t="s">
        <v>330</v>
      </c>
      <c r="D308" s="224"/>
      <c r="E308" s="226">
        <v>8865</v>
      </c>
      <c r="F308" s="220"/>
      <c r="G308" s="220"/>
      <c r="H308" s="220"/>
      <c r="I308" s="220"/>
      <c r="J308" s="220"/>
      <c r="K308" s="220"/>
      <c r="L308" s="221"/>
      <c r="M308" s="290">
        <v>5</v>
      </c>
      <c r="N308" s="222"/>
      <c r="O308" s="194"/>
      <c r="P308" s="206">
        <v>29.302</v>
      </c>
      <c r="Q308" s="222"/>
      <c r="R308" s="206">
        <v>29.78</v>
      </c>
      <c r="S308" s="222"/>
      <c r="T308" s="228">
        <v>34.273999999999994</v>
      </c>
      <c r="U308" s="222"/>
      <c r="V308" s="228">
        <v>35.1</v>
      </c>
      <c r="W308" s="222"/>
      <c r="X308" s="194"/>
      <c r="Y308" s="206">
        <v>146.51</v>
      </c>
      <c r="Z308" s="206">
        <v>146.51</v>
      </c>
      <c r="AA308" s="5"/>
      <c r="AB308" s="195"/>
      <c r="AC308" s="195"/>
      <c r="AD308" s="195"/>
      <c r="AG308" s="5"/>
      <c r="AH308" s="223"/>
      <c r="AI308" s="223"/>
      <c r="AJ308" s="223"/>
      <c r="AK308" s="223"/>
      <c r="AL308" s="5"/>
    </row>
    <row r="309" spans="1:38" x14ac:dyDescent="0.2">
      <c r="A309" s="219"/>
      <c r="B309" s="220"/>
      <c r="C309" s="224" t="s">
        <v>252</v>
      </c>
      <c r="D309" s="224"/>
      <c r="E309" s="226">
        <v>8865</v>
      </c>
      <c r="F309" s="220"/>
      <c r="G309" s="220"/>
      <c r="H309" s="220"/>
      <c r="I309" s="220"/>
      <c r="J309" s="220"/>
      <c r="K309" s="220"/>
      <c r="L309" s="221"/>
      <c r="M309" s="290">
        <v>355</v>
      </c>
      <c r="N309" s="222"/>
      <c r="O309" s="194"/>
      <c r="P309" s="206">
        <v>31.467932203389832</v>
      </c>
      <c r="Q309" s="222"/>
      <c r="R309" s="206">
        <v>29.78</v>
      </c>
      <c r="S309" s="222"/>
      <c r="T309" s="228">
        <v>36.704542372881406</v>
      </c>
      <c r="U309" s="222"/>
      <c r="V309" s="228">
        <v>34.07</v>
      </c>
      <c r="W309" s="222"/>
      <c r="X309" s="194"/>
      <c r="Y309" s="206">
        <v>9283.0400000000009</v>
      </c>
      <c r="Z309" s="206">
        <v>9051.65</v>
      </c>
      <c r="AA309" s="5"/>
      <c r="AB309" s="195"/>
      <c r="AC309" s="195"/>
      <c r="AD309" s="195"/>
      <c r="AG309" s="5"/>
      <c r="AH309" s="223"/>
      <c r="AI309" s="223"/>
      <c r="AJ309" s="223"/>
      <c r="AK309" s="223"/>
      <c r="AL309" s="5"/>
    </row>
    <row r="310" spans="1:38" x14ac:dyDescent="0.2">
      <c r="A310" s="219"/>
      <c r="B310" s="220"/>
      <c r="C310" s="224" t="s">
        <v>331</v>
      </c>
      <c r="D310" s="224"/>
      <c r="E310" s="226">
        <v>7821</v>
      </c>
      <c r="F310" s="220"/>
      <c r="G310" s="220"/>
      <c r="H310" s="220"/>
      <c r="I310" s="220"/>
      <c r="J310" s="220"/>
      <c r="K310" s="220"/>
      <c r="L310" s="221"/>
      <c r="M310" s="290">
        <v>1</v>
      </c>
      <c r="N310" s="222"/>
      <c r="O310" s="194"/>
      <c r="P310" s="206">
        <v>40.22</v>
      </c>
      <c r="Q310" s="222"/>
      <c r="R310" s="206">
        <v>40.22</v>
      </c>
      <c r="S310" s="222"/>
      <c r="T310" s="228">
        <v>53.71</v>
      </c>
      <c r="U310" s="222"/>
      <c r="V310" s="228">
        <v>53.71</v>
      </c>
      <c r="W310" s="222"/>
      <c r="X310" s="194"/>
      <c r="Y310" s="206">
        <v>40.22</v>
      </c>
      <c r="Z310" s="206">
        <v>40.22</v>
      </c>
      <c r="AA310" s="5"/>
      <c r="AB310" s="195"/>
      <c r="AC310" s="195"/>
      <c r="AD310" s="195"/>
      <c r="AG310" s="5"/>
      <c r="AH310" s="223"/>
      <c r="AI310" s="223"/>
      <c r="AJ310" s="223"/>
      <c r="AK310" s="223"/>
      <c r="AL310" s="5"/>
    </row>
    <row r="311" spans="1:38" x14ac:dyDescent="0.2">
      <c r="A311" s="219"/>
      <c r="B311" s="220"/>
      <c r="C311" s="224" t="s">
        <v>332</v>
      </c>
      <c r="D311" s="224"/>
      <c r="E311" s="226">
        <v>7848</v>
      </c>
      <c r="F311" s="220"/>
      <c r="G311" s="220"/>
      <c r="H311" s="220"/>
      <c r="I311" s="220"/>
      <c r="J311" s="220"/>
      <c r="K311" s="220"/>
      <c r="L311" s="221"/>
      <c r="M311" s="290">
        <v>1</v>
      </c>
      <c r="N311" s="222"/>
      <c r="O311" s="194"/>
      <c r="P311" s="206">
        <v>10.58</v>
      </c>
      <c r="Q311" s="222"/>
      <c r="R311" s="206">
        <v>10.58</v>
      </c>
      <c r="S311" s="222"/>
      <c r="T311" s="228">
        <v>1.03</v>
      </c>
      <c r="U311" s="222"/>
      <c r="V311" s="228">
        <v>1.03</v>
      </c>
      <c r="W311" s="222"/>
      <c r="X311" s="194"/>
      <c r="Y311" s="206">
        <v>10.58</v>
      </c>
      <c r="Z311" s="206">
        <v>10.58</v>
      </c>
      <c r="AA311" s="5"/>
      <c r="AB311" s="195"/>
      <c r="AC311" s="195"/>
      <c r="AD311" s="195"/>
      <c r="AG311" s="5"/>
      <c r="AH311" s="223"/>
      <c r="AI311" s="223"/>
      <c r="AJ311" s="223"/>
      <c r="AK311" s="223"/>
      <c r="AL311" s="5"/>
    </row>
    <row r="312" spans="1:38" x14ac:dyDescent="0.2">
      <c r="A312" s="219"/>
      <c r="B312" s="220"/>
      <c r="C312" s="224" t="s">
        <v>332</v>
      </c>
      <c r="D312" s="224"/>
      <c r="E312" s="226">
        <v>7860</v>
      </c>
      <c r="F312" s="220"/>
      <c r="G312" s="220"/>
      <c r="H312" s="220"/>
      <c r="I312" s="220"/>
      <c r="J312" s="220"/>
      <c r="K312" s="220"/>
      <c r="L312" s="221"/>
      <c r="M312" s="290">
        <v>3</v>
      </c>
      <c r="N312" s="222"/>
      <c r="O312" s="194"/>
      <c r="P312" s="206">
        <v>37.9</v>
      </c>
      <c r="Q312" s="222"/>
      <c r="R312" s="206">
        <v>37.9</v>
      </c>
      <c r="S312" s="222"/>
      <c r="T312" s="228">
        <v>49.58</v>
      </c>
      <c r="U312" s="222"/>
      <c r="V312" s="228">
        <v>49.58</v>
      </c>
      <c r="W312" s="222"/>
      <c r="X312" s="194"/>
      <c r="Y312" s="206">
        <v>37.9</v>
      </c>
      <c r="Z312" s="206">
        <v>37.9</v>
      </c>
      <c r="AA312" s="5"/>
      <c r="AB312" s="195"/>
      <c r="AC312" s="195"/>
      <c r="AD312" s="195"/>
      <c r="AG312" s="5"/>
      <c r="AH312" s="223"/>
      <c r="AI312" s="223"/>
      <c r="AJ312" s="223"/>
      <c r="AK312" s="223"/>
      <c r="AL312" s="5"/>
    </row>
    <row r="313" spans="1:38" x14ac:dyDescent="0.2">
      <c r="A313" s="219"/>
      <c r="B313" s="220"/>
      <c r="C313" s="224" t="s">
        <v>286</v>
      </c>
      <c r="D313" s="224"/>
      <c r="E313" s="226">
        <v>7821</v>
      </c>
      <c r="F313" s="220"/>
      <c r="G313" s="220"/>
      <c r="H313" s="220"/>
      <c r="I313" s="220"/>
      <c r="J313" s="220"/>
      <c r="K313" s="220"/>
      <c r="L313" s="221"/>
      <c r="M313" s="290">
        <v>47</v>
      </c>
      <c r="N313" s="222"/>
      <c r="O313" s="194"/>
      <c r="P313" s="206">
        <v>31.375499999999999</v>
      </c>
      <c r="Q313" s="222"/>
      <c r="R313" s="206">
        <v>29.48</v>
      </c>
      <c r="S313" s="222"/>
      <c r="T313" s="228">
        <v>37.391000000000012</v>
      </c>
      <c r="U313" s="222"/>
      <c r="V313" s="228">
        <v>34.6</v>
      </c>
      <c r="W313" s="222"/>
      <c r="X313" s="194"/>
      <c r="Y313" s="206">
        <v>1255.02</v>
      </c>
      <c r="Z313" s="206">
        <v>1242.1600000000001</v>
      </c>
      <c r="AA313" s="5"/>
      <c r="AB313" s="195"/>
      <c r="AC313" s="195"/>
      <c r="AD313" s="195"/>
      <c r="AG313" s="5"/>
      <c r="AH313" s="223"/>
      <c r="AI313" s="223"/>
      <c r="AJ313" s="223"/>
      <c r="AK313" s="223"/>
      <c r="AL313" s="5"/>
    </row>
    <row r="314" spans="1:38" x14ac:dyDescent="0.2">
      <c r="A314" s="219"/>
      <c r="B314" s="220"/>
      <c r="C314" s="224" t="s">
        <v>286</v>
      </c>
      <c r="D314" s="224"/>
      <c r="E314" s="226">
        <v>7848</v>
      </c>
      <c r="F314" s="220"/>
      <c r="G314" s="220"/>
      <c r="H314" s="220"/>
      <c r="I314" s="220"/>
      <c r="J314" s="220"/>
      <c r="K314" s="220"/>
      <c r="L314" s="221"/>
      <c r="M314" s="290">
        <v>3</v>
      </c>
      <c r="N314" s="222"/>
      <c r="O314" s="194"/>
      <c r="P314" s="206">
        <v>14.62</v>
      </c>
      <c r="Q314" s="222"/>
      <c r="R314" s="206">
        <v>14.62</v>
      </c>
      <c r="S314" s="222"/>
      <c r="T314" s="228">
        <v>8.26</v>
      </c>
      <c r="U314" s="222"/>
      <c r="V314" s="228">
        <v>8.26</v>
      </c>
      <c r="W314" s="222"/>
      <c r="X314" s="194"/>
      <c r="Y314" s="206">
        <v>14.62</v>
      </c>
      <c r="Z314" s="206">
        <v>14.62</v>
      </c>
      <c r="AA314" s="5"/>
      <c r="AB314" s="195"/>
      <c r="AC314" s="195"/>
      <c r="AD314" s="195"/>
      <c r="AG314" s="5"/>
      <c r="AH314" s="223"/>
      <c r="AI314" s="223"/>
      <c r="AJ314" s="223"/>
      <c r="AK314" s="223"/>
      <c r="AL314" s="5"/>
    </row>
    <row r="315" spans="1:38" x14ac:dyDescent="0.2">
      <c r="A315" s="219"/>
      <c r="B315" s="220"/>
      <c r="C315" s="224" t="s">
        <v>286</v>
      </c>
      <c r="D315" s="224"/>
      <c r="E315" s="226">
        <v>7860</v>
      </c>
      <c r="F315" s="220"/>
      <c r="G315" s="220"/>
      <c r="H315" s="220"/>
      <c r="I315" s="220"/>
      <c r="J315" s="220"/>
      <c r="K315" s="220"/>
      <c r="L315" s="221"/>
      <c r="M315" s="290">
        <v>2</v>
      </c>
      <c r="N315" s="222"/>
      <c r="O315" s="194"/>
      <c r="P315" s="206">
        <v>21.92</v>
      </c>
      <c r="Q315" s="222"/>
      <c r="R315" s="206">
        <v>21.92</v>
      </c>
      <c r="S315" s="222"/>
      <c r="T315" s="228">
        <v>21.175000000000001</v>
      </c>
      <c r="U315" s="222"/>
      <c r="V315" s="228">
        <v>21.175000000000001</v>
      </c>
      <c r="W315" s="222"/>
      <c r="X315" s="194"/>
      <c r="Y315" s="206">
        <v>43.84</v>
      </c>
      <c r="Z315" s="206">
        <v>43.84</v>
      </c>
      <c r="AA315" s="5"/>
      <c r="AB315" s="195"/>
      <c r="AC315" s="195"/>
      <c r="AD315" s="195"/>
      <c r="AG315" s="5"/>
      <c r="AH315" s="223"/>
      <c r="AI315" s="223"/>
      <c r="AJ315" s="223"/>
      <c r="AK315" s="223"/>
      <c r="AL315" s="5"/>
    </row>
    <row r="316" spans="1:38" x14ac:dyDescent="0.2">
      <c r="A316" s="219"/>
      <c r="B316" s="220"/>
      <c r="C316" s="224" t="s">
        <v>253</v>
      </c>
      <c r="D316" s="224"/>
      <c r="E316" s="226">
        <v>8801</v>
      </c>
      <c r="F316" s="220"/>
      <c r="G316" s="220"/>
      <c r="H316" s="220"/>
      <c r="I316" s="220"/>
      <c r="J316" s="220"/>
      <c r="K316" s="220"/>
      <c r="L316" s="221"/>
      <c r="M316" s="290">
        <v>1909</v>
      </c>
      <c r="N316" s="222"/>
      <c r="O316" s="194"/>
      <c r="P316" s="206">
        <v>44.142829827915875</v>
      </c>
      <c r="Q316" s="222"/>
      <c r="R316" s="206">
        <v>41.95</v>
      </c>
      <c r="S316" s="222"/>
      <c r="T316" s="228">
        <v>60.170624601657103</v>
      </c>
      <c r="U316" s="222"/>
      <c r="V316" s="228">
        <v>56.75</v>
      </c>
      <c r="W316" s="222"/>
      <c r="X316" s="194"/>
      <c r="Y316" s="206">
        <v>69260.100000000006</v>
      </c>
      <c r="Z316" s="206">
        <v>68821.399999999994</v>
      </c>
      <c r="AA316" s="5"/>
      <c r="AB316" s="195"/>
      <c r="AC316" s="195"/>
      <c r="AD316" s="195"/>
      <c r="AG316" s="5"/>
      <c r="AH316" s="223"/>
      <c r="AI316" s="223"/>
      <c r="AJ316" s="223"/>
      <c r="AK316" s="223"/>
      <c r="AL316" s="5"/>
    </row>
    <row r="317" spans="1:38" x14ac:dyDescent="0.2">
      <c r="A317" s="219"/>
      <c r="B317" s="220"/>
      <c r="C317" s="224" t="s">
        <v>253</v>
      </c>
      <c r="D317" s="224"/>
      <c r="E317" s="226">
        <v>8809</v>
      </c>
      <c r="F317" s="220"/>
      <c r="G317" s="220"/>
      <c r="H317" s="220"/>
      <c r="I317" s="220"/>
      <c r="J317" s="220"/>
      <c r="K317" s="220"/>
      <c r="L317" s="221"/>
      <c r="M317" s="290">
        <v>1</v>
      </c>
      <c r="N317" s="222"/>
      <c r="O317" s="194"/>
      <c r="P317" s="206">
        <v>59.97</v>
      </c>
      <c r="Q317" s="222"/>
      <c r="R317" s="206">
        <v>59.97</v>
      </c>
      <c r="S317" s="222"/>
      <c r="T317" s="228">
        <v>88.74</v>
      </c>
      <c r="U317" s="222"/>
      <c r="V317" s="228">
        <v>88.74</v>
      </c>
      <c r="W317" s="222"/>
      <c r="X317" s="194"/>
      <c r="Y317" s="206">
        <v>59.97</v>
      </c>
      <c r="Z317" s="206">
        <v>59.97</v>
      </c>
      <c r="AA317" s="5"/>
      <c r="AB317" s="195"/>
      <c r="AC317" s="195"/>
      <c r="AD317" s="195"/>
      <c r="AG317" s="5"/>
      <c r="AH317" s="223"/>
      <c r="AI317" s="223"/>
      <c r="AJ317" s="223"/>
      <c r="AK317" s="223"/>
      <c r="AL317" s="5"/>
    </row>
    <row r="318" spans="1:38" x14ac:dyDescent="0.2">
      <c r="A318" s="219"/>
      <c r="B318" s="220"/>
      <c r="C318" s="224" t="s">
        <v>254</v>
      </c>
      <c r="D318" s="224"/>
      <c r="E318" s="226">
        <v>8802</v>
      </c>
      <c r="F318" s="220"/>
      <c r="G318" s="220"/>
      <c r="H318" s="220"/>
      <c r="I318" s="220"/>
      <c r="J318" s="220"/>
      <c r="K318" s="220"/>
      <c r="L318" s="221"/>
      <c r="M318" s="290">
        <v>132</v>
      </c>
      <c r="N318" s="222"/>
      <c r="O318" s="194"/>
      <c r="P318" s="206">
        <v>55.584553571428572</v>
      </c>
      <c r="Q318" s="222"/>
      <c r="R318" s="206">
        <v>53.32</v>
      </c>
      <c r="S318" s="222"/>
      <c r="T318" s="228">
        <v>76.243214285714316</v>
      </c>
      <c r="U318" s="222"/>
      <c r="V318" s="228">
        <v>74.34</v>
      </c>
      <c r="W318" s="222"/>
      <c r="X318" s="194"/>
      <c r="Y318" s="206">
        <v>6225.47</v>
      </c>
      <c r="Z318" s="206">
        <v>5921.25</v>
      </c>
      <c r="AA318" s="5"/>
      <c r="AB318" s="195"/>
      <c r="AC318" s="195"/>
      <c r="AD318" s="195"/>
      <c r="AG318" s="5"/>
      <c r="AH318" s="223"/>
      <c r="AI318" s="223"/>
      <c r="AJ318" s="223"/>
      <c r="AK318" s="223"/>
      <c r="AL318" s="5"/>
    </row>
    <row r="319" spans="1:38" x14ac:dyDescent="0.2">
      <c r="A319" s="219"/>
      <c r="B319" s="220"/>
      <c r="C319" s="224" t="s">
        <v>320</v>
      </c>
      <c r="D319" s="224"/>
      <c r="E319" s="226">
        <v>7822</v>
      </c>
      <c r="F319" s="220"/>
      <c r="G319" s="220"/>
      <c r="H319" s="220"/>
      <c r="I319" s="220"/>
      <c r="J319" s="220"/>
      <c r="K319" s="220"/>
      <c r="L319" s="221"/>
      <c r="M319" s="290">
        <v>51</v>
      </c>
      <c r="N319" s="222"/>
      <c r="O319" s="194"/>
      <c r="P319" s="206">
        <v>44.536428571428573</v>
      </c>
      <c r="Q319" s="222"/>
      <c r="R319" s="206">
        <v>43.73</v>
      </c>
      <c r="S319" s="222"/>
      <c r="T319" s="228">
        <v>59.395952380952394</v>
      </c>
      <c r="U319" s="222"/>
      <c r="V319" s="228">
        <v>59.91</v>
      </c>
      <c r="W319" s="222"/>
      <c r="X319" s="194"/>
      <c r="Y319" s="206">
        <v>1870.53</v>
      </c>
      <c r="Z319" s="206">
        <v>1824.6</v>
      </c>
      <c r="AA319" s="5"/>
      <c r="AB319" s="195"/>
      <c r="AC319" s="195"/>
      <c r="AD319" s="195"/>
      <c r="AG319" s="5"/>
      <c r="AH319" s="223"/>
      <c r="AI319" s="223"/>
      <c r="AJ319" s="223"/>
      <c r="AK319" s="223"/>
      <c r="AL319" s="5"/>
    </row>
    <row r="320" spans="1:38" x14ac:dyDescent="0.2">
      <c r="A320" s="219"/>
      <c r="B320" s="220"/>
      <c r="C320" s="224" t="s">
        <v>214</v>
      </c>
      <c r="D320" s="224"/>
      <c r="E320" s="226">
        <v>7001</v>
      </c>
      <c r="F320" s="220"/>
      <c r="G320" s="220"/>
      <c r="H320" s="220"/>
      <c r="I320" s="220"/>
      <c r="J320" s="220"/>
      <c r="K320" s="220"/>
      <c r="L320" s="221"/>
      <c r="M320" s="290">
        <v>4569</v>
      </c>
      <c r="N320" s="222"/>
      <c r="O320" s="194"/>
      <c r="P320" s="206">
        <v>37.947945510147349</v>
      </c>
      <c r="Q320" s="222"/>
      <c r="R320" s="206">
        <v>36.130000000000003</v>
      </c>
      <c r="S320" s="222"/>
      <c r="T320" s="228">
        <v>50.640619961079743</v>
      </c>
      <c r="U320" s="222"/>
      <c r="V320" s="228">
        <v>47.44</v>
      </c>
      <c r="W320" s="222"/>
      <c r="X320" s="194"/>
      <c r="Y320" s="206">
        <v>136498.76</v>
      </c>
      <c r="Z320" s="206">
        <v>138328.01999999999</v>
      </c>
      <c r="AA320" s="5"/>
      <c r="AB320" s="195"/>
      <c r="AC320" s="195"/>
      <c r="AD320" s="195"/>
      <c r="AG320" s="5"/>
      <c r="AH320" s="223"/>
      <c r="AI320" s="223"/>
      <c r="AJ320" s="223"/>
      <c r="AK320" s="223"/>
      <c r="AL320" s="5"/>
    </row>
    <row r="321" spans="1:38" x14ac:dyDescent="0.2">
      <c r="A321" s="219"/>
      <c r="B321" s="220"/>
      <c r="C321" s="224" t="s">
        <v>307</v>
      </c>
      <c r="D321" s="224"/>
      <c r="E321" s="226">
        <v>7823</v>
      </c>
      <c r="F321" s="220"/>
      <c r="G321" s="220"/>
      <c r="H321" s="220"/>
      <c r="I321" s="220"/>
      <c r="J321" s="220"/>
      <c r="K321" s="220"/>
      <c r="L321" s="221"/>
      <c r="M321" s="290">
        <v>1071</v>
      </c>
      <c r="N321" s="222"/>
      <c r="O321" s="194"/>
      <c r="P321" s="206">
        <v>36.524393442622952</v>
      </c>
      <c r="Q321" s="222"/>
      <c r="R321" s="206">
        <v>33.840000000000003</v>
      </c>
      <c r="S321" s="222"/>
      <c r="T321" s="228">
        <v>45.169136612021774</v>
      </c>
      <c r="U321" s="222"/>
      <c r="V321" s="228">
        <v>41.3</v>
      </c>
      <c r="W321" s="222"/>
      <c r="X321" s="194"/>
      <c r="Y321" s="206">
        <v>33419.82</v>
      </c>
      <c r="Z321" s="206">
        <v>32417.99</v>
      </c>
      <c r="AA321" s="5"/>
      <c r="AB321" s="195"/>
      <c r="AC321" s="195"/>
      <c r="AD321" s="195"/>
      <c r="AG321" s="5"/>
      <c r="AH321" s="223"/>
      <c r="AI321" s="223"/>
      <c r="AJ321" s="223"/>
      <c r="AK321" s="223"/>
      <c r="AL321" s="5"/>
    </row>
    <row r="322" spans="1:38" x14ac:dyDescent="0.2">
      <c r="A322" s="219"/>
      <c r="B322" s="220"/>
      <c r="C322" s="224" t="s">
        <v>333</v>
      </c>
      <c r="D322" s="224"/>
      <c r="E322" s="226">
        <v>8826</v>
      </c>
      <c r="F322" s="220"/>
      <c r="G322" s="220"/>
      <c r="H322" s="220"/>
      <c r="I322" s="220"/>
      <c r="J322" s="220"/>
      <c r="K322" s="220"/>
      <c r="L322" s="221"/>
      <c r="M322" s="290">
        <v>1</v>
      </c>
      <c r="N322" s="222"/>
      <c r="O322" s="194"/>
      <c r="P322" s="206">
        <v>32.4</v>
      </c>
      <c r="Q322" s="222"/>
      <c r="R322" s="206">
        <v>32.4</v>
      </c>
      <c r="S322" s="222"/>
      <c r="T322" s="228">
        <v>34.06</v>
      </c>
      <c r="U322" s="222"/>
      <c r="V322" s="228">
        <v>34.06</v>
      </c>
      <c r="W322" s="222"/>
      <c r="X322" s="194"/>
      <c r="Y322" s="206">
        <v>32.4</v>
      </c>
      <c r="Z322" s="206">
        <v>29.19</v>
      </c>
      <c r="AA322" s="5"/>
      <c r="AB322" s="195"/>
      <c r="AC322" s="195"/>
      <c r="AD322" s="195"/>
      <c r="AG322" s="5"/>
      <c r="AH322" s="223"/>
      <c r="AI322" s="223"/>
      <c r="AJ322" s="223"/>
      <c r="AK322" s="223"/>
      <c r="AL322" s="5"/>
    </row>
    <row r="323" spans="1:38" x14ac:dyDescent="0.2">
      <c r="A323" s="219"/>
      <c r="B323" s="220"/>
      <c r="C323" s="224" t="s">
        <v>334</v>
      </c>
      <c r="D323" s="224"/>
      <c r="E323" s="226">
        <v>8804</v>
      </c>
      <c r="F323" s="220"/>
      <c r="G323" s="220"/>
      <c r="H323" s="220"/>
      <c r="I323" s="220"/>
      <c r="J323" s="220"/>
      <c r="K323" s="220"/>
      <c r="L323" s="221"/>
      <c r="M323" s="290">
        <v>4</v>
      </c>
      <c r="N323" s="222"/>
      <c r="O323" s="194"/>
      <c r="P323" s="206">
        <v>45.16</v>
      </c>
      <c r="Q323" s="222"/>
      <c r="R323" s="206">
        <v>45.16</v>
      </c>
      <c r="S323" s="222"/>
      <c r="T323" s="228">
        <v>62.444999999999993</v>
      </c>
      <c r="U323" s="222"/>
      <c r="V323" s="228">
        <v>62.444999999999993</v>
      </c>
      <c r="W323" s="222"/>
      <c r="X323" s="194"/>
      <c r="Y323" s="206">
        <v>90.32</v>
      </c>
      <c r="Z323" s="206">
        <v>90.32</v>
      </c>
      <c r="AA323" s="5"/>
      <c r="AB323" s="195"/>
      <c r="AC323" s="195"/>
      <c r="AD323" s="195"/>
      <c r="AG323" s="5"/>
      <c r="AH323" s="223"/>
      <c r="AI323" s="223"/>
      <c r="AJ323" s="223"/>
      <c r="AK323" s="223"/>
      <c r="AL323" s="5"/>
    </row>
    <row r="324" spans="1:38" x14ac:dyDescent="0.2">
      <c r="A324" s="219"/>
      <c r="B324" s="220"/>
      <c r="C324" s="224" t="s">
        <v>255</v>
      </c>
      <c r="D324" s="224"/>
      <c r="E324" s="226">
        <v>8804</v>
      </c>
      <c r="F324" s="220"/>
      <c r="G324" s="220"/>
      <c r="H324" s="220"/>
      <c r="I324" s="220"/>
      <c r="J324" s="220"/>
      <c r="K324" s="220"/>
      <c r="L324" s="221"/>
      <c r="M324" s="290">
        <v>272</v>
      </c>
      <c r="N324" s="222"/>
      <c r="O324" s="194"/>
      <c r="P324" s="206">
        <v>39.617394957983194</v>
      </c>
      <c r="Q324" s="222"/>
      <c r="R324" s="206">
        <v>40.515000000000001</v>
      </c>
      <c r="S324" s="222"/>
      <c r="T324" s="228">
        <v>51.056260504201717</v>
      </c>
      <c r="U324" s="222"/>
      <c r="V324" s="228">
        <v>52.64</v>
      </c>
      <c r="W324" s="222"/>
      <c r="X324" s="194"/>
      <c r="Y324" s="206">
        <v>9428.94</v>
      </c>
      <c r="Z324" s="206">
        <v>9222.2099999999991</v>
      </c>
      <c r="AA324" s="5"/>
      <c r="AB324" s="195"/>
      <c r="AC324" s="195"/>
      <c r="AD324" s="195"/>
      <c r="AG324" s="5"/>
      <c r="AH324" s="223"/>
      <c r="AI324" s="223"/>
      <c r="AJ324" s="223"/>
      <c r="AK324" s="223"/>
      <c r="AL324" s="5"/>
    </row>
    <row r="325" spans="1:38" x14ac:dyDescent="0.2">
      <c r="A325" s="219"/>
      <c r="B325" s="220"/>
      <c r="C325" s="224" t="s">
        <v>291</v>
      </c>
      <c r="D325" s="224"/>
      <c r="E325" s="226">
        <v>7826</v>
      </c>
      <c r="F325" s="220"/>
      <c r="G325" s="220"/>
      <c r="H325" s="220"/>
      <c r="I325" s="220"/>
      <c r="J325" s="220"/>
      <c r="K325" s="220"/>
      <c r="L325" s="221"/>
      <c r="M325" s="290">
        <v>10</v>
      </c>
      <c r="N325" s="222"/>
      <c r="O325" s="194"/>
      <c r="P325" s="206">
        <v>53.682105263157894</v>
      </c>
      <c r="Q325" s="222"/>
      <c r="R325" s="206">
        <v>32.659999999999997</v>
      </c>
      <c r="S325" s="222"/>
      <c r="T325" s="228">
        <v>79.009473684210519</v>
      </c>
      <c r="U325" s="222"/>
      <c r="V325" s="228">
        <v>40.35</v>
      </c>
      <c r="W325" s="222"/>
      <c r="X325" s="194"/>
      <c r="Y325" s="206">
        <v>1019.96</v>
      </c>
      <c r="Z325" s="206">
        <v>1002.38</v>
      </c>
      <c r="AA325" s="5"/>
      <c r="AB325" s="195"/>
      <c r="AC325" s="195"/>
      <c r="AD325" s="195"/>
      <c r="AG325" s="5"/>
      <c r="AH325" s="223"/>
      <c r="AI325" s="223"/>
      <c r="AJ325" s="223"/>
      <c r="AK325" s="223"/>
      <c r="AL325" s="5"/>
    </row>
    <row r="326" spans="1:38" x14ac:dyDescent="0.2">
      <c r="A326" s="219"/>
      <c r="B326" s="220"/>
      <c r="C326" s="224" t="s">
        <v>216</v>
      </c>
      <c r="D326" s="224"/>
      <c r="E326" s="226">
        <v>7826</v>
      </c>
      <c r="F326" s="220"/>
      <c r="G326" s="220"/>
      <c r="H326" s="220"/>
      <c r="I326" s="220"/>
      <c r="J326" s="220"/>
      <c r="K326" s="220"/>
      <c r="L326" s="221"/>
      <c r="M326" s="290">
        <v>153</v>
      </c>
      <c r="N326" s="222"/>
      <c r="O326" s="194"/>
      <c r="P326" s="206">
        <v>27.487761194029851</v>
      </c>
      <c r="Q326" s="222"/>
      <c r="R326" s="206">
        <v>26.28</v>
      </c>
      <c r="S326" s="222"/>
      <c r="T326" s="228">
        <v>30.531567164179108</v>
      </c>
      <c r="U326" s="222"/>
      <c r="V326" s="228">
        <v>28.92</v>
      </c>
      <c r="W326" s="222"/>
      <c r="X326" s="194"/>
      <c r="Y326" s="206">
        <v>3683.36</v>
      </c>
      <c r="Z326" s="206">
        <v>3631.78</v>
      </c>
      <c r="AA326" s="5"/>
      <c r="AB326" s="195"/>
      <c r="AC326" s="195"/>
      <c r="AD326" s="195"/>
      <c r="AG326" s="5"/>
      <c r="AH326" s="223"/>
      <c r="AI326" s="223"/>
      <c r="AJ326" s="223"/>
      <c r="AK326" s="223"/>
      <c r="AL326" s="5"/>
    </row>
    <row r="327" spans="1:38" x14ac:dyDescent="0.2">
      <c r="A327" s="219"/>
      <c r="B327" s="220"/>
      <c r="C327" s="224" t="s">
        <v>216</v>
      </c>
      <c r="D327" s="224"/>
      <c r="E327" s="226">
        <v>7890</v>
      </c>
      <c r="F327" s="220"/>
      <c r="G327" s="220"/>
      <c r="H327" s="220"/>
      <c r="I327" s="220"/>
      <c r="J327" s="220"/>
      <c r="K327" s="220"/>
      <c r="L327" s="221"/>
      <c r="M327" s="290">
        <v>4</v>
      </c>
      <c r="N327" s="222"/>
      <c r="O327" s="194"/>
      <c r="P327" s="206">
        <v>13.195</v>
      </c>
      <c r="Q327" s="222"/>
      <c r="R327" s="206">
        <v>13.195</v>
      </c>
      <c r="S327" s="222"/>
      <c r="T327" s="228">
        <v>5.68</v>
      </c>
      <c r="U327" s="222"/>
      <c r="V327" s="228">
        <v>5.68</v>
      </c>
      <c r="W327" s="222"/>
      <c r="X327" s="194"/>
      <c r="Y327" s="206">
        <v>26.39</v>
      </c>
      <c r="Z327" s="206">
        <v>26.39</v>
      </c>
      <c r="AA327" s="5"/>
      <c r="AB327" s="195"/>
      <c r="AC327" s="195"/>
      <c r="AD327" s="195"/>
      <c r="AG327" s="5"/>
      <c r="AH327" s="223"/>
      <c r="AI327" s="223"/>
      <c r="AJ327" s="223"/>
      <c r="AK327" s="223"/>
      <c r="AL327" s="5"/>
    </row>
    <row r="328" spans="1:38" x14ac:dyDescent="0.2">
      <c r="A328" s="219"/>
      <c r="B328" s="220"/>
      <c r="C328" s="224" t="s">
        <v>308</v>
      </c>
      <c r="D328" s="224"/>
      <c r="E328" s="226">
        <v>8808</v>
      </c>
      <c r="F328" s="220"/>
      <c r="G328" s="220"/>
      <c r="H328" s="220"/>
      <c r="I328" s="220"/>
      <c r="J328" s="220"/>
      <c r="K328" s="220"/>
      <c r="L328" s="221"/>
      <c r="M328" s="290">
        <v>41</v>
      </c>
      <c r="N328" s="222"/>
      <c r="O328" s="194"/>
      <c r="P328" s="206">
        <v>33.130263157894738</v>
      </c>
      <c r="Q328" s="222"/>
      <c r="R328" s="206">
        <v>31.5</v>
      </c>
      <c r="S328" s="222"/>
      <c r="T328" s="228">
        <v>39.562368421052625</v>
      </c>
      <c r="U328" s="222"/>
      <c r="V328" s="228">
        <v>37.685000000000002</v>
      </c>
      <c r="W328" s="222"/>
      <c r="X328" s="194"/>
      <c r="Y328" s="206">
        <v>1258.95</v>
      </c>
      <c r="Z328" s="206">
        <v>1243.08</v>
      </c>
      <c r="AA328" s="5"/>
      <c r="AB328" s="195"/>
      <c r="AC328" s="195"/>
      <c r="AD328" s="195"/>
      <c r="AG328" s="5"/>
      <c r="AH328" s="223"/>
      <c r="AI328" s="223"/>
      <c r="AJ328" s="223"/>
      <c r="AK328" s="223"/>
      <c r="AL328" s="5"/>
    </row>
    <row r="329" spans="1:38" x14ac:dyDescent="0.2">
      <c r="A329" s="219"/>
      <c r="B329" s="220"/>
      <c r="C329" s="224" t="s">
        <v>256</v>
      </c>
      <c r="D329" s="224"/>
      <c r="E329" s="226">
        <v>7828</v>
      </c>
      <c r="F329" s="220"/>
      <c r="G329" s="220"/>
      <c r="H329" s="220"/>
      <c r="I329" s="220"/>
      <c r="J329" s="220"/>
      <c r="K329" s="220"/>
      <c r="L329" s="221"/>
      <c r="M329" s="290">
        <v>743</v>
      </c>
      <c r="N329" s="222"/>
      <c r="O329" s="194"/>
      <c r="P329" s="206">
        <v>47.565159332321699</v>
      </c>
      <c r="Q329" s="222"/>
      <c r="R329" s="206">
        <v>44.89</v>
      </c>
      <c r="S329" s="222"/>
      <c r="T329" s="228">
        <v>60.950743550834552</v>
      </c>
      <c r="U329" s="222"/>
      <c r="V329" s="228">
        <v>58.86</v>
      </c>
      <c r="W329" s="222"/>
      <c r="X329" s="194"/>
      <c r="Y329" s="206">
        <v>31345.439999999999</v>
      </c>
      <c r="Z329" s="206">
        <v>29180.09</v>
      </c>
      <c r="AA329" s="5"/>
      <c r="AB329" s="195"/>
      <c r="AC329" s="195"/>
      <c r="AD329" s="195"/>
      <c r="AG329" s="5"/>
      <c r="AH329" s="223"/>
      <c r="AI329" s="223"/>
      <c r="AJ329" s="223"/>
      <c r="AK329" s="223"/>
      <c r="AL329" s="5"/>
    </row>
    <row r="330" spans="1:38" x14ac:dyDescent="0.2">
      <c r="A330" s="219"/>
      <c r="B330" s="220"/>
      <c r="C330" s="224" t="s">
        <v>256</v>
      </c>
      <c r="D330" s="224"/>
      <c r="E330" s="226">
        <v>7840</v>
      </c>
      <c r="F330" s="220"/>
      <c r="G330" s="220"/>
      <c r="H330" s="220"/>
      <c r="I330" s="220"/>
      <c r="J330" s="220"/>
      <c r="K330" s="220"/>
      <c r="L330" s="221"/>
      <c r="M330" s="290">
        <v>2</v>
      </c>
      <c r="N330" s="222"/>
      <c r="O330" s="194"/>
      <c r="P330" s="206">
        <v>42.57</v>
      </c>
      <c r="Q330" s="222"/>
      <c r="R330" s="206">
        <v>42.57</v>
      </c>
      <c r="S330" s="222"/>
      <c r="T330" s="228">
        <v>57.83</v>
      </c>
      <c r="U330" s="222"/>
      <c r="V330" s="228">
        <v>57.83</v>
      </c>
      <c r="W330" s="222"/>
      <c r="X330" s="194"/>
      <c r="Y330" s="206">
        <v>42.57</v>
      </c>
      <c r="Z330" s="206">
        <v>42.57</v>
      </c>
      <c r="AA330" s="5"/>
      <c r="AB330" s="195"/>
      <c r="AC330" s="195"/>
      <c r="AD330" s="195"/>
      <c r="AG330" s="5"/>
      <c r="AH330" s="223"/>
      <c r="AI330" s="223"/>
      <c r="AJ330" s="223"/>
      <c r="AK330" s="223"/>
      <c r="AL330" s="5"/>
    </row>
    <row r="331" spans="1:38" x14ac:dyDescent="0.2">
      <c r="A331" s="219"/>
      <c r="B331" s="220"/>
      <c r="C331" s="224" t="s">
        <v>335</v>
      </c>
      <c r="D331" s="224"/>
      <c r="E331" s="226">
        <v>7871</v>
      </c>
      <c r="F331" s="220"/>
      <c r="G331" s="220"/>
      <c r="H331" s="220"/>
      <c r="I331" s="220"/>
      <c r="J331" s="220"/>
      <c r="K331" s="220"/>
      <c r="L331" s="221"/>
      <c r="M331" s="290">
        <v>38</v>
      </c>
      <c r="N331" s="222"/>
      <c r="O331" s="194"/>
      <c r="P331" s="206">
        <v>7.5055000000000005</v>
      </c>
      <c r="Q331" s="222"/>
      <c r="R331" s="206">
        <v>6.33</v>
      </c>
      <c r="S331" s="222"/>
      <c r="T331" s="228">
        <v>1.7559999999999998</v>
      </c>
      <c r="U331" s="222"/>
      <c r="V331" s="228">
        <v>0</v>
      </c>
      <c r="W331" s="222"/>
      <c r="X331" s="194"/>
      <c r="Y331" s="206">
        <v>150.11000000000001</v>
      </c>
      <c r="Z331" s="206">
        <v>150.11000000000001</v>
      </c>
      <c r="AA331" s="5"/>
      <c r="AB331" s="195"/>
      <c r="AC331" s="195"/>
      <c r="AD331" s="195"/>
      <c r="AG331" s="5"/>
      <c r="AH331" s="223"/>
      <c r="AI331" s="223"/>
      <c r="AJ331" s="223"/>
      <c r="AK331" s="223"/>
      <c r="AL331" s="5"/>
    </row>
    <row r="332" spans="1:38" x14ac:dyDescent="0.2">
      <c r="A332" s="219"/>
      <c r="B332" s="220"/>
      <c r="C332" s="224" t="s">
        <v>337</v>
      </c>
      <c r="D332" s="224"/>
      <c r="E332" s="226">
        <v>7830</v>
      </c>
      <c r="F332" s="220"/>
      <c r="G332" s="220"/>
      <c r="H332" s="220"/>
      <c r="I332" s="220"/>
      <c r="J332" s="220"/>
      <c r="K332" s="220"/>
      <c r="L332" s="221"/>
      <c r="M332" s="290">
        <v>14</v>
      </c>
      <c r="N332" s="222"/>
      <c r="O332" s="194"/>
      <c r="P332" s="206">
        <v>42.229090909090907</v>
      </c>
      <c r="Q332" s="222"/>
      <c r="R332" s="206">
        <v>41.4</v>
      </c>
      <c r="S332" s="222"/>
      <c r="T332" s="228">
        <v>57.24</v>
      </c>
      <c r="U332" s="222"/>
      <c r="V332" s="228">
        <v>55.74</v>
      </c>
      <c r="W332" s="222"/>
      <c r="X332" s="194"/>
      <c r="Y332" s="206">
        <v>464.52</v>
      </c>
      <c r="Z332" s="206">
        <v>464.52</v>
      </c>
      <c r="AA332" s="5"/>
      <c r="AB332" s="195"/>
      <c r="AC332" s="195"/>
      <c r="AD332" s="195"/>
      <c r="AG332" s="5"/>
      <c r="AH332" s="223"/>
      <c r="AI332" s="223"/>
      <c r="AJ332" s="223"/>
      <c r="AK332" s="223"/>
      <c r="AL332" s="5"/>
    </row>
    <row r="333" spans="1:38" x14ac:dyDescent="0.2">
      <c r="A333" s="219"/>
      <c r="B333" s="220"/>
      <c r="C333" s="224" t="s">
        <v>257</v>
      </c>
      <c r="D333" s="224"/>
      <c r="E333" s="226">
        <v>7830</v>
      </c>
      <c r="F333" s="220"/>
      <c r="G333" s="220"/>
      <c r="H333" s="220"/>
      <c r="I333" s="220"/>
      <c r="J333" s="220"/>
      <c r="K333" s="220"/>
      <c r="L333" s="221"/>
      <c r="M333" s="290">
        <v>220</v>
      </c>
      <c r="N333" s="222"/>
      <c r="O333" s="194"/>
      <c r="P333" s="206">
        <v>44.472189054726364</v>
      </c>
      <c r="Q333" s="222"/>
      <c r="R333" s="206">
        <v>42.55</v>
      </c>
      <c r="S333" s="222"/>
      <c r="T333" s="228">
        <v>60.853482587064676</v>
      </c>
      <c r="U333" s="222"/>
      <c r="V333" s="228">
        <v>57.8</v>
      </c>
      <c r="W333" s="222"/>
      <c r="X333" s="194"/>
      <c r="Y333" s="206">
        <v>8938.91</v>
      </c>
      <c r="Z333" s="206">
        <v>8890.2900000000009</v>
      </c>
      <c r="AA333" s="5"/>
      <c r="AB333" s="195"/>
      <c r="AC333" s="195"/>
      <c r="AD333" s="195"/>
      <c r="AG333" s="5"/>
      <c r="AH333" s="223"/>
      <c r="AI333" s="223"/>
      <c r="AJ333" s="223"/>
      <c r="AK333" s="223"/>
      <c r="AL333" s="5"/>
    </row>
    <row r="334" spans="1:38" x14ac:dyDescent="0.2">
      <c r="A334" s="219"/>
      <c r="B334" s="220"/>
      <c r="C334" s="224" t="s">
        <v>217</v>
      </c>
      <c r="D334" s="224"/>
      <c r="E334" s="226">
        <v>7008</v>
      </c>
      <c r="F334" s="220"/>
      <c r="G334" s="220"/>
      <c r="H334" s="220"/>
      <c r="I334" s="220"/>
      <c r="J334" s="220"/>
      <c r="K334" s="220"/>
      <c r="L334" s="221"/>
      <c r="M334" s="290">
        <v>7273</v>
      </c>
      <c r="N334" s="222"/>
      <c r="O334" s="194"/>
      <c r="P334" s="206">
        <v>42.859241211277414</v>
      </c>
      <c r="Q334" s="222"/>
      <c r="R334" s="206">
        <v>41.4</v>
      </c>
      <c r="S334" s="222"/>
      <c r="T334" s="228">
        <v>58.653771319178368</v>
      </c>
      <c r="U334" s="222"/>
      <c r="V334" s="228">
        <v>56.74</v>
      </c>
      <c r="W334" s="222"/>
      <c r="X334" s="194"/>
      <c r="Y334" s="206">
        <v>246269.2</v>
      </c>
      <c r="Z334" s="206">
        <v>247102.25</v>
      </c>
      <c r="AA334" s="5"/>
      <c r="AB334" s="195"/>
      <c r="AC334" s="195"/>
      <c r="AD334" s="195"/>
      <c r="AG334" s="5"/>
      <c r="AH334" s="223"/>
      <c r="AI334" s="223"/>
      <c r="AJ334" s="223"/>
      <c r="AK334" s="223"/>
      <c r="AL334" s="5"/>
    </row>
    <row r="335" spans="1:38" x14ac:dyDescent="0.2">
      <c r="A335" s="219"/>
      <c r="B335" s="220"/>
      <c r="C335" s="224" t="s">
        <v>217</v>
      </c>
      <c r="D335" s="224"/>
      <c r="E335" s="226">
        <v>7088</v>
      </c>
      <c r="F335" s="220"/>
      <c r="G335" s="220"/>
      <c r="H335" s="220"/>
      <c r="I335" s="220"/>
      <c r="J335" s="220"/>
      <c r="K335" s="220"/>
      <c r="L335" s="221"/>
      <c r="M335" s="290">
        <v>1</v>
      </c>
      <c r="N335" s="222"/>
      <c r="O335" s="194"/>
      <c r="P335" s="206">
        <v>29.75</v>
      </c>
      <c r="Q335" s="222"/>
      <c r="R335" s="206">
        <v>29.75</v>
      </c>
      <c r="S335" s="222"/>
      <c r="T335" s="228">
        <v>35.07</v>
      </c>
      <c r="U335" s="222"/>
      <c r="V335" s="228">
        <v>35.07</v>
      </c>
      <c r="W335" s="222"/>
      <c r="X335" s="194"/>
      <c r="Y335" s="206">
        <v>29.75</v>
      </c>
      <c r="Z335" s="206">
        <v>29.75</v>
      </c>
      <c r="AA335" s="5"/>
      <c r="AB335" s="195"/>
      <c r="AC335" s="195"/>
      <c r="AD335" s="195"/>
      <c r="AG335" s="5"/>
      <c r="AH335" s="223"/>
      <c r="AI335" s="223"/>
      <c r="AJ335" s="223"/>
      <c r="AK335" s="223"/>
      <c r="AL335" s="5"/>
    </row>
    <row r="336" spans="1:38" x14ac:dyDescent="0.2">
      <c r="A336" s="219"/>
      <c r="B336" s="220"/>
      <c r="C336" s="224" t="s">
        <v>218</v>
      </c>
      <c r="D336" s="224"/>
      <c r="E336" s="226">
        <v>7066</v>
      </c>
      <c r="F336" s="220"/>
      <c r="G336" s="220"/>
      <c r="H336" s="220"/>
      <c r="I336" s="220"/>
      <c r="J336" s="220"/>
      <c r="K336" s="220"/>
      <c r="L336" s="221"/>
      <c r="M336" s="290">
        <v>5829</v>
      </c>
      <c r="N336" s="222"/>
      <c r="O336" s="194"/>
      <c r="P336" s="206">
        <v>40.847122568093383</v>
      </c>
      <c r="Q336" s="222"/>
      <c r="R336" s="206">
        <v>40.81</v>
      </c>
      <c r="S336" s="222"/>
      <c r="T336" s="228">
        <v>54.779928015564316</v>
      </c>
      <c r="U336" s="222"/>
      <c r="V336" s="228">
        <v>54.69</v>
      </c>
      <c r="W336" s="222"/>
      <c r="X336" s="194"/>
      <c r="Y336" s="206">
        <v>209954.21</v>
      </c>
      <c r="Z336" s="206">
        <v>209902.54</v>
      </c>
      <c r="AA336" s="5"/>
      <c r="AB336" s="195"/>
      <c r="AC336" s="195"/>
      <c r="AD336" s="195"/>
      <c r="AG336" s="5"/>
      <c r="AH336" s="223"/>
      <c r="AI336" s="223"/>
      <c r="AJ336" s="223"/>
      <c r="AK336" s="223"/>
      <c r="AL336" s="5"/>
    </row>
    <row r="337" spans="1:38" x14ac:dyDescent="0.2">
      <c r="A337" s="219"/>
      <c r="B337" s="220"/>
      <c r="C337" s="224" t="s">
        <v>292</v>
      </c>
      <c r="D337" s="224"/>
      <c r="E337" s="226">
        <v>8801</v>
      </c>
      <c r="F337" s="220"/>
      <c r="G337" s="220"/>
      <c r="H337" s="220"/>
      <c r="I337" s="220"/>
      <c r="J337" s="220"/>
      <c r="K337" s="220"/>
      <c r="L337" s="221"/>
      <c r="M337" s="290">
        <v>29</v>
      </c>
      <c r="N337" s="222"/>
      <c r="O337" s="194"/>
      <c r="P337" s="206">
        <v>27.227931034482758</v>
      </c>
      <c r="Q337" s="222"/>
      <c r="R337" s="206">
        <v>20.46</v>
      </c>
      <c r="S337" s="222"/>
      <c r="T337" s="228">
        <v>30.386896551724142</v>
      </c>
      <c r="U337" s="222"/>
      <c r="V337" s="228">
        <v>18.57</v>
      </c>
      <c r="W337" s="222"/>
      <c r="X337" s="194"/>
      <c r="Y337" s="206">
        <v>789.61</v>
      </c>
      <c r="Z337" s="206">
        <v>778.24</v>
      </c>
      <c r="AA337" s="5"/>
      <c r="AB337" s="195"/>
      <c r="AC337" s="195"/>
      <c r="AD337" s="195"/>
      <c r="AG337" s="5"/>
      <c r="AH337" s="223"/>
      <c r="AI337" s="223"/>
      <c r="AJ337" s="223"/>
      <c r="AK337" s="223"/>
      <c r="AL337" s="5"/>
    </row>
    <row r="338" spans="1:38" x14ac:dyDescent="0.2">
      <c r="A338" s="219"/>
      <c r="B338" s="220"/>
      <c r="C338" s="224" t="s">
        <v>258</v>
      </c>
      <c r="D338" s="224"/>
      <c r="E338" s="226">
        <v>8809</v>
      </c>
      <c r="F338" s="220"/>
      <c r="G338" s="220"/>
      <c r="H338" s="220"/>
      <c r="I338" s="220"/>
      <c r="J338" s="220"/>
      <c r="K338" s="220"/>
      <c r="L338" s="221"/>
      <c r="M338" s="290">
        <v>1242</v>
      </c>
      <c r="N338" s="222"/>
      <c r="O338" s="194"/>
      <c r="P338" s="206">
        <v>43.641746323529411</v>
      </c>
      <c r="Q338" s="222"/>
      <c r="R338" s="206">
        <v>43.45</v>
      </c>
      <c r="S338" s="222"/>
      <c r="T338" s="228">
        <v>59.506433823529477</v>
      </c>
      <c r="U338" s="222"/>
      <c r="V338" s="228">
        <v>58.82</v>
      </c>
      <c r="W338" s="222"/>
      <c r="X338" s="194"/>
      <c r="Y338" s="206">
        <v>47482.22</v>
      </c>
      <c r="Z338" s="206">
        <v>47379.78</v>
      </c>
      <c r="AA338" s="5"/>
      <c r="AB338" s="195"/>
      <c r="AC338" s="195"/>
      <c r="AD338" s="195"/>
      <c r="AG338" s="5"/>
      <c r="AH338" s="223"/>
      <c r="AI338" s="223"/>
      <c r="AJ338" s="223"/>
      <c r="AK338" s="223"/>
      <c r="AL338" s="5"/>
    </row>
    <row r="339" spans="1:38" x14ac:dyDescent="0.2">
      <c r="A339" s="219"/>
      <c r="B339" s="220"/>
      <c r="C339" s="224" t="s">
        <v>292</v>
      </c>
      <c r="D339" s="224"/>
      <c r="E339" s="226">
        <v>8829</v>
      </c>
      <c r="F339" s="220"/>
      <c r="G339" s="220"/>
      <c r="H339" s="220"/>
      <c r="I339" s="220"/>
      <c r="J339" s="220"/>
      <c r="K339" s="220"/>
      <c r="L339" s="221"/>
      <c r="M339" s="290">
        <v>1</v>
      </c>
      <c r="N339" s="222"/>
      <c r="O339" s="194"/>
      <c r="P339" s="206">
        <v>14.62</v>
      </c>
      <c r="Q339" s="222"/>
      <c r="R339" s="206">
        <v>14.62</v>
      </c>
      <c r="S339" s="222"/>
      <c r="T339" s="228">
        <v>8.26</v>
      </c>
      <c r="U339" s="222"/>
      <c r="V339" s="228">
        <v>8.26</v>
      </c>
      <c r="W339" s="222"/>
      <c r="X339" s="194"/>
      <c r="Y339" s="206">
        <v>14.62</v>
      </c>
      <c r="Z339" s="206">
        <v>14.62</v>
      </c>
      <c r="AA339" s="5"/>
      <c r="AB339" s="195"/>
      <c r="AC339" s="195"/>
      <c r="AD339" s="195"/>
      <c r="AG339" s="5"/>
      <c r="AH339" s="223"/>
      <c r="AI339" s="223"/>
      <c r="AJ339" s="223"/>
      <c r="AK339" s="223"/>
      <c r="AL339" s="5"/>
    </row>
    <row r="340" spans="1:38" x14ac:dyDescent="0.2">
      <c r="A340" s="219"/>
      <c r="B340" s="220"/>
      <c r="C340" s="224" t="s">
        <v>292</v>
      </c>
      <c r="D340" s="224"/>
      <c r="E340" s="226">
        <v>8833</v>
      </c>
      <c r="F340" s="220"/>
      <c r="G340" s="220"/>
      <c r="H340" s="220"/>
      <c r="I340" s="220"/>
      <c r="J340" s="220"/>
      <c r="K340" s="220"/>
      <c r="L340" s="221"/>
      <c r="M340" s="290">
        <v>21</v>
      </c>
      <c r="N340" s="222"/>
      <c r="O340" s="194"/>
      <c r="P340" s="206">
        <v>26.675999999999998</v>
      </c>
      <c r="Q340" s="222"/>
      <c r="R340" s="206">
        <v>24.240000000000002</v>
      </c>
      <c r="S340" s="222"/>
      <c r="T340" s="228">
        <v>29.615000000000002</v>
      </c>
      <c r="U340" s="222"/>
      <c r="V340" s="228">
        <v>25.28</v>
      </c>
      <c r="W340" s="222"/>
      <c r="X340" s="194"/>
      <c r="Y340" s="206">
        <v>533.52</v>
      </c>
      <c r="Z340" s="206">
        <v>533.52</v>
      </c>
      <c r="AA340" s="5"/>
      <c r="AB340" s="195"/>
      <c r="AC340" s="195"/>
      <c r="AD340" s="195"/>
      <c r="AG340" s="5"/>
      <c r="AH340" s="223"/>
      <c r="AI340" s="223"/>
      <c r="AJ340" s="223"/>
      <c r="AK340" s="223"/>
      <c r="AL340" s="5"/>
    </row>
    <row r="341" spans="1:38" x14ac:dyDescent="0.2">
      <c r="A341" s="219"/>
      <c r="B341" s="220"/>
      <c r="C341" s="224" t="s">
        <v>259</v>
      </c>
      <c r="D341" s="224"/>
      <c r="E341" s="226">
        <v>7036</v>
      </c>
      <c r="F341" s="220"/>
      <c r="G341" s="220"/>
      <c r="H341" s="220"/>
      <c r="I341" s="220"/>
      <c r="J341" s="220"/>
      <c r="K341" s="220"/>
      <c r="L341" s="221"/>
      <c r="M341" s="290">
        <v>1</v>
      </c>
      <c r="N341" s="222"/>
      <c r="O341" s="194"/>
      <c r="P341" s="206">
        <v>0</v>
      </c>
      <c r="Q341" s="222"/>
      <c r="R341" s="206">
        <v>0</v>
      </c>
      <c r="S341" s="222"/>
      <c r="T341" s="228">
        <v>0</v>
      </c>
      <c r="U341" s="222"/>
      <c r="V341" s="228">
        <v>0</v>
      </c>
      <c r="W341" s="222"/>
      <c r="X341" s="194"/>
      <c r="Y341" s="206">
        <v>0</v>
      </c>
      <c r="Z341" s="206">
        <v>0</v>
      </c>
      <c r="AA341" s="5"/>
      <c r="AB341" s="195"/>
      <c r="AC341" s="195"/>
      <c r="AD341" s="195"/>
      <c r="AG341" s="5"/>
      <c r="AH341" s="223"/>
      <c r="AI341" s="223"/>
      <c r="AJ341" s="223"/>
      <c r="AK341" s="223"/>
      <c r="AL341" s="5"/>
    </row>
    <row r="342" spans="1:38" x14ac:dyDescent="0.2">
      <c r="A342" s="219"/>
      <c r="B342" s="220"/>
      <c r="C342" s="224" t="s">
        <v>259</v>
      </c>
      <c r="D342" s="224"/>
      <c r="E342" s="226">
        <v>7060</v>
      </c>
      <c r="F342" s="220"/>
      <c r="G342" s="220"/>
      <c r="H342" s="220"/>
      <c r="I342" s="220"/>
      <c r="J342" s="220"/>
      <c r="K342" s="220"/>
      <c r="L342" s="221"/>
      <c r="M342" s="290">
        <v>1</v>
      </c>
      <c r="N342" s="222"/>
      <c r="O342" s="194"/>
      <c r="P342" s="206">
        <v>10</v>
      </c>
      <c r="Q342" s="222"/>
      <c r="R342" s="206">
        <v>10</v>
      </c>
      <c r="S342" s="222"/>
      <c r="T342" s="228">
        <v>0</v>
      </c>
      <c r="U342" s="222"/>
      <c r="V342" s="228">
        <v>0</v>
      </c>
      <c r="W342" s="222"/>
      <c r="X342" s="194"/>
      <c r="Y342" s="206">
        <v>10</v>
      </c>
      <c r="Z342" s="206">
        <v>10</v>
      </c>
      <c r="AA342" s="5"/>
      <c r="AB342" s="195"/>
      <c r="AC342" s="195"/>
      <c r="AD342" s="195"/>
      <c r="AG342" s="5"/>
      <c r="AH342" s="223"/>
      <c r="AI342" s="223"/>
      <c r="AJ342" s="223"/>
      <c r="AK342" s="223"/>
      <c r="AL342" s="5"/>
    </row>
    <row r="343" spans="1:38" x14ac:dyDescent="0.2">
      <c r="A343" s="219"/>
      <c r="B343" s="220"/>
      <c r="C343" s="224" t="s">
        <v>259</v>
      </c>
      <c r="D343" s="224"/>
      <c r="E343" s="226">
        <v>7067</v>
      </c>
      <c r="F343" s="220"/>
      <c r="G343" s="220"/>
      <c r="H343" s="220"/>
      <c r="I343" s="220"/>
      <c r="J343" s="220"/>
      <c r="K343" s="220"/>
      <c r="L343" s="221"/>
      <c r="M343" s="290">
        <v>6125</v>
      </c>
      <c r="N343" s="222"/>
      <c r="O343" s="194"/>
      <c r="P343" s="206">
        <v>52.98619443440549</v>
      </c>
      <c r="Q343" s="222"/>
      <c r="R343" s="206">
        <v>50.09</v>
      </c>
      <c r="S343" s="222"/>
      <c r="T343" s="228">
        <v>78.957753885073927</v>
      </c>
      <c r="U343" s="222"/>
      <c r="V343" s="228">
        <v>74.25</v>
      </c>
      <c r="W343" s="222"/>
      <c r="X343" s="194"/>
      <c r="Y343" s="206">
        <v>293225.59999999998</v>
      </c>
      <c r="Z343" s="206">
        <v>301227.5</v>
      </c>
      <c r="AA343" s="5"/>
      <c r="AB343" s="195"/>
      <c r="AC343" s="195"/>
      <c r="AD343" s="195"/>
      <c r="AG343" s="5"/>
      <c r="AH343" s="223"/>
      <c r="AI343" s="223"/>
      <c r="AJ343" s="223"/>
      <c r="AK343" s="223"/>
      <c r="AL343" s="5"/>
    </row>
    <row r="344" spans="1:38" x14ac:dyDescent="0.2">
      <c r="A344" s="219"/>
      <c r="B344" s="220"/>
      <c r="C344" s="224" t="s">
        <v>259</v>
      </c>
      <c r="D344" s="224"/>
      <c r="E344" s="226">
        <v>7076</v>
      </c>
      <c r="F344" s="220"/>
      <c r="G344" s="220"/>
      <c r="H344" s="220"/>
      <c r="I344" s="220"/>
      <c r="J344" s="220"/>
      <c r="K344" s="220"/>
      <c r="L344" s="221"/>
      <c r="M344" s="290">
        <v>1</v>
      </c>
      <c r="N344" s="222"/>
      <c r="O344" s="194"/>
      <c r="P344" s="206">
        <v>57.62</v>
      </c>
      <c r="Q344" s="222"/>
      <c r="R344" s="206">
        <v>57.62</v>
      </c>
      <c r="S344" s="222"/>
      <c r="T344" s="228">
        <v>84.57</v>
      </c>
      <c r="U344" s="222"/>
      <c r="V344" s="228">
        <v>84.57</v>
      </c>
      <c r="W344" s="222"/>
      <c r="X344" s="194"/>
      <c r="Y344" s="206">
        <v>57.62</v>
      </c>
      <c r="Z344" s="206">
        <v>57.62</v>
      </c>
      <c r="AA344" s="5"/>
      <c r="AB344" s="195"/>
      <c r="AC344" s="195"/>
      <c r="AD344" s="195"/>
      <c r="AG344" s="5"/>
      <c r="AH344" s="223"/>
      <c r="AI344" s="223"/>
      <c r="AJ344" s="223"/>
      <c r="AK344" s="223"/>
      <c r="AL344" s="5"/>
    </row>
    <row r="345" spans="1:38" x14ac:dyDescent="0.2">
      <c r="A345" s="219"/>
      <c r="B345" s="220"/>
      <c r="C345" s="224" t="s">
        <v>259</v>
      </c>
      <c r="D345" s="224"/>
      <c r="E345" s="226">
        <v>8830</v>
      </c>
      <c r="F345" s="220"/>
      <c r="G345" s="220"/>
      <c r="H345" s="220"/>
      <c r="I345" s="220"/>
      <c r="J345" s="220"/>
      <c r="K345" s="220"/>
      <c r="L345" s="221"/>
      <c r="M345" s="290">
        <v>1</v>
      </c>
      <c r="N345" s="222"/>
      <c r="O345" s="194"/>
      <c r="P345" s="206">
        <v>59.37</v>
      </c>
      <c r="Q345" s="222"/>
      <c r="R345" s="206">
        <v>59.37</v>
      </c>
      <c r="S345" s="222"/>
      <c r="T345" s="228">
        <v>87.67</v>
      </c>
      <c r="U345" s="222"/>
      <c r="V345" s="228">
        <v>87.67</v>
      </c>
      <c r="W345" s="222"/>
      <c r="X345" s="194"/>
      <c r="Y345" s="206">
        <v>59.37</v>
      </c>
      <c r="Z345" s="206">
        <v>59.37</v>
      </c>
      <c r="AA345" s="5"/>
      <c r="AB345" s="195"/>
      <c r="AC345" s="195"/>
      <c r="AD345" s="195"/>
      <c r="AG345" s="5"/>
      <c r="AH345" s="223"/>
      <c r="AI345" s="223"/>
      <c r="AJ345" s="223"/>
      <c r="AK345" s="223"/>
      <c r="AL345" s="5"/>
    </row>
    <row r="346" spans="1:38" x14ac:dyDescent="0.2">
      <c r="A346" s="219"/>
      <c r="B346" s="220"/>
      <c r="C346" s="224" t="s">
        <v>293</v>
      </c>
      <c r="D346" s="224"/>
      <c r="E346" s="226">
        <v>7016</v>
      </c>
      <c r="F346" s="220"/>
      <c r="G346" s="220"/>
      <c r="H346" s="220"/>
      <c r="I346" s="220"/>
      <c r="J346" s="220"/>
      <c r="K346" s="220"/>
      <c r="L346" s="221"/>
      <c r="M346" s="290">
        <v>8404</v>
      </c>
      <c r="N346" s="222"/>
      <c r="O346" s="194"/>
      <c r="P346" s="206">
        <v>34.710133533178912</v>
      </c>
      <c r="Q346" s="222"/>
      <c r="R346" s="206">
        <v>32.659999999999997</v>
      </c>
      <c r="S346" s="222"/>
      <c r="T346" s="228">
        <v>40.792771494754561</v>
      </c>
      <c r="U346" s="222"/>
      <c r="V346" s="228">
        <v>39.24</v>
      </c>
      <c r="W346" s="222"/>
      <c r="X346" s="194"/>
      <c r="Y346" s="206">
        <v>254737.67</v>
      </c>
      <c r="Z346" s="206">
        <v>241809.97</v>
      </c>
      <c r="AA346" s="5"/>
      <c r="AB346" s="195"/>
      <c r="AC346" s="195"/>
      <c r="AD346" s="195"/>
      <c r="AG346" s="5"/>
      <c r="AH346" s="223"/>
      <c r="AI346" s="223"/>
      <c r="AJ346" s="223"/>
      <c r="AK346" s="223"/>
      <c r="AL346" s="5"/>
    </row>
    <row r="347" spans="1:38" x14ac:dyDescent="0.2">
      <c r="A347" s="219"/>
      <c r="B347" s="220"/>
      <c r="C347" s="224" t="s">
        <v>293</v>
      </c>
      <c r="D347" s="224"/>
      <c r="E347" s="226">
        <v>7036</v>
      </c>
      <c r="F347" s="220"/>
      <c r="G347" s="220"/>
      <c r="H347" s="220"/>
      <c r="I347" s="220"/>
      <c r="J347" s="220"/>
      <c r="K347" s="220"/>
      <c r="L347" s="221"/>
      <c r="M347" s="290">
        <v>1</v>
      </c>
      <c r="N347" s="222"/>
      <c r="O347" s="194"/>
      <c r="P347" s="206">
        <v>25.13</v>
      </c>
      <c r="Q347" s="222"/>
      <c r="R347" s="206">
        <v>25.13</v>
      </c>
      <c r="S347" s="222"/>
      <c r="T347" s="228">
        <v>26.85</v>
      </c>
      <c r="U347" s="222"/>
      <c r="V347" s="228">
        <v>26.85</v>
      </c>
      <c r="W347" s="222"/>
      <c r="X347" s="194"/>
      <c r="Y347" s="206">
        <v>25.13</v>
      </c>
      <c r="Z347" s="206">
        <v>25.13</v>
      </c>
      <c r="AA347" s="5"/>
      <c r="AB347" s="195"/>
      <c r="AC347" s="195"/>
      <c r="AD347" s="195"/>
      <c r="AG347" s="5"/>
      <c r="AH347" s="223"/>
      <c r="AI347" s="223"/>
      <c r="AJ347" s="223"/>
      <c r="AK347" s="223"/>
      <c r="AL347" s="5"/>
    </row>
    <row r="348" spans="1:38" x14ac:dyDescent="0.2">
      <c r="A348" s="219"/>
      <c r="B348" s="220"/>
      <c r="C348" s="224" t="s">
        <v>293</v>
      </c>
      <c r="D348" s="224"/>
      <c r="E348" s="226">
        <v>7092</v>
      </c>
      <c r="F348" s="220"/>
      <c r="G348" s="220"/>
      <c r="H348" s="220"/>
      <c r="I348" s="220"/>
      <c r="J348" s="220"/>
      <c r="K348" s="220"/>
      <c r="L348" s="221"/>
      <c r="M348" s="290">
        <v>2</v>
      </c>
      <c r="N348" s="222"/>
      <c r="O348" s="194"/>
      <c r="P348" s="206">
        <v>37.32</v>
      </c>
      <c r="Q348" s="222"/>
      <c r="R348" s="206">
        <v>37.319999999999993</v>
      </c>
      <c r="S348" s="222"/>
      <c r="T348" s="228">
        <v>48.53</v>
      </c>
      <c r="U348" s="222"/>
      <c r="V348" s="228">
        <v>48.53</v>
      </c>
      <c r="W348" s="222"/>
      <c r="X348" s="194"/>
      <c r="Y348" s="206">
        <v>74.64</v>
      </c>
      <c r="Z348" s="206">
        <v>74.64</v>
      </c>
      <c r="AA348" s="5"/>
      <c r="AB348" s="195"/>
      <c r="AC348" s="195"/>
      <c r="AD348" s="195"/>
      <c r="AG348" s="5"/>
      <c r="AH348" s="223"/>
      <c r="AI348" s="223"/>
      <c r="AJ348" s="223"/>
      <c r="AK348" s="223"/>
      <c r="AL348" s="5"/>
    </row>
    <row r="349" spans="1:38" x14ac:dyDescent="0.2">
      <c r="A349" s="219"/>
      <c r="B349" s="220"/>
      <c r="C349" s="224" t="s">
        <v>338</v>
      </c>
      <c r="D349" s="224"/>
      <c r="E349" s="226">
        <v>8822</v>
      </c>
      <c r="F349" s="220"/>
      <c r="G349" s="220"/>
      <c r="H349" s="220"/>
      <c r="I349" s="220"/>
      <c r="J349" s="220"/>
      <c r="K349" s="220"/>
      <c r="L349" s="221"/>
      <c r="M349" s="290">
        <v>2</v>
      </c>
      <c r="N349" s="222"/>
      <c r="O349" s="194"/>
      <c r="P349" s="206">
        <v>10</v>
      </c>
      <c r="Q349" s="222"/>
      <c r="R349" s="206">
        <v>10</v>
      </c>
      <c r="S349" s="222"/>
      <c r="T349" s="228">
        <v>0</v>
      </c>
      <c r="U349" s="222"/>
      <c r="V349" s="228">
        <v>0</v>
      </c>
      <c r="W349" s="222"/>
      <c r="X349" s="194"/>
      <c r="Y349" s="206">
        <v>20</v>
      </c>
      <c r="Z349" s="206">
        <v>20</v>
      </c>
      <c r="AA349" s="5"/>
      <c r="AB349" s="195"/>
      <c r="AC349" s="195"/>
      <c r="AD349" s="195"/>
      <c r="AG349" s="5"/>
      <c r="AH349" s="223"/>
      <c r="AI349" s="223"/>
      <c r="AJ349" s="223"/>
      <c r="AK349" s="223"/>
      <c r="AL349" s="5"/>
    </row>
    <row r="350" spans="1:38" x14ac:dyDescent="0.2">
      <c r="A350" s="219"/>
      <c r="B350" s="220"/>
      <c r="C350" s="224" t="s">
        <v>339</v>
      </c>
      <c r="D350" s="224"/>
      <c r="E350" s="226">
        <v>8525</v>
      </c>
      <c r="F350" s="220"/>
      <c r="G350" s="220"/>
      <c r="H350" s="220"/>
      <c r="I350" s="220"/>
      <c r="J350" s="220"/>
      <c r="K350" s="220"/>
      <c r="L350" s="221"/>
      <c r="M350" s="290">
        <v>1</v>
      </c>
      <c r="N350" s="222"/>
      <c r="O350" s="194"/>
      <c r="P350" s="206">
        <v>71.569999999999993</v>
      </c>
      <c r="Q350" s="222"/>
      <c r="R350" s="206">
        <v>71.569999999999993</v>
      </c>
      <c r="S350" s="222"/>
      <c r="T350" s="228">
        <v>109.33</v>
      </c>
      <c r="U350" s="222"/>
      <c r="V350" s="228">
        <v>109.33</v>
      </c>
      <c r="W350" s="222"/>
      <c r="X350" s="194"/>
      <c r="Y350" s="206">
        <v>71.569999999999993</v>
      </c>
      <c r="Z350" s="206">
        <v>71.569999999999993</v>
      </c>
      <c r="AA350" s="5"/>
      <c r="AB350" s="195"/>
      <c r="AC350" s="195"/>
      <c r="AD350" s="195"/>
      <c r="AG350" s="5"/>
      <c r="AH350" s="223"/>
      <c r="AI350" s="223"/>
      <c r="AJ350" s="223"/>
      <c r="AK350" s="223"/>
      <c r="AL350" s="5"/>
    </row>
    <row r="351" spans="1:38" x14ac:dyDescent="0.2">
      <c r="A351" s="219"/>
      <c r="B351" s="220"/>
      <c r="C351" s="224" t="s">
        <v>339</v>
      </c>
      <c r="D351" s="224"/>
      <c r="E351" s="226">
        <v>8551</v>
      </c>
      <c r="F351" s="220"/>
      <c r="G351" s="220"/>
      <c r="H351" s="220"/>
      <c r="I351" s="220"/>
      <c r="J351" s="220"/>
      <c r="K351" s="220"/>
      <c r="L351" s="221"/>
      <c r="M351" s="290">
        <v>4</v>
      </c>
      <c r="N351" s="222"/>
      <c r="O351" s="194"/>
      <c r="P351" s="206">
        <v>54.134999999999998</v>
      </c>
      <c r="Q351" s="222"/>
      <c r="R351" s="206">
        <v>54.134999999999998</v>
      </c>
      <c r="S351" s="222"/>
      <c r="T351" s="228">
        <v>78.39</v>
      </c>
      <c r="U351" s="222"/>
      <c r="V351" s="228">
        <v>78.389999999999986</v>
      </c>
      <c r="W351" s="222"/>
      <c r="X351" s="194"/>
      <c r="Y351" s="206">
        <v>108.27</v>
      </c>
      <c r="Z351" s="206">
        <v>108.27</v>
      </c>
      <c r="AA351" s="5"/>
      <c r="AB351" s="195"/>
      <c r="AC351" s="195"/>
      <c r="AD351" s="195"/>
      <c r="AG351" s="5"/>
      <c r="AH351" s="223"/>
      <c r="AI351" s="223"/>
      <c r="AJ351" s="223"/>
      <c r="AK351" s="223"/>
      <c r="AL351" s="5"/>
    </row>
    <row r="352" spans="1:38" x14ac:dyDescent="0.2">
      <c r="A352" s="219"/>
      <c r="B352" s="220"/>
      <c r="C352" s="224" t="s">
        <v>220</v>
      </c>
      <c r="D352" s="224"/>
      <c r="E352" s="226">
        <v>8817</v>
      </c>
      <c r="F352" s="220"/>
      <c r="G352" s="220"/>
      <c r="H352" s="220"/>
      <c r="I352" s="220"/>
      <c r="J352" s="220"/>
      <c r="K352" s="220"/>
      <c r="L352" s="221"/>
      <c r="M352" s="290">
        <v>1567</v>
      </c>
      <c r="N352" s="222"/>
      <c r="O352" s="194"/>
      <c r="P352" s="206">
        <v>32.737554991539767</v>
      </c>
      <c r="Q352" s="222"/>
      <c r="R352" s="206">
        <v>30.91</v>
      </c>
      <c r="S352" s="222"/>
      <c r="T352" s="228">
        <v>40.406032148900117</v>
      </c>
      <c r="U352" s="222"/>
      <c r="V352" s="228">
        <v>37.14</v>
      </c>
      <c r="W352" s="222"/>
      <c r="X352" s="194"/>
      <c r="Y352" s="206">
        <v>38695.79</v>
      </c>
      <c r="Z352" s="206">
        <v>38678.25</v>
      </c>
      <c r="AA352" s="5"/>
      <c r="AB352" s="195"/>
      <c r="AC352" s="195"/>
      <c r="AD352" s="195"/>
      <c r="AG352" s="5"/>
      <c r="AH352" s="223"/>
      <c r="AI352" s="223"/>
      <c r="AJ352" s="223"/>
      <c r="AK352" s="223"/>
      <c r="AL352" s="5"/>
    </row>
    <row r="353" spans="1:38" x14ac:dyDescent="0.2">
      <c r="A353" s="219"/>
      <c r="B353" s="220"/>
      <c r="C353" s="224" t="s">
        <v>220</v>
      </c>
      <c r="D353" s="224"/>
      <c r="E353" s="226">
        <v>8818</v>
      </c>
      <c r="F353" s="220"/>
      <c r="G353" s="220"/>
      <c r="H353" s="220"/>
      <c r="I353" s="220"/>
      <c r="J353" s="220"/>
      <c r="K353" s="220"/>
      <c r="L353" s="221"/>
      <c r="M353" s="290">
        <v>1</v>
      </c>
      <c r="N353" s="222"/>
      <c r="O353" s="194"/>
      <c r="P353" s="206">
        <v>52.42</v>
      </c>
      <c r="Q353" s="222"/>
      <c r="R353" s="206">
        <v>52.42</v>
      </c>
      <c r="S353" s="222"/>
      <c r="T353" s="228">
        <v>75.319999999999993</v>
      </c>
      <c r="U353" s="222"/>
      <c r="V353" s="228">
        <v>75.319999999999993</v>
      </c>
      <c r="W353" s="222"/>
      <c r="X353" s="194"/>
      <c r="Y353" s="206">
        <v>52.42</v>
      </c>
      <c r="Z353" s="206">
        <v>52.42</v>
      </c>
      <c r="AA353" s="5"/>
      <c r="AB353" s="195"/>
      <c r="AC353" s="195"/>
      <c r="AD353" s="195"/>
      <c r="AG353" s="5"/>
      <c r="AH353" s="223"/>
      <c r="AI353" s="223"/>
      <c r="AJ353" s="223"/>
      <c r="AK353" s="223"/>
      <c r="AL353" s="5"/>
    </row>
    <row r="354" spans="1:38" x14ac:dyDescent="0.2">
      <c r="A354" s="219"/>
      <c r="B354" s="220"/>
      <c r="C354" s="224" t="s">
        <v>220</v>
      </c>
      <c r="D354" s="224"/>
      <c r="E354" s="226">
        <v>8820</v>
      </c>
      <c r="F354" s="220"/>
      <c r="G354" s="220"/>
      <c r="H354" s="220"/>
      <c r="I354" s="220"/>
      <c r="J354" s="220"/>
      <c r="K354" s="220"/>
      <c r="L354" s="221"/>
      <c r="M354" s="290">
        <v>11171</v>
      </c>
      <c r="N354" s="222"/>
      <c r="O354" s="194"/>
      <c r="P354" s="206">
        <v>50.606354967702245</v>
      </c>
      <c r="Q354" s="222"/>
      <c r="R354" s="206">
        <v>48.32</v>
      </c>
      <c r="S354" s="222"/>
      <c r="T354" s="228">
        <v>72.404740079975369</v>
      </c>
      <c r="U354" s="222"/>
      <c r="V354" s="228">
        <v>69.13</v>
      </c>
      <c r="W354" s="222"/>
      <c r="X354" s="194"/>
      <c r="Y354" s="206">
        <v>493563.78</v>
      </c>
      <c r="Z354" s="206">
        <v>494869.6</v>
      </c>
      <c r="AA354" s="5"/>
      <c r="AB354" s="195"/>
      <c r="AC354" s="195"/>
      <c r="AD354" s="195"/>
      <c r="AG354" s="5"/>
      <c r="AH354" s="223"/>
      <c r="AI354" s="223"/>
      <c r="AJ354" s="223"/>
      <c r="AK354" s="223"/>
      <c r="AL354" s="5"/>
    </row>
    <row r="355" spans="1:38" x14ac:dyDescent="0.2">
      <c r="A355" s="219"/>
      <c r="B355" s="220"/>
      <c r="C355" s="224" t="s">
        <v>220</v>
      </c>
      <c r="D355" s="224"/>
      <c r="E355" s="226">
        <v>8837</v>
      </c>
      <c r="F355" s="220"/>
      <c r="G355" s="220"/>
      <c r="H355" s="220"/>
      <c r="I355" s="220"/>
      <c r="J355" s="220"/>
      <c r="K355" s="220"/>
      <c r="L355" s="221"/>
      <c r="M355" s="290">
        <v>4712</v>
      </c>
      <c r="N355" s="222"/>
      <c r="O355" s="194"/>
      <c r="P355" s="206">
        <v>34.977011795543902</v>
      </c>
      <c r="Q355" s="222"/>
      <c r="R355" s="206">
        <v>34.380000000000003</v>
      </c>
      <c r="S355" s="222"/>
      <c r="T355" s="228">
        <v>44.544933158584563</v>
      </c>
      <c r="U355" s="222"/>
      <c r="V355" s="228">
        <v>43.34</v>
      </c>
      <c r="W355" s="222"/>
      <c r="X355" s="194"/>
      <c r="Y355" s="206">
        <v>133437.29999999999</v>
      </c>
      <c r="Z355" s="206">
        <v>133792.20000000001</v>
      </c>
      <c r="AA355" s="5"/>
      <c r="AB355" s="195"/>
      <c r="AC355" s="195"/>
      <c r="AD355" s="195"/>
      <c r="AG355" s="5"/>
      <c r="AH355" s="223"/>
      <c r="AI355" s="223"/>
      <c r="AJ355" s="223"/>
      <c r="AK355" s="223"/>
      <c r="AL355" s="5"/>
    </row>
    <row r="356" spans="1:38" x14ac:dyDescent="0.2">
      <c r="A356" s="219"/>
      <c r="B356" s="220"/>
      <c r="C356" s="224" t="s">
        <v>221</v>
      </c>
      <c r="D356" s="224"/>
      <c r="E356" s="226">
        <v>7201</v>
      </c>
      <c r="F356" s="220"/>
      <c r="G356" s="220"/>
      <c r="H356" s="220"/>
      <c r="I356" s="220"/>
      <c r="J356" s="220"/>
      <c r="K356" s="220"/>
      <c r="L356" s="221"/>
      <c r="M356" s="290">
        <v>7861</v>
      </c>
      <c r="N356" s="222"/>
      <c r="O356" s="194"/>
      <c r="P356" s="206">
        <v>36.511242573417078</v>
      </c>
      <c r="Q356" s="222"/>
      <c r="R356" s="206">
        <v>32.65</v>
      </c>
      <c r="S356" s="222"/>
      <c r="T356" s="228">
        <v>46.643924630792682</v>
      </c>
      <c r="U356" s="222"/>
      <c r="V356" s="228">
        <v>40.25</v>
      </c>
      <c r="W356" s="222"/>
      <c r="X356" s="194"/>
      <c r="Y356" s="206">
        <v>215087.73</v>
      </c>
      <c r="Z356" s="206">
        <v>213572.49</v>
      </c>
      <c r="AA356" s="5"/>
      <c r="AB356" s="195"/>
      <c r="AC356" s="195"/>
      <c r="AD356" s="195"/>
      <c r="AG356" s="5"/>
      <c r="AH356" s="223"/>
      <c r="AI356" s="223"/>
      <c r="AJ356" s="223"/>
      <c r="AK356" s="223"/>
      <c r="AL356" s="5"/>
    </row>
    <row r="357" spans="1:38" x14ac:dyDescent="0.2">
      <c r="A357" s="219"/>
      <c r="B357" s="220"/>
      <c r="C357" s="224" t="s">
        <v>221</v>
      </c>
      <c r="D357" s="224"/>
      <c r="E357" s="226">
        <v>7202</v>
      </c>
      <c r="F357" s="220"/>
      <c r="G357" s="220"/>
      <c r="H357" s="220"/>
      <c r="I357" s="220"/>
      <c r="J357" s="220"/>
      <c r="K357" s="220"/>
      <c r="L357" s="221"/>
      <c r="M357" s="290">
        <v>10773</v>
      </c>
      <c r="N357" s="222"/>
      <c r="O357" s="194"/>
      <c r="P357" s="206">
        <v>32.58663273960984</v>
      </c>
      <c r="Q357" s="222"/>
      <c r="R357" s="206">
        <v>29.19</v>
      </c>
      <c r="S357" s="222"/>
      <c r="T357" s="228">
        <v>39.336774506239557</v>
      </c>
      <c r="U357" s="222"/>
      <c r="V357" s="228">
        <v>33.03</v>
      </c>
      <c r="W357" s="222"/>
      <c r="X357" s="194"/>
      <c r="Y357" s="206">
        <v>268937.48</v>
      </c>
      <c r="Z357" s="206">
        <v>264008.42</v>
      </c>
      <c r="AA357" s="5"/>
      <c r="AB357" s="195"/>
      <c r="AC357" s="195"/>
      <c r="AD357" s="195"/>
      <c r="AG357" s="5"/>
      <c r="AH357" s="223"/>
      <c r="AI357" s="223"/>
      <c r="AJ357" s="223"/>
      <c r="AK357" s="223"/>
      <c r="AL357" s="5"/>
    </row>
    <row r="358" spans="1:38" x14ac:dyDescent="0.2">
      <c r="A358" s="219"/>
      <c r="B358" s="220"/>
      <c r="C358" s="224" t="s">
        <v>221</v>
      </c>
      <c r="D358" s="224"/>
      <c r="E358" s="226">
        <v>7206</v>
      </c>
      <c r="F358" s="220"/>
      <c r="G358" s="220"/>
      <c r="H358" s="220"/>
      <c r="I358" s="220"/>
      <c r="J358" s="220"/>
      <c r="K358" s="220"/>
      <c r="L358" s="221"/>
      <c r="M358" s="290">
        <v>8561</v>
      </c>
      <c r="N358" s="222"/>
      <c r="O358" s="194"/>
      <c r="P358" s="206">
        <v>31.802888956680903</v>
      </c>
      <c r="Q358" s="222"/>
      <c r="R358" s="206">
        <v>28.64</v>
      </c>
      <c r="S358" s="222"/>
      <c r="T358" s="228">
        <v>38.242550335571046</v>
      </c>
      <c r="U358" s="222"/>
      <c r="V358" s="228">
        <v>33.03</v>
      </c>
      <c r="W358" s="222"/>
      <c r="X358" s="194"/>
      <c r="Y358" s="206">
        <v>208499.74</v>
      </c>
      <c r="Z358" s="206">
        <v>206367.44</v>
      </c>
      <c r="AA358" s="5"/>
      <c r="AB358" s="195"/>
      <c r="AC358" s="195"/>
      <c r="AD358" s="195"/>
      <c r="AG358" s="5"/>
      <c r="AH358" s="223"/>
      <c r="AI358" s="223"/>
      <c r="AJ358" s="223"/>
      <c r="AK358" s="223"/>
      <c r="AL358" s="5"/>
    </row>
    <row r="359" spans="1:38" x14ac:dyDescent="0.2">
      <c r="A359" s="219"/>
      <c r="B359" s="220"/>
      <c r="C359" s="224" t="s">
        <v>221</v>
      </c>
      <c r="D359" s="224"/>
      <c r="E359" s="226">
        <v>7208</v>
      </c>
      <c r="F359" s="220"/>
      <c r="G359" s="220"/>
      <c r="H359" s="220"/>
      <c r="I359" s="220"/>
      <c r="J359" s="220"/>
      <c r="K359" s="220"/>
      <c r="L359" s="221"/>
      <c r="M359" s="290">
        <v>8014</v>
      </c>
      <c r="N359" s="222"/>
      <c r="O359" s="194"/>
      <c r="P359" s="206">
        <v>34.449866666666672</v>
      </c>
      <c r="Q359" s="222"/>
      <c r="R359" s="206">
        <v>29.77</v>
      </c>
      <c r="S359" s="222"/>
      <c r="T359" s="228">
        <v>41.516916279070273</v>
      </c>
      <c r="U359" s="222"/>
      <c r="V359" s="228">
        <v>35.090000000000003</v>
      </c>
      <c r="W359" s="222"/>
      <c r="X359" s="194"/>
      <c r="Y359" s="206">
        <v>222201.64</v>
      </c>
      <c r="Z359" s="206">
        <v>215419.98</v>
      </c>
      <c r="AA359" s="5"/>
      <c r="AB359" s="195"/>
      <c r="AC359" s="195"/>
      <c r="AD359" s="195"/>
      <c r="AG359" s="5"/>
      <c r="AH359" s="223"/>
      <c r="AI359" s="223"/>
      <c r="AJ359" s="223"/>
      <c r="AK359" s="223"/>
      <c r="AL359" s="5"/>
    </row>
    <row r="360" spans="1:38" x14ac:dyDescent="0.2">
      <c r="A360" s="219"/>
      <c r="B360" s="220"/>
      <c r="C360" s="224" t="s">
        <v>260</v>
      </c>
      <c r="D360" s="224"/>
      <c r="E360" s="226">
        <v>7023</v>
      </c>
      <c r="F360" s="220"/>
      <c r="G360" s="220"/>
      <c r="H360" s="220"/>
      <c r="I360" s="220"/>
      <c r="J360" s="220"/>
      <c r="K360" s="220"/>
      <c r="L360" s="221"/>
      <c r="M360" s="290">
        <v>2674</v>
      </c>
      <c r="N360" s="222"/>
      <c r="O360" s="194"/>
      <c r="P360" s="206">
        <v>30.226410363560387</v>
      </c>
      <c r="Q360" s="222"/>
      <c r="R360" s="206">
        <v>28.02</v>
      </c>
      <c r="S360" s="222"/>
      <c r="T360" s="228">
        <v>32.691299623903085</v>
      </c>
      <c r="U360" s="222"/>
      <c r="V360" s="228">
        <v>30.98</v>
      </c>
      <c r="W360" s="222"/>
      <c r="X360" s="194"/>
      <c r="Y360" s="206">
        <v>72331.8</v>
      </c>
      <c r="Z360" s="206">
        <v>67942.94</v>
      </c>
      <c r="AA360" s="5"/>
      <c r="AB360" s="195"/>
      <c r="AC360" s="195"/>
      <c r="AD360" s="195"/>
      <c r="AG360" s="5"/>
      <c r="AH360" s="223"/>
      <c r="AI360" s="223"/>
      <c r="AJ360" s="223"/>
      <c r="AK360" s="223"/>
      <c r="AL360" s="5"/>
    </row>
    <row r="361" spans="1:38" x14ac:dyDescent="0.2">
      <c r="A361" s="219"/>
      <c r="B361" s="220"/>
      <c r="C361" s="224" t="s">
        <v>260</v>
      </c>
      <c r="D361" s="224"/>
      <c r="E361" s="226">
        <v>8820</v>
      </c>
      <c r="F361" s="220"/>
      <c r="G361" s="220"/>
      <c r="H361" s="220"/>
      <c r="I361" s="220"/>
      <c r="J361" s="220"/>
      <c r="K361" s="220"/>
      <c r="L361" s="221"/>
      <c r="M361" s="290">
        <v>1</v>
      </c>
      <c r="N361" s="222"/>
      <c r="O361" s="194"/>
      <c r="P361" s="206">
        <v>53.64</v>
      </c>
      <c r="Q361" s="222"/>
      <c r="R361" s="206">
        <v>53.64</v>
      </c>
      <c r="S361" s="222"/>
      <c r="T361" s="228">
        <v>77.459999999999994</v>
      </c>
      <c r="U361" s="222"/>
      <c r="V361" s="228">
        <v>77.459999999999994</v>
      </c>
      <c r="W361" s="222"/>
      <c r="X361" s="194"/>
      <c r="Y361" s="206">
        <v>53.64</v>
      </c>
      <c r="Z361" s="206">
        <v>53.64</v>
      </c>
      <c r="AA361" s="5"/>
      <c r="AB361" s="195"/>
      <c r="AC361" s="195"/>
      <c r="AD361" s="195"/>
      <c r="AG361" s="5"/>
      <c r="AH361" s="223"/>
      <c r="AI361" s="223"/>
      <c r="AJ361" s="223"/>
      <c r="AK361" s="223"/>
      <c r="AL361" s="5"/>
    </row>
    <row r="362" spans="1:38" x14ac:dyDescent="0.2">
      <c r="A362" s="219"/>
      <c r="B362" s="220"/>
      <c r="C362" s="224" t="s">
        <v>340</v>
      </c>
      <c r="D362" s="224"/>
      <c r="E362" s="226">
        <v>8822</v>
      </c>
      <c r="F362" s="220"/>
      <c r="G362" s="220"/>
      <c r="H362" s="220"/>
      <c r="I362" s="220"/>
      <c r="J362" s="220"/>
      <c r="K362" s="220"/>
      <c r="L362" s="221"/>
      <c r="M362" s="290">
        <v>1</v>
      </c>
      <c r="N362" s="222"/>
      <c r="O362" s="194"/>
      <c r="P362" s="206">
        <v>0</v>
      </c>
      <c r="Q362" s="222"/>
      <c r="R362" s="206">
        <v>0</v>
      </c>
      <c r="S362" s="222"/>
      <c r="T362" s="228">
        <v>0</v>
      </c>
      <c r="U362" s="222"/>
      <c r="V362" s="228">
        <v>0</v>
      </c>
      <c r="W362" s="222"/>
      <c r="X362" s="194"/>
      <c r="Y362" s="206">
        <v>0</v>
      </c>
      <c r="Z362" s="206">
        <v>0</v>
      </c>
      <c r="AA362" s="5"/>
      <c r="AB362" s="195"/>
      <c r="AC362" s="195"/>
      <c r="AD362" s="195"/>
      <c r="AG362" s="5"/>
      <c r="AH362" s="223"/>
      <c r="AI362" s="223"/>
      <c r="AJ362" s="223"/>
      <c r="AK362" s="223"/>
      <c r="AL362" s="5"/>
    </row>
    <row r="363" spans="1:38" x14ac:dyDescent="0.2">
      <c r="A363" s="219"/>
      <c r="B363" s="220"/>
      <c r="C363" s="224" t="s">
        <v>222</v>
      </c>
      <c r="D363" s="224"/>
      <c r="E363" s="226">
        <v>8551</v>
      </c>
      <c r="F363" s="220"/>
      <c r="G363" s="220"/>
      <c r="H363" s="220"/>
      <c r="I363" s="220"/>
      <c r="J363" s="220"/>
      <c r="K363" s="220"/>
      <c r="L363" s="221"/>
      <c r="M363" s="290">
        <v>3</v>
      </c>
      <c r="N363" s="222"/>
      <c r="O363" s="194"/>
      <c r="P363" s="206">
        <v>46.936666666666667</v>
      </c>
      <c r="Q363" s="222"/>
      <c r="R363" s="206">
        <v>54</v>
      </c>
      <c r="S363" s="222"/>
      <c r="T363" s="228">
        <v>81.856666666666669</v>
      </c>
      <c r="U363" s="222"/>
      <c r="V363" s="228">
        <v>79.45</v>
      </c>
      <c r="W363" s="222"/>
      <c r="X363" s="194"/>
      <c r="Y363" s="206">
        <v>140.81</v>
      </c>
      <c r="Z363" s="206">
        <v>168.28</v>
      </c>
      <c r="AA363" s="5"/>
      <c r="AB363" s="195"/>
      <c r="AC363" s="195"/>
      <c r="AD363" s="195"/>
      <c r="AG363" s="5"/>
      <c r="AH363" s="223"/>
      <c r="AI363" s="223"/>
      <c r="AJ363" s="223"/>
      <c r="AK363" s="223"/>
      <c r="AL363" s="5"/>
    </row>
    <row r="364" spans="1:38" x14ac:dyDescent="0.2">
      <c r="A364" s="219"/>
      <c r="B364" s="220"/>
      <c r="C364" s="224" t="s">
        <v>222</v>
      </c>
      <c r="D364" s="224"/>
      <c r="E364" s="226">
        <v>8822</v>
      </c>
      <c r="F364" s="220"/>
      <c r="G364" s="220"/>
      <c r="H364" s="220"/>
      <c r="I364" s="220"/>
      <c r="J364" s="220"/>
      <c r="K364" s="220"/>
      <c r="L364" s="221"/>
      <c r="M364" s="290">
        <v>8417</v>
      </c>
      <c r="N364" s="222"/>
      <c r="O364" s="194"/>
      <c r="P364" s="206">
        <v>45.208480398257628</v>
      </c>
      <c r="Q364" s="222"/>
      <c r="R364" s="206">
        <v>41.95</v>
      </c>
      <c r="S364" s="222"/>
      <c r="T364" s="228">
        <v>62.516752955818298</v>
      </c>
      <c r="U364" s="222"/>
      <c r="V364" s="228">
        <v>57.78</v>
      </c>
      <c r="W364" s="222"/>
      <c r="X364" s="194"/>
      <c r="Y364" s="206">
        <v>363250.14</v>
      </c>
      <c r="Z364" s="206">
        <v>362684.85</v>
      </c>
      <c r="AA364" s="5"/>
      <c r="AB364" s="195"/>
      <c r="AC364" s="195"/>
      <c r="AD364" s="195"/>
      <c r="AG364" s="5"/>
      <c r="AH364" s="223"/>
      <c r="AI364" s="223"/>
      <c r="AJ364" s="223"/>
      <c r="AK364" s="223"/>
      <c r="AL364" s="5"/>
    </row>
    <row r="365" spans="1:38" x14ac:dyDescent="0.2">
      <c r="A365" s="54"/>
      <c r="B365" s="11"/>
      <c r="C365" s="225" t="s">
        <v>223</v>
      </c>
      <c r="D365" s="225"/>
      <c r="E365" s="227">
        <v>8840</v>
      </c>
      <c r="F365" s="11"/>
      <c r="G365" s="11"/>
      <c r="H365" s="11"/>
      <c r="I365" s="11"/>
      <c r="J365" s="11"/>
      <c r="K365" s="11"/>
      <c r="M365" s="290">
        <v>14</v>
      </c>
      <c r="N365" s="11"/>
      <c r="P365" s="170">
        <v>46.421538461538461</v>
      </c>
      <c r="Q365" s="11"/>
      <c r="R365" s="170">
        <v>47.17</v>
      </c>
      <c r="S365" s="11"/>
      <c r="T365" s="217">
        <v>64.686153846153843</v>
      </c>
      <c r="U365" s="11"/>
      <c r="V365" s="217">
        <v>66.040000000000006</v>
      </c>
      <c r="W365" s="11"/>
      <c r="Y365" s="170">
        <v>603.48</v>
      </c>
      <c r="Z365" s="170">
        <v>603.48</v>
      </c>
      <c r="AB365" s="11"/>
      <c r="AC365" s="11"/>
      <c r="AD365" s="11"/>
      <c r="AE365" s="4"/>
      <c r="AF365" s="4"/>
    </row>
    <row r="366" spans="1:38" x14ac:dyDescent="0.2">
      <c r="A366" s="54"/>
      <c r="B366" s="11"/>
      <c r="C366" s="225" t="s">
        <v>223</v>
      </c>
      <c r="D366" s="225"/>
      <c r="E366" s="227">
        <v>8863</v>
      </c>
      <c r="F366" s="11"/>
      <c r="G366" s="11"/>
      <c r="H366" s="11"/>
      <c r="I366" s="11"/>
      <c r="J366" s="11"/>
      <c r="K366" s="11"/>
      <c r="M366" s="290">
        <v>3544</v>
      </c>
      <c r="N366" s="11"/>
      <c r="P366" s="170">
        <v>44.905979284369117</v>
      </c>
      <c r="Q366" s="11"/>
      <c r="R366" s="170">
        <v>43.11</v>
      </c>
      <c r="S366" s="11"/>
      <c r="T366" s="217">
        <v>62.262102950407851</v>
      </c>
      <c r="U366" s="11"/>
      <c r="V366" s="217">
        <v>59.84</v>
      </c>
      <c r="W366" s="11"/>
      <c r="Y366" s="170">
        <v>143070.45000000001</v>
      </c>
      <c r="Z366" s="170">
        <v>143532.66</v>
      </c>
      <c r="AB366" s="11"/>
      <c r="AC366" s="11"/>
      <c r="AD366" s="11"/>
      <c r="AE366" s="4"/>
      <c r="AF366" s="4"/>
    </row>
    <row r="367" spans="1:38" x14ac:dyDescent="0.2">
      <c r="A367" s="54"/>
      <c r="B367" s="11"/>
      <c r="C367" s="225" t="s">
        <v>342</v>
      </c>
      <c r="D367" s="225"/>
      <c r="E367" s="227">
        <v>7416</v>
      </c>
      <c r="F367" s="11"/>
      <c r="G367" s="11"/>
      <c r="H367" s="11"/>
      <c r="I367" s="11"/>
      <c r="J367" s="11"/>
      <c r="K367" s="11"/>
      <c r="M367" s="290">
        <v>1</v>
      </c>
      <c r="N367" s="11"/>
      <c r="P367" s="170">
        <v>14.62</v>
      </c>
      <c r="Q367" s="11"/>
      <c r="R367" s="170">
        <v>14.62</v>
      </c>
      <c r="S367" s="11"/>
      <c r="T367" s="217">
        <v>8.26</v>
      </c>
      <c r="U367" s="11"/>
      <c r="V367" s="217">
        <v>8.26</v>
      </c>
      <c r="W367" s="11"/>
      <c r="Y367" s="170">
        <v>14.62</v>
      </c>
      <c r="Z367" s="170">
        <v>14.62</v>
      </c>
      <c r="AB367" s="11"/>
      <c r="AC367" s="11"/>
      <c r="AD367" s="11"/>
      <c r="AE367" s="4"/>
      <c r="AF367" s="4"/>
    </row>
    <row r="368" spans="1:38" x14ac:dyDescent="0.2">
      <c r="A368" s="54"/>
      <c r="B368" s="11"/>
      <c r="C368" s="225" t="s">
        <v>343</v>
      </c>
      <c r="D368" s="225"/>
      <c r="E368" s="227">
        <v>7882</v>
      </c>
      <c r="F368" s="11"/>
      <c r="G368" s="11"/>
      <c r="H368" s="11"/>
      <c r="I368" s="11"/>
      <c r="J368" s="11"/>
      <c r="K368" s="11"/>
      <c r="M368" s="290">
        <v>2</v>
      </c>
      <c r="N368" s="11"/>
      <c r="P368" s="170">
        <v>25.12</v>
      </c>
      <c r="Q368" s="11"/>
      <c r="R368" s="170">
        <v>25.12</v>
      </c>
      <c r="S368" s="11"/>
      <c r="T368" s="217">
        <v>26.84</v>
      </c>
      <c r="U368" s="11"/>
      <c r="V368" s="217">
        <v>26.84</v>
      </c>
      <c r="W368" s="11"/>
      <c r="Y368" s="170">
        <v>25.12</v>
      </c>
      <c r="Z368" s="170">
        <v>25.12</v>
      </c>
      <c r="AB368" s="11"/>
      <c r="AC368" s="11"/>
      <c r="AD368" s="11"/>
      <c r="AE368" s="4"/>
      <c r="AF368" s="4"/>
    </row>
    <row r="369" spans="1:32" x14ac:dyDescent="0.2">
      <c r="A369" s="54"/>
      <c r="B369" s="11"/>
      <c r="C369" s="225" t="s">
        <v>343</v>
      </c>
      <c r="D369" s="225"/>
      <c r="E369" s="227">
        <v>8802</v>
      </c>
      <c r="F369" s="11"/>
      <c r="G369" s="11"/>
      <c r="H369" s="11"/>
      <c r="I369" s="11"/>
      <c r="J369" s="11"/>
      <c r="K369" s="11"/>
      <c r="M369" s="290">
        <v>1</v>
      </c>
      <c r="N369" s="11"/>
      <c r="P369" s="170">
        <v>11.73</v>
      </c>
      <c r="Q369" s="11"/>
      <c r="R369" s="170">
        <v>11.73</v>
      </c>
      <c r="S369" s="11"/>
      <c r="T369" s="217">
        <v>3.1</v>
      </c>
      <c r="U369" s="11"/>
      <c r="V369" s="217">
        <v>3.1</v>
      </c>
      <c r="W369" s="11"/>
      <c r="Y369" s="170">
        <v>11.73</v>
      </c>
      <c r="Z369" s="170">
        <v>11.73</v>
      </c>
      <c r="AB369" s="11"/>
      <c r="AC369" s="11"/>
      <c r="AD369" s="11"/>
      <c r="AE369" s="4"/>
      <c r="AF369" s="4"/>
    </row>
    <row r="370" spans="1:32" x14ac:dyDescent="0.2">
      <c r="A370" s="54"/>
      <c r="B370" s="11"/>
      <c r="C370" s="225" t="s">
        <v>261</v>
      </c>
      <c r="D370" s="225"/>
      <c r="E370" s="227">
        <v>7416</v>
      </c>
      <c r="F370" s="11"/>
      <c r="G370" s="11"/>
      <c r="H370" s="11"/>
      <c r="I370" s="11"/>
      <c r="J370" s="11"/>
      <c r="K370" s="11"/>
      <c r="M370" s="290">
        <v>384</v>
      </c>
      <c r="N370" s="11"/>
      <c r="P370" s="170">
        <v>26.997363344051447</v>
      </c>
      <c r="Q370" s="11"/>
      <c r="R370" s="170">
        <v>23.23</v>
      </c>
      <c r="S370" s="11"/>
      <c r="T370" s="217">
        <v>25.57913183279744</v>
      </c>
      <c r="U370" s="11"/>
      <c r="V370" s="217">
        <v>22.73</v>
      </c>
      <c r="W370" s="11"/>
      <c r="Y370" s="170">
        <v>8396.18</v>
      </c>
      <c r="Z370" s="170">
        <v>7578.36</v>
      </c>
      <c r="AB370" s="11"/>
      <c r="AC370" s="11"/>
      <c r="AD370" s="11"/>
      <c r="AE370" s="4"/>
      <c r="AF370" s="4"/>
    </row>
    <row r="371" spans="1:32" x14ac:dyDescent="0.2">
      <c r="A371" s="54"/>
      <c r="B371" s="11"/>
      <c r="C371" s="225" t="s">
        <v>261</v>
      </c>
      <c r="D371" s="225"/>
      <c r="E371" s="227">
        <v>7882</v>
      </c>
      <c r="F371" s="11"/>
      <c r="G371" s="11"/>
      <c r="H371" s="11"/>
      <c r="I371" s="11"/>
      <c r="J371" s="11"/>
      <c r="K371" s="11"/>
      <c r="M371" s="290">
        <v>1</v>
      </c>
      <c r="N371" s="11"/>
      <c r="P371" s="170">
        <v>10</v>
      </c>
      <c r="Q371" s="11"/>
      <c r="R371" s="170">
        <v>10</v>
      </c>
      <c r="S371" s="11"/>
      <c r="T371" s="217">
        <v>0</v>
      </c>
      <c r="U371" s="11"/>
      <c r="V371" s="217">
        <v>0</v>
      </c>
      <c r="W371" s="11"/>
      <c r="Y371" s="170">
        <v>10</v>
      </c>
      <c r="Z371" s="170">
        <v>10</v>
      </c>
      <c r="AB371" s="11"/>
      <c r="AC371" s="11"/>
      <c r="AD371" s="11"/>
      <c r="AE371" s="4"/>
      <c r="AF371" s="4"/>
    </row>
    <row r="372" spans="1:32" x14ac:dyDescent="0.2">
      <c r="A372" s="54"/>
      <c r="B372" s="11"/>
      <c r="C372" s="225" t="s">
        <v>261</v>
      </c>
      <c r="D372" s="225"/>
      <c r="E372" s="227">
        <v>8886</v>
      </c>
      <c r="F372" s="11"/>
      <c r="G372" s="11"/>
      <c r="H372" s="11"/>
      <c r="I372" s="11"/>
      <c r="J372" s="11"/>
      <c r="K372" s="11"/>
      <c r="M372" s="290">
        <v>2</v>
      </c>
      <c r="N372" s="11"/>
      <c r="P372" s="170">
        <v>38.774999999999999</v>
      </c>
      <c r="Q372" s="11"/>
      <c r="R372" s="170">
        <v>38.774999999999999</v>
      </c>
      <c r="S372" s="11"/>
      <c r="T372" s="217">
        <v>51.11</v>
      </c>
      <c r="U372" s="11"/>
      <c r="V372" s="217">
        <v>51.11</v>
      </c>
      <c r="W372" s="11"/>
      <c r="Y372" s="170">
        <v>77.55</v>
      </c>
      <c r="Z372" s="170">
        <v>77.55</v>
      </c>
      <c r="AB372" s="11"/>
      <c r="AC372" s="11"/>
      <c r="AD372" s="11"/>
      <c r="AE372" s="4"/>
      <c r="AF372" s="4"/>
    </row>
    <row r="373" spans="1:32" x14ac:dyDescent="0.2">
      <c r="A373" s="54"/>
      <c r="B373" s="11"/>
      <c r="C373" s="225" t="s">
        <v>344</v>
      </c>
      <c r="D373" s="225"/>
      <c r="E373" s="227">
        <v>7860</v>
      </c>
      <c r="F373" s="11"/>
      <c r="G373" s="11"/>
      <c r="H373" s="11"/>
      <c r="I373" s="11"/>
      <c r="J373" s="11"/>
      <c r="K373" s="11"/>
      <c r="M373" s="290">
        <v>1</v>
      </c>
      <c r="N373" s="11"/>
      <c r="P373" s="170">
        <v>10</v>
      </c>
      <c r="Q373" s="11"/>
      <c r="R373" s="170">
        <v>10</v>
      </c>
      <c r="S373" s="11"/>
      <c r="T373" s="217">
        <v>0</v>
      </c>
      <c r="U373" s="11"/>
      <c r="V373" s="217">
        <v>0</v>
      </c>
      <c r="W373" s="11"/>
      <c r="Y373" s="170">
        <v>10</v>
      </c>
      <c r="Z373" s="170">
        <v>10</v>
      </c>
      <c r="AB373" s="11"/>
      <c r="AC373" s="11"/>
      <c r="AD373" s="11"/>
      <c r="AE373" s="4"/>
      <c r="AF373" s="4"/>
    </row>
    <row r="374" spans="1:32" x14ac:dyDescent="0.2">
      <c r="A374" s="54"/>
      <c r="B374" s="11"/>
      <c r="C374" s="225" t="s">
        <v>345</v>
      </c>
      <c r="D374" s="225"/>
      <c r="E374" s="227">
        <v>7860</v>
      </c>
      <c r="F374" s="11"/>
      <c r="G374" s="11"/>
      <c r="H374" s="11"/>
      <c r="I374" s="11"/>
      <c r="J374" s="11"/>
      <c r="K374" s="11"/>
      <c r="M374" s="290">
        <v>1</v>
      </c>
      <c r="N374" s="11"/>
      <c r="P374" s="170">
        <v>31.51</v>
      </c>
      <c r="Q374" s="11"/>
      <c r="R374" s="170">
        <v>31.51</v>
      </c>
      <c r="S374" s="11"/>
      <c r="T374" s="217">
        <v>38.22</v>
      </c>
      <c r="U374" s="11"/>
      <c r="V374" s="217">
        <v>38.22</v>
      </c>
      <c r="W374" s="11"/>
      <c r="Y374" s="170">
        <v>31.51</v>
      </c>
      <c r="Z374" s="170">
        <v>31.51</v>
      </c>
      <c r="AB374" s="11"/>
      <c r="AC374" s="11"/>
      <c r="AD374" s="11"/>
      <c r="AE374" s="4"/>
      <c r="AF374" s="4"/>
    </row>
    <row r="375" spans="1:32" x14ac:dyDescent="0.2">
      <c r="A375" s="54"/>
      <c r="B375" s="11"/>
      <c r="C375" s="225" t="s">
        <v>262</v>
      </c>
      <c r="D375" s="225"/>
      <c r="E375" s="227">
        <v>8825</v>
      </c>
      <c r="F375" s="11"/>
      <c r="G375" s="11"/>
      <c r="H375" s="11"/>
      <c r="I375" s="11"/>
      <c r="J375" s="11"/>
      <c r="K375" s="11"/>
      <c r="M375" s="290">
        <v>303</v>
      </c>
      <c r="N375" s="11"/>
      <c r="P375" s="170">
        <v>38.366131687242799</v>
      </c>
      <c r="Q375" s="11"/>
      <c r="R375" s="170">
        <v>36.74</v>
      </c>
      <c r="S375" s="11"/>
      <c r="T375" s="217">
        <v>50.17362139917698</v>
      </c>
      <c r="U375" s="11"/>
      <c r="V375" s="217">
        <v>46.45</v>
      </c>
      <c r="W375" s="11"/>
      <c r="Y375" s="170">
        <v>9322.9699999999993</v>
      </c>
      <c r="Z375" s="170">
        <v>9312.91</v>
      </c>
      <c r="AB375" s="11"/>
      <c r="AC375" s="11"/>
      <c r="AD375" s="11"/>
      <c r="AE375" s="4"/>
      <c r="AF375" s="4"/>
    </row>
    <row r="376" spans="1:32" x14ac:dyDescent="0.2">
      <c r="A376" s="54"/>
      <c r="B376" s="11"/>
      <c r="C376" s="225" t="s">
        <v>224</v>
      </c>
      <c r="D376" s="225"/>
      <c r="E376" s="227">
        <v>7027</v>
      </c>
      <c r="F376" s="11"/>
      <c r="G376" s="11"/>
      <c r="H376" s="11"/>
      <c r="I376" s="11"/>
      <c r="J376" s="11"/>
      <c r="K376" s="11"/>
      <c r="M376" s="290">
        <v>1934</v>
      </c>
      <c r="N376" s="11"/>
      <c r="P376" s="170">
        <v>28.392434782608696</v>
      </c>
      <c r="Q376" s="11"/>
      <c r="R376" s="170">
        <v>26.87</v>
      </c>
      <c r="S376" s="11"/>
      <c r="T376" s="217">
        <v>30.47258862876258</v>
      </c>
      <c r="U376" s="11"/>
      <c r="V376" s="217">
        <v>28.92</v>
      </c>
      <c r="W376" s="11"/>
      <c r="Y376" s="170">
        <v>42446.69</v>
      </c>
      <c r="Z376" s="170">
        <v>40552.69</v>
      </c>
      <c r="AB376" s="11"/>
      <c r="AC376" s="11"/>
      <c r="AD376" s="11"/>
      <c r="AE376" s="4"/>
      <c r="AF376" s="4"/>
    </row>
    <row r="377" spans="1:32" x14ac:dyDescent="0.2">
      <c r="A377" s="54"/>
      <c r="B377" s="11"/>
      <c r="C377" s="225" t="s">
        <v>263</v>
      </c>
      <c r="D377" s="225"/>
      <c r="E377" s="227">
        <v>8826</v>
      </c>
      <c r="F377" s="11"/>
      <c r="G377" s="11"/>
      <c r="H377" s="11"/>
      <c r="I377" s="11"/>
      <c r="J377" s="11"/>
      <c r="K377" s="11"/>
      <c r="M377" s="290">
        <v>587</v>
      </c>
      <c r="N377" s="11"/>
      <c r="P377" s="170">
        <v>34.970221327967806</v>
      </c>
      <c r="Q377" s="11"/>
      <c r="R377" s="170">
        <v>30.36</v>
      </c>
      <c r="S377" s="11"/>
      <c r="T377" s="217">
        <v>43.824084507042194</v>
      </c>
      <c r="U377" s="11"/>
      <c r="V377" s="217">
        <v>36.119999999999997</v>
      </c>
      <c r="W377" s="11"/>
      <c r="Y377" s="170">
        <v>17380.2</v>
      </c>
      <c r="Z377" s="170">
        <v>17213.189999999999</v>
      </c>
      <c r="AB377" s="11"/>
      <c r="AC377" s="11"/>
      <c r="AD377" s="11"/>
      <c r="AE377" s="4"/>
      <c r="AF377" s="4"/>
    </row>
    <row r="378" spans="1:32" x14ac:dyDescent="0.2">
      <c r="A378" s="54"/>
      <c r="B378" s="11"/>
      <c r="C378" s="225" t="s">
        <v>263</v>
      </c>
      <c r="D378" s="225"/>
      <c r="E378" s="227">
        <v>8827</v>
      </c>
      <c r="F378" s="11"/>
      <c r="G378" s="11"/>
      <c r="H378" s="11"/>
      <c r="I378" s="11"/>
      <c r="J378" s="11"/>
      <c r="K378" s="11"/>
      <c r="M378" s="290">
        <v>1</v>
      </c>
      <c r="N378" s="11"/>
      <c r="P378" s="170">
        <v>22.78</v>
      </c>
      <c r="Q378" s="11"/>
      <c r="R378" s="170">
        <v>22.78</v>
      </c>
      <c r="S378" s="11"/>
      <c r="T378" s="217">
        <v>22.71</v>
      </c>
      <c r="U378" s="11"/>
      <c r="V378" s="217">
        <v>22.71</v>
      </c>
      <c r="W378" s="11"/>
      <c r="Y378" s="170">
        <v>22.78</v>
      </c>
      <c r="Z378" s="170">
        <v>22.78</v>
      </c>
      <c r="AB378" s="11"/>
      <c r="AC378" s="11"/>
      <c r="AD378" s="11"/>
      <c r="AE378" s="4"/>
      <c r="AF378" s="4"/>
    </row>
    <row r="379" spans="1:32" x14ac:dyDescent="0.2">
      <c r="A379" s="54"/>
      <c r="B379" s="11"/>
      <c r="C379" s="225" t="s">
        <v>264</v>
      </c>
      <c r="D379" s="225"/>
      <c r="E379" s="227">
        <v>7820</v>
      </c>
      <c r="F379" s="11"/>
      <c r="G379" s="11"/>
      <c r="H379" s="11"/>
      <c r="I379" s="11"/>
      <c r="J379" s="11"/>
      <c r="K379" s="11"/>
      <c r="M379" s="290">
        <v>1</v>
      </c>
      <c r="N379" s="11"/>
      <c r="P379" s="170">
        <v>21.64</v>
      </c>
      <c r="Q379" s="11"/>
      <c r="R379" s="170">
        <v>21.64</v>
      </c>
      <c r="S379" s="11"/>
      <c r="T379" s="217">
        <v>20.65</v>
      </c>
      <c r="U379" s="11"/>
      <c r="V379" s="217">
        <v>20.65</v>
      </c>
      <c r="W379" s="11"/>
      <c r="Y379" s="170">
        <v>21.64</v>
      </c>
      <c r="Z379" s="170">
        <v>21.64</v>
      </c>
      <c r="AB379" s="11"/>
      <c r="AC379" s="11"/>
      <c r="AD379" s="11"/>
      <c r="AE379" s="4"/>
      <c r="AF379" s="4"/>
    </row>
    <row r="380" spans="1:32" x14ac:dyDescent="0.2">
      <c r="A380" s="54"/>
      <c r="B380" s="11"/>
      <c r="C380" s="225" t="s">
        <v>264</v>
      </c>
      <c r="D380" s="225"/>
      <c r="E380" s="227">
        <v>7838</v>
      </c>
      <c r="F380" s="11"/>
      <c r="G380" s="11"/>
      <c r="H380" s="11"/>
      <c r="I380" s="11"/>
      <c r="J380" s="11"/>
      <c r="K380" s="11"/>
      <c r="M380" s="290">
        <v>128</v>
      </c>
      <c r="N380" s="11"/>
      <c r="P380" s="170">
        <v>42.283965517241377</v>
      </c>
      <c r="Q380" s="11"/>
      <c r="R380" s="170">
        <v>38.19</v>
      </c>
      <c r="S380" s="11"/>
      <c r="T380" s="217">
        <v>50.032758620689691</v>
      </c>
      <c r="U380" s="11"/>
      <c r="V380" s="217">
        <v>46.47</v>
      </c>
      <c r="W380" s="11"/>
      <c r="Y380" s="170">
        <v>4904.9399999999996</v>
      </c>
      <c r="Z380" s="170">
        <v>4427.99</v>
      </c>
      <c r="AB380" s="11"/>
      <c r="AC380" s="11"/>
      <c r="AD380" s="11"/>
      <c r="AE380" s="4"/>
      <c r="AF380" s="4"/>
    </row>
    <row r="381" spans="1:32" x14ac:dyDescent="0.2">
      <c r="A381" s="54"/>
      <c r="B381" s="11"/>
      <c r="C381" s="225" t="s">
        <v>346</v>
      </c>
      <c r="D381" s="225"/>
      <c r="E381" s="227">
        <v>7821</v>
      </c>
      <c r="F381" s="11"/>
      <c r="G381" s="11"/>
      <c r="H381" s="11"/>
      <c r="I381" s="11"/>
      <c r="J381" s="11"/>
      <c r="K381" s="11"/>
      <c r="M381" s="290">
        <v>1</v>
      </c>
      <c r="N381" s="11"/>
      <c r="P381" s="170">
        <v>10</v>
      </c>
      <c r="Q381" s="11"/>
      <c r="R381" s="170">
        <v>10</v>
      </c>
      <c r="S381" s="11"/>
      <c r="T381" s="217">
        <v>0</v>
      </c>
      <c r="U381" s="11"/>
      <c r="V381" s="217">
        <v>0</v>
      </c>
      <c r="W381" s="11"/>
      <c r="Y381" s="170">
        <v>10</v>
      </c>
      <c r="Z381" s="170">
        <v>10</v>
      </c>
      <c r="AB381" s="11"/>
      <c r="AC381" s="11"/>
      <c r="AD381" s="11"/>
      <c r="AE381" s="4"/>
      <c r="AF381" s="4"/>
    </row>
    <row r="382" spans="1:32" x14ac:dyDescent="0.2">
      <c r="A382" s="54"/>
      <c r="B382" s="11"/>
      <c r="C382" s="225" t="s">
        <v>347</v>
      </c>
      <c r="D382" s="225"/>
      <c r="E382" s="227">
        <v>7821</v>
      </c>
      <c r="F382" s="11"/>
      <c r="G382" s="11"/>
      <c r="H382" s="11"/>
      <c r="I382" s="11"/>
      <c r="J382" s="11"/>
      <c r="K382" s="11"/>
      <c r="M382" s="290">
        <v>7</v>
      </c>
      <c r="N382" s="11"/>
      <c r="P382" s="170">
        <v>20.271666666666665</v>
      </c>
      <c r="Q382" s="11"/>
      <c r="R382" s="170">
        <v>16.395</v>
      </c>
      <c r="S382" s="11"/>
      <c r="T382" s="217">
        <v>18.246666666666666</v>
      </c>
      <c r="U382" s="11"/>
      <c r="V382" s="217">
        <v>11.36</v>
      </c>
      <c r="W382" s="11"/>
      <c r="Y382" s="170">
        <v>121.63</v>
      </c>
      <c r="Z382" s="170">
        <v>121.63</v>
      </c>
      <c r="AB382" s="11"/>
      <c r="AC382" s="11"/>
      <c r="AD382" s="11"/>
      <c r="AE382" s="4"/>
      <c r="AF382" s="4"/>
    </row>
    <row r="383" spans="1:32" x14ac:dyDescent="0.2">
      <c r="A383" s="54"/>
      <c r="B383" s="11"/>
      <c r="C383" s="225" t="s">
        <v>348</v>
      </c>
      <c r="D383" s="225"/>
      <c r="E383" s="227">
        <v>8886</v>
      </c>
      <c r="F383" s="11"/>
      <c r="G383" s="11"/>
      <c r="H383" s="11"/>
      <c r="I383" s="11"/>
      <c r="J383" s="11"/>
      <c r="K383" s="11"/>
      <c r="M383" s="290">
        <v>1</v>
      </c>
      <c r="N383" s="11"/>
      <c r="P383" s="170">
        <v>10</v>
      </c>
      <c r="Q383" s="11"/>
      <c r="R383" s="170">
        <v>10</v>
      </c>
      <c r="S383" s="11"/>
      <c r="T383" s="217">
        <v>0</v>
      </c>
      <c r="U383" s="11"/>
      <c r="V383" s="217">
        <v>0</v>
      </c>
      <c r="W383" s="11"/>
      <c r="Y383" s="170">
        <v>10</v>
      </c>
      <c r="Z383" s="170">
        <v>10</v>
      </c>
      <c r="AB383" s="11"/>
      <c r="AC383" s="11"/>
      <c r="AD383" s="11"/>
      <c r="AE383" s="4"/>
      <c r="AF383" s="4"/>
    </row>
    <row r="384" spans="1:32" x14ac:dyDescent="0.2">
      <c r="A384" s="54"/>
      <c r="B384" s="11"/>
      <c r="C384" s="225" t="s">
        <v>349</v>
      </c>
      <c r="D384" s="225"/>
      <c r="E384" s="227">
        <v>8886</v>
      </c>
      <c r="F384" s="11"/>
      <c r="G384" s="11"/>
      <c r="H384" s="11"/>
      <c r="I384" s="11"/>
      <c r="J384" s="11"/>
      <c r="K384" s="11"/>
      <c r="M384" s="290">
        <v>1</v>
      </c>
      <c r="N384" s="11"/>
      <c r="P384" s="170">
        <v>0</v>
      </c>
      <c r="Q384" s="11"/>
      <c r="R384" s="170">
        <v>0</v>
      </c>
      <c r="S384" s="11"/>
      <c r="T384" s="217">
        <v>0</v>
      </c>
      <c r="U384" s="11"/>
      <c r="V384" s="217">
        <v>0</v>
      </c>
      <c r="W384" s="11"/>
      <c r="Y384" s="170">
        <v>0</v>
      </c>
      <c r="Z384" s="170">
        <v>0</v>
      </c>
      <c r="AB384" s="11"/>
      <c r="AC384" s="11"/>
      <c r="AD384" s="11"/>
      <c r="AE384" s="4"/>
      <c r="AF384" s="4"/>
    </row>
    <row r="385" spans="1:32" x14ac:dyDescent="0.2">
      <c r="A385" s="54"/>
      <c r="B385" s="11"/>
      <c r="C385" s="225" t="s">
        <v>350</v>
      </c>
      <c r="D385" s="225"/>
      <c r="E385" s="227">
        <v>7840</v>
      </c>
      <c r="F385" s="11"/>
      <c r="G385" s="11"/>
      <c r="H385" s="11"/>
      <c r="I385" s="11"/>
      <c r="J385" s="11"/>
      <c r="K385" s="11"/>
      <c r="M385" s="290">
        <v>1</v>
      </c>
      <c r="N385" s="11"/>
      <c r="P385" s="170">
        <v>52.46</v>
      </c>
      <c r="Q385" s="11"/>
      <c r="R385" s="170">
        <v>52.46</v>
      </c>
      <c r="S385" s="11"/>
      <c r="T385" s="217">
        <v>75.39</v>
      </c>
      <c r="U385" s="11"/>
      <c r="V385" s="217">
        <v>75.39</v>
      </c>
      <c r="W385" s="11"/>
      <c r="Y385" s="170">
        <v>52.46</v>
      </c>
      <c r="Z385" s="170">
        <v>52.46</v>
      </c>
      <c r="AB385" s="11"/>
      <c r="AC385" s="11"/>
      <c r="AD385" s="11"/>
      <c r="AE385" s="4"/>
      <c r="AF385" s="4"/>
    </row>
    <row r="386" spans="1:32" x14ac:dyDescent="0.2">
      <c r="A386" s="54"/>
      <c r="B386" s="11"/>
      <c r="C386" s="225" t="s">
        <v>351</v>
      </c>
      <c r="D386" s="225"/>
      <c r="E386" s="227">
        <v>7828</v>
      </c>
      <c r="F386" s="11"/>
      <c r="G386" s="11"/>
      <c r="H386" s="11"/>
      <c r="I386" s="11"/>
      <c r="J386" s="11"/>
      <c r="K386" s="11"/>
      <c r="M386" s="290">
        <v>1</v>
      </c>
      <c r="N386" s="11"/>
      <c r="P386" s="170">
        <v>24.53</v>
      </c>
      <c r="Q386" s="11"/>
      <c r="R386" s="170">
        <v>24.53</v>
      </c>
      <c r="S386" s="11"/>
      <c r="T386" s="217">
        <v>25.82</v>
      </c>
      <c r="U386" s="11"/>
      <c r="V386" s="217">
        <v>25.82</v>
      </c>
      <c r="W386" s="11"/>
      <c r="Y386" s="170">
        <v>24.53</v>
      </c>
      <c r="Z386" s="170">
        <v>24.53</v>
      </c>
      <c r="AB386" s="11"/>
      <c r="AC386" s="11"/>
      <c r="AD386" s="11"/>
      <c r="AE386" s="4"/>
      <c r="AF386" s="4"/>
    </row>
    <row r="387" spans="1:32" x14ac:dyDescent="0.2">
      <c r="A387" s="54"/>
      <c r="B387" s="11"/>
      <c r="C387" s="225" t="s">
        <v>351</v>
      </c>
      <c r="D387" s="225"/>
      <c r="E387" s="227">
        <v>7840</v>
      </c>
      <c r="F387" s="11"/>
      <c r="G387" s="11"/>
      <c r="H387" s="11"/>
      <c r="I387" s="11"/>
      <c r="J387" s="11"/>
      <c r="K387" s="11"/>
      <c r="M387" s="290">
        <v>7670</v>
      </c>
      <c r="N387" s="11"/>
      <c r="P387" s="170">
        <v>35.976178392341588</v>
      </c>
      <c r="Q387" s="11"/>
      <c r="R387" s="170">
        <v>32.659999999999997</v>
      </c>
      <c r="S387" s="11"/>
      <c r="T387" s="217">
        <v>42.912516334903479</v>
      </c>
      <c r="U387" s="11"/>
      <c r="V387" s="217">
        <v>38.21</v>
      </c>
      <c r="W387" s="11"/>
      <c r="Y387" s="170">
        <v>236759.23</v>
      </c>
      <c r="Z387" s="170">
        <v>224736.1</v>
      </c>
      <c r="AB387" s="11"/>
      <c r="AC387" s="11"/>
      <c r="AD387" s="11"/>
      <c r="AE387" s="4"/>
      <c r="AF387" s="4"/>
    </row>
    <row r="388" spans="1:32" x14ac:dyDescent="0.2">
      <c r="A388" s="54"/>
      <c r="B388" s="11"/>
      <c r="C388" s="225" t="s">
        <v>351</v>
      </c>
      <c r="D388" s="225"/>
      <c r="E388" s="227">
        <v>8530</v>
      </c>
      <c r="F388" s="11"/>
      <c r="G388" s="11"/>
      <c r="H388" s="11"/>
      <c r="I388" s="11"/>
      <c r="J388" s="11"/>
      <c r="K388" s="11"/>
      <c r="M388" s="290">
        <v>21</v>
      </c>
      <c r="N388" s="11"/>
      <c r="P388" s="170">
        <v>31.631666666666668</v>
      </c>
      <c r="Q388" s="11"/>
      <c r="R388" s="170">
        <v>26.575000000000003</v>
      </c>
      <c r="S388" s="11"/>
      <c r="T388" s="217">
        <v>29.318333333333328</v>
      </c>
      <c r="U388" s="11"/>
      <c r="V388" s="217">
        <v>27.37</v>
      </c>
      <c r="W388" s="11"/>
      <c r="Y388" s="170">
        <v>569.37</v>
      </c>
      <c r="Z388" s="170">
        <v>477.12</v>
      </c>
      <c r="AB388" s="11"/>
      <c r="AC388" s="11"/>
      <c r="AD388" s="11"/>
      <c r="AE388" s="4"/>
      <c r="AF388" s="4"/>
    </row>
    <row r="389" spans="1:32" x14ac:dyDescent="0.2">
      <c r="A389" s="54"/>
      <c r="B389" s="11"/>
      <c r="C389" s="225" t="s">
        <v>226</v>
      </c>
      <c r="D389" s="225"/>
      <c r="E389" s="227">
        <v>7419</v>
      </c>
      <c r="F389" s="11"/>
      <c r="G389" s="11"/>
      <c r="H389" s="11"/>
      <c r="I389" s="11"/>
      <c r="J389" s="11"/>
      <c r="K389" s="11"/>
      <c r="M389" s="290">
        <v>2631</v>
      </c>
      <c r="N389" s="11"/>
      <c r="P389" s="170">
        <v>27.573744271310726</v>
      </c>
      <c r="Q389" s="11"/>
      <c r="R389" s="170">
        <v>24</v>
      </c>
      <c r="S389" s="11"/>
      <c r="T389" s="217">
        <v>26.885843263061439</v>
      </c>
      <c r="U389" s="11"/>
      <c r="V389" s="217">
        <v>23.76</v>
      </c>
      <c r="W389" s="11"/>
      <c r="Y389" s="170">
        <v>60165.91</v>
      </c>
      <c r="Z389" s="170">
        <v>54787.1</v>
      </c>
      <c r="AB389" s="11"/>
      <c r="AC389" s="11"/>
      <c r="AD389" s="11"/>
      <c r="AE389" s="4"/>
      <c r="AF389" s="4"/>
    </row>
    <row r="390" spans="1:32" x14ac:dyDescent="0.2">
      <c r="A390" s="54"/>
      <c r="B390" s="11"/>
      <c r="C390" s="225" t="s">
        <v>265</v>
      </c>
      <c r="D390" s="225"/>
      <c r="E390" s="227">
        <v>7860</v>
      </c>
      <c r="F390" s="11"/>
      <c r="G390" s="11"/>
      <c r="H390" s="11"/>
      <c r="I390" s="11"/>
      <c r="J390" s="11"/>
      <c r="K390" s="11"/>
      <c r="M390" s="290">
        <v>9</v>
      </c>
      <c r="N390" s="11"/>
      <c r="P390" s="170">
        <v>36.155714285714289</v>
      </c>
      <c r="Q390" s="11"/>
      <c r="R390" s="170">
        <v>36.75</v>
      </c>
      <c r="S390" s="11"/>
      <c r="T390" s="217">
        <v>46.455714285714286</v>
      </c>
      <c r="U390" s="11"/>
      <c r="V390" s="217">
        <v>47.51</v>
      </c>
      <c r="W390" s="11"/>
      <c r="Y390" s="170">
        <v>253.09</v>
      </c>
      <c r="Z390" s="170">
        <v>253.09</v>
      </c>
      <c r="AB390" s="11"/>
      <c r="AC390" s="11"/>
      <c r="AD390" s="11"/>
      <c r="AE390" s="4"/>
      <c r="AF390" s="4"/>
    </row>
    <row r="391" spans="1:32" x14ac:dyDescent="0.2">
      <c r="A391" s="54"/>
      <c r="B391" s="11"/>
      <c r="C391" s="225" t="s">
        <v>265</v>
      </c>
      <c r="D391" s="225"/>
      <c r="E391" s="227">
        <v>8827</v>
      </c>
      <c r="F391" s="11"/>
      <c r="G391" s="11"/>
      <c r="H391" s="11"/>
      <c r="I391" s="11"/>
      <c r="J391" s="11"/>
      <c r="K391" s="11"/>
      <c r="M391" s="290">
        <v>358</v>
      </c>
      <c r="N391" s="11"/>
      <c r="P391" s="170">
        <v>48.50794392523364</v>
      </c>
      <c r="Q391" s="11"/>
      <c r="R391" s="170">
        <v>46.59</v>
      </c>
      <c r="S391" s="11"/>
      <c r="T391" s="217">
        <v>66.997258566978118</v>
      </c>
      <c r="U391" s="11"/>
      <c r="V391" s="217">
        <v>65.03</v>
      </c>
      <c r="W391" s="11"/>
      <c r="Y391" s="170">
        <v>15571.05</v>
      </c>
      <c r="Z391" s="170">
        <v>15301.72</v>
      </c>
      <c r="AB391" s="11"/>
      <c r="AC391" s="11"/>
      <c r="AD391" s="11"/>
      <c r="AE391" s="4"/>
      <c r="AF391" s="4"/>
    </row>
    <row r="392" spans="1:32" x14ac:dyDescent="0.2">
      <c r="A392" s="54"/>
      <c r="B392" s="11"/>
      <c r="C392" s="225" t="s">
        <v>265</v>
      </c>
      <c r="D392" s="225"/>
      <c r="E392" s="227">
        <v>8867</v>
      </c>
      <c r="F392" s="11"/>
      <c r="G392" s="11"/>
      <c r="H392" s="11"/>
      <c r="I392" s="11"/>
      <c r="J392" s="11"/>
      <c r="K392" s="11"/>
      <c r="M392" s="290">
        <v>1</v>
      </c>
      <c r="N392" s="11"/>
      <c r="P392" s="170">
        <v>32.08</v>
      </c>
      <c r="Q392" s="11"/>
      <c r="R392" s="170">
        <v>32.08</v>
      </c>
      <c r="S392" s="11"/>
      <c r="T392" s="217">
        <v>39.22</v>
      </c>
      <c r="U392" s="11"/>
      <c r="V392" s="217">
        <v>39.22</v>
      </c>
      <c r="W392" s="11"/>
      <c r="Y392" s="170">
        <v>32.08</v>
      </c>
      <c r="Z392" s="170">
        <v>32.08</v>
      </c>
      <c r="AB392" s="11"/>
      <c r="AC392" s="11"/>
      <c r="AD392" s="11"/>
      <c r="AE392" s="4"/>
      <c r="AF392" s="4"/>
    </row>
    <row r="393" spans="1:32" x14ac:dyDescent="0.2">
      <c r="A393" s="54"/>
      <c r="B393" s="11"/>
      <c r="C393" s="225" t="s">
        <v>266</v>
      </c>
      <c r="D393" s="225"/>
      <c r="E393" s="227">
        <v>7416</v>
      </c>
      <c r="F393" s="11"/>
      <c r="G393" s="11"/>
      <c r="H393" s="11"/>
      <c r="I393" s="11"/>
      <c r="J393" s="11"/>
      <c r="K393" s="11"/>
      <c r="M393" s="290">
        <v>9</v>
      </c>
      <c r="N393" s="11"/>
      <c r="P393" s="170">
        <v>15.494444444444444</v>
      </c>
      <c r="Q393" s="11"/>
      <c r="R393" s="170">
        <v>10</v>
      </c>
      <c r="S393" s="11"/>
      <c r="T393" s="217">
        <v>9.7555555555555564</v>
      </c>
      <c r="U393" s="11"/>
      <c r="V393" s="217">
        <v>0</v>
      </c>
      <c r="W393" s="11"/>
      <c r="Y393" s="170">
        <v>139.44999999999999</v>
      </c>
      <c r="Z393" s="170">
        <v>139.44999999999999</v>
      </c>
      <c r="AB393" s="11"/>
      <c r="AC393" s="11"/>
      <c r="AD393" s="11"/>
      <c r="AE393" s="4"/>
      <c r="AF393" s="4"/>
    </row>
    <row r="394" spans="1:32" x14ac:dyDescent="0.2">
      <c r="A394" s="54"/>
      <c r="B394" s="11"/>
      <c r="C394" s="225" t="s">
        <v>266</v>
      </c>
      <c r="D394" s="225"/>
      <c r="E394" s="227">
        <v>7419</v>
      </c>
      <c r="F394" s="11"/>
      <c r="G394" s="11"/>
      <c r="H394" s="11"/>
      <c r="I394" s="11"/>
      <c r="J394" s="11"/>
      <c r="K394" s="11"/>
      <c r="M394" s="290">
        <v>108</v>
      </c>
      <c r="N394" s="11"/>
      <c r="P394" s="170">
        <v>19.634852941176472</v>
      </c>
      <c r="Q394" s="11"/>
      <c r="R394" s="170">
        <v>17.285</v>
      </c>
      <c r="S394" s="11"/>
      <c r="T394" s="217">
        <v>17.04441176470587</v>
      </c>
      <c r="U394" s="11"/>
      <c r="V394" s="217">
        <v>12.914999999999999</v>
      </c>
      <c r="W394" s="11"/>
      <c r="Y394" s="170">
        <v>1335.17</v>
      </c>
      <c r="Z394" s="170">
        <v>1320.31</v>
      </c>
      <c r="AB394" s="11"/>
      <c r="AC394" s="11"/>
      <c r="AD394" s="11"/>
      <c r="AE394" s="4"/>
      <c r="AF394" s="4"/>
    </row>
    <row r="395" spans="1:32" x14ac:dyDescent="0.2">
      <c r="A395" s="54"/>
      <c r="B395" s="11"/>
      <c r="C395" s="225" t="s">
        <v>294</v>
      </c>
      <c r="D395" s="225"/>
      <c r="E395" s="227">
        <v>8829</v>
      </c>
      <c r="F395" s="11"/>
      <c r="G395" s="11"/>
      <c r="H395" s="11"/>
      <c r="I395" s="11"/>
      <c r="J395" s="11"/>
      <c r="K395" s="11"/>
      <c r="M395" s="290">
        <v>610</v>
      </c>
      <c r="N395" s="11"/>
      <c r="P395" s="170">
        <v>40.063754789272025</v>
      </c>
      <c r="Q395" s="11"/>
      <c r="R395" s="170">
        <v>37.880000000000003</v>
      </c>
      <c r="S395" s="11"/>
      <c r="T395" s="217">
        <v>53.250172413793024</v>
      </c>
      <c r="U395" s="11"/>
      <c r="V395" s="217">
        <v>50.56</v>
      </c>
      <c r="W395" s="11"/>
      <c r="Y395" s="170">
        <v>20913.28</v>
      </c>
      <c r="Z395" s="170">
        <v>20849.27</v>
      </c>
      <c r="AB395" s="11"/>
      <c r="AC395" s="11"/>
      <c r="AD395" s="11"/>
      <c r="AE395" s="4"/>
      <c r="AF395" s="4"/>
    </row>
    <row r="396" spans="1:32" x14ac:dyDescent="0.2">
      <c r="A396" s="54"/>
      <c r="B396" s="11"/>
      <c r="C396" s="225" t="s">
        <v>227</v>
      </c>
      <c r="D396" s="225"/>
      <c r="E396" s="227">
        <v>7205</v>
      </c>
      <c r="F396" s="11"/>
      <c r="G396" s="11"/>
      <c r="H396" s="11"/>
      <c r="I396" s="11"/>
      <c r="J396" s="11"/>
      <c r="K396" s="11"/>
      <c r="M396" s="290">
        <v>7030</v>
      </c>
      <c r="N396" s="11"/>
      <c r="P396" s="170">
        <v>27.395909401709403</v>
      </c>
      <c r="Q396" s="11"/>
      <c r="R396" s="170">
        <v>23.92</v>
      </c>
      <c r="S396" s="11"/>
      <c r="T396" s="217">
        <v>27.376379487180181</v>
      </c>
      <c r="U396" s="11"/>
      <c r="V396" s="217">
        <v>23.76</v>
      </c>
      <c r="W396" s="11"/>
      <c r="Y396" s="170">
        <v>160266.07</v>
      </c>
      <c r="Z396" s="170">
        <v>148274.5</v>
      </c>
      <c r="AB396" s="11"/>
      <c r="AC396" s="11"/>
      <c r="AD396" s="11"/>
      <c r="AE396" s="4"/>
      <c r="AF396" s="4"/>
    </row>
    <row r="397" spans="1:32" x14ac:dyDescent="0.2">
      <c r="A397" s="54"/>
      <c r="B397" s="11"/>
      <c r="C397" s="225" t="s">
        <v>352</v>
      </c>
      <c r="D397" s="225"/>
      <c r="E397" s="227">
        <v>8848</v>
      </c>
      <c r="F397" s="11"/>
      <c r="G397" s="11"/>
      <c r="H397" s="11"/>
      <c r="I397" s="11"/>
      <c r="J397" s="11"/>
      <c r="K397" s="11"/>
      <c r="M397" s="290">
        <v>4</v>
      </c>
      <c r="N397" s="11"/>
      <c r="P397" s="170">
        <v>31.504999999999999</v>
      </c>
      <c r="Q397" s="11"/>
      <c r="R397" s="170">
        <v>28.015000000000001</v>
      </c>
      <c r="S397" s="11"/>
      <c r="T397" s="217">
        <v>38.192500000000003</v>
      </c>
      <c r="U397" s="11"/>
      <c r="V397" s="217">
        <v>32</v>
      </c>
      <c r="W397" s="11"/>
      <c r="Y397" s="170">
        <v>126.02</v>
      </c>
      <c r="Z397" s="170">
        <v>126.02</v>
      </c>
      <c r="AB397" s="11"/>
      <c r="AC397" s="11"/>
      <c r="AD397" s="11"/>
      <c r="AE397" s="4"/>
      <c r="AF397" s="4"/>
    </row>
    <row r="398" spans="1:32" x14ac:dyDescent="0.2">
      <c r="A398" s="54"/>
      <c r="B398" s="11"/>
      <c r="C398" s="225" t="s">
        <v>267</v>
      </c>
      <c r="D398" s="225"/>
      <c r="E398" s="227">
        <v>8861</v>
      </c>
      <c r="F398" s="11"/>
      <c r="G398" s="11"/>
      <c r="H398" s="11"/>
      <c r="I398" s="11"/>
      <c r="J398" s="11"/>
      <c r="K398" s="11"/>
      <c r="M398" s="290">
        <v>439</v>
      </c>
      <c r="N398" s="11"/>
      <c r="P398" s="170">
        <v>41.30808785529716</v>
      </c>
      <c r="Q398" s="11"/>
      <c r="R398" s="170">
        <v>39.630000000000003</v>
      </c>
      <c r="S398" s="11"/>
      <c r="T398" s="217">
        <v>55.3572868217055</v>
      </c>
      <c r="U398" s="11"/>
      <c r="V398" s="217">
        <v>53.65</v>
      </c>
      <c r="W398" s="11"/>
      <c r="Y398" s="170">
        <v>15986.23</v>
      </c>
      <c r="Z398" s="170">
        <v>15923.05</v>
      </c>
      <c r="AB398" s="11"/>
      <c r="AC398" s="11"/>
      <c r="AD398" s="11"/>
      <c r="AE398" s="4"/>
      <c r="AF398" s="4"/>
    </row>
    <row r="399" spans="1:32" x14ac:dyDescent="0.2">
      <c r="A399" s="54"/>
      <c r="B399" s="11"/>
      <c r="C399" s="225" t="s">
        <v>353</v>
      </c>
      <c r="D399" s="225"/>
      <c r="E399" s="227">
        <v>8525</v>
      </c>
      <c r="F399" s="11"/>
      <c r="G399" s="11"/>
      <c r="H399" s="11"/>
      <c r="I399" s="11"/>
      <c r="J399" s="11"/>
      <c r="K399" s="11"/>
      <c r="M399" s="290">
        <v>2</v>
      </c>
      <c r="N399" s="11"/>
      <c r="P399" s="170">
        <v>57.55</v>
      </c>
      <c r="Q399" s="11"/>
      <c r="R399" s="170">
        <v>57.55</v>
      </c>
      <c r="S399" s="11"/>
      <c r="T399" s="217">
        <v>77.344999999999999</v>
      </c>
      <c r="U399" s="11"/>
      <c r="V399" s="217">
        <v>77.344999999999999</v>
      </c>
      <c r="W399" s="11"/>
      <c r="Y399" s="170">
        <v>115.1</v>
      </c>
      <c r="Z399" s="170">
        <v>107.1</v>
      </c>
      <c r="AB399" s="11"/>
      <c r="AC399" s="11"/>
      <c r="AD399" s="11"/>
      <c r="AE399" s="4"/>
      <c r="AF399" s="4"/>
    </row>
    <row r="400" spans="1:32" x14ac:dyDescent="0.2">
      <c r="A400" s="54"/>
      <c r="B400" s="11"/>
      <c r="C400" s="225" t="s">
        <v>354</v>
      </c>
      <c r="D400" s="225"/>
      <c r="E400" s="227">
        <v>8525</v>
      </c>
      <c r="F400" s="11"/>
      <c r="G400" s="11"/>
      <c r="H400" s="11"/>
      <c r="I400" s="11"/>
      <c r="J400" s="11"/>
      <c r="K400" s="11"/>
      <c r="M400" s="290">
        <v>1</v>
      </c>
      <c r="N400" s="11"/>
      <c r="P400" s="170">
        <v>40.878</v>
      </c>
      <c r="Q400" s="11"/>
      <c r="R400" s="170">
        <v>29.66</v>
      </c>
      <c r="S400" s="11"/>
      <c r="T400" s="217">
        <v>56.765999999999998</v>
      </c>
      <c r="U400" s="11"/>
      <c r="V400" s="217">
        <v>35.130000000000003</v>
      </c>
      <c r="W400" s="11"/>
      <c r="Y400" s="170">
        <v>204.39</v>
      </c>
      <c r="Z400" s="170">
        <v>204.39</v>
      </c>
      <c r="AB400" s="11"/>
      <c r="AC400" s="11"/>
      <c r="AD400" s="11"/>
      <c r="AE400" s="4"/>
      <c r="AF400" s="4"/>
    </row>
    <row r="401" spans="1:32" x14ac:dyDescent="0.2">
      <c r="A401" s="54"/>
      <c r="B401" s="11"/>
      <c r="C401" s="225" t="s">
        <v>268</v>
      </c>
      <c r="D401" s="225"/>
      <c r="E401" s="227">
        <v>8525</v>
      </c>
      <c r="F401" s="11"/>
      <c r="G401" s="11"/>
      <c r="H401" s="11"/>
      <c r="I401" s="11"/>
      <c r="J401" s="11"/>
      <c r="K401" s="11"/>
      <c r="M401" s="290">
        <v>1</v>
      </c>
      <c r="N401" s="11"/>
      <c r="P401" s="170">
        <v>48.9</v>
      </c>
      <c r="Q401" s="11"/>
      <c r="R401" s="170">
        <v>48.9</v>
      </c>
      <c r="S401" s="11"/>
      <c r="T401" s="217">
        <v>69.099999999999994</v>
      </c>
      <c r="U401" s="11"/>
      <c r="V401" s="217">
        <v>69.099999999999994</v>
      </c>
      <c r="W401" s="11"/>
      <c r="Y401" s="170">
        <v>48.9</v>
      </c>
      <c r="Z401" s="170">
        <v>48.9</v>
      </c>
      <c r="AB401" s="11"/>
      <c r="AC401" s="11"/>
      <c r="AD401" s="11"/>
      <c r="AE401" s="4"/>
      <c r="AF401" s="4"/>
    </row>
    <row r="402" spans="1:32" x14ac:dyDescent="0.2">
      <c r="A402" s="54"/>
      <c r="B402" s="11"/>
      <c r="C402" s="225" t="s">
        <v>268</v>
      </c>
      <c r="D402" s="225"/>
      <c r="E402" s="227">
        <v>8534</v>
      </c>
      <c r="F402" s="11"/>
      <c r="G402" s="11"/>
      <c r="H402" s="11"/>
      <c r="I402" s="11"/>
      <c r="J402" s="11"/>
      <c r="K402" s="11"/>
      <c r="M402" s="290">
        <v>4</v>
      </c>
      <c r="N402" s="11"/>
      <c r="P402" s="170">
        <v>39.233333333333334</v>
      </c>
      <c r="Q402" s="11"/>
      <c r="R402" s="170">
        <v>52.39</v>
      </c>
      <c r="S402" s="11"/>
      <c r="T402" s="217">
        <v>51.910000000000004</v>
      </c>
      <c r="U402" s="11"/>
      <c r="V402" s="217">
        <v>75.290000000000006</v>
      </c>
      <c r="W402" s="11"/>
      <c r="Y402" s="170">
        <v>117.7</v>
      </c>
      <c r="Z402" s="170">
        <v>117.7</v>
      </c>
      <c r="AB402" s="11"/>
      <c r="AC402" s="11"/>
      <c r="AD402" s="11"/>
      <c r="AE402" s="4"/>
      <c r="AF402" s="4"/>
    </row>
    <row r="403" spans="1:32" x14ac:dyDescent="0.2">
      <c r="A403" s="54"/>
      <c r="B403" s="11"/>
      <c r="C403" s="225" t="s">
        <v>268</v>
      </c>
      <c r="D403" s="225"/>
      <c r="E403" s="227">
        <v>8540</v>
      </c>
      <c r="F403" s="11"/>
      <c r="G403" s="11"/>
      <c r="H403" s="11"/>
      <c r="I403" s="11"/>
      <c r="J403" s="11"/>
      <c r="K403" s="11"/>
      <c r="M403" s="290">
        <v>1</v>
      </c>
      <c r="N403" s="11"/>
      <c r="P403" s="170">
        <v>65.17</v>
      </c>
      <c r="Q403" s="11"/>
      <c r="R403" s="170">
        <v>65.17</v>
      </c>
      <c r="S403" s="11"/>
      <c r="T403" s="217">
        <v>97.97</v>
      </c>
      <c r="U403" s="11"/>
      <c r="V403" s="217">
        <v>97.97</v>
      </c>
      <c r="W403" s="11"/>
      <c r="Y403" s="170">
        <v>65.17</v>
      </c>
      <c r="Z403" s="170">
        <v>65.17</v>
      </c>
      <c r="AB403" s="11"/>
      <c r="AC403" s="11"/>
      <c r="AD403" s="11"/>
      <c r="AE403" s="4"/>
      <c r="AF403" s="4"/>
    </row>
    <row r="404" spans="1:32" x14ac:dyDescent="0.2">
      <c r="A404" s="54"/>
      <c r="B404" s="11"/>
      <c r="C404" s="225" t="s">
        <v>355</v>
      </c>
      <c r="D404" s="225"/>
      <c r="E404" s="227">
        <v>8525</v>
      </c>
      <c r="F404" s="11"/>
      <c r="G404" s="11"/>
      <c r="H404" s="11"/>
      <c r="I404" s="11"/>
      <c r="J404" s="11"/>
      <c r="K404" s="11"/>
      <c r="M404" s="290">
        <v>17</v>
      </c>
      <c r="N404" s="11"/>
      <c r="P404" s="170">
        <v>56.612352941176468</v>
      </c>
      <c r="Q404" s="11"/>
      <c r="R404" s="170">
        <v>52.9</v>
      </c>
      <c r="S404" s="11"/>
      <c r="T404" s="217">
        <v>82.337058823529404</v>
      </c>
      <c r="U404" s="11"/>
      <c r="V404" s="217">
        <v>75.28</v>
      </c>
      <c r="W404" s="11"/>
      <c r="Y404" s="170">
        <v>962.41</v>
      </c>
      <c r="Z404" s="170">
        <v>957.8</v>
      </c>
      <c r="AB404" s="11"/>
      <c r="AC404" s="11"/>
      <c r="AD404" s="11"/>
      <c r="AE404" s="4"/>
      <c r="AF404" s="4"/>
    </row>
    <row r="405" spans="1:32" x14ac:dyDescent="0.2">
      <c r="A405" s="54"/>
      <c r="B405" s="11"/>
      <c r="C405" s="225" t="s">
        <v>228</v>
      </c>
      <c r="D405" s="225"/>
      <c r="E405" s="227">
        <v>8525</v>
      </c>
      <c r="F405" s="11"/>
      <c r="G405" s="11"/>
      <c r="H405" s="11"/>
      <c r="I405" s="11"/>
      <c r="J405" s="11"/>
      <c r="K405" s="11"/>
      <c r="M405" s="290">
        <v>999</v>
      </c>
      <c r="N405" s="11"/>
      <c r="P405" s="170">
        <v>64.199977220956725</v>
      </c>
      <c r="Q405" s="11"/>
      <c r="R405" s="170">
        <v>58.2</v>
      </c>
      <c r="S405" s="11"/>
      <c r="T405" s="217">
        <v>98.733371298405388</v>
      </c>
      <c r="U405" s="11"/>
      <c r="V405" s="217">
        <v>88.69</v>
      </c>
      <c r="W405" s="11"/>
      <c r="Y405" s="170">
        <v>56367.58</v>
      </c>
      <c r="Z405" s="170">
        <v>57460.44</v>
      </c>
      <c r="AB405" s="11"/>
      <c r="AC405" s="11"/>
      <c r="AD405" s="11"/>
      <c r="AE405" s="4"/>
      <c r="AF405" s="4"/>
    </row>
    <row r="406" spans="1:32" x14ac:dyDescent="0.2">
      <c r="A406" s="54"/>
      <c r="B406" s="11"/>
      <c r="C406" s="225" t="s">
        <v>228</v>
      </c>
      <c r="D406" s="225"/>
      <c r="E406" s="227">
        <v>8534</v>
      </c>
      <c r="F406" s="11"/>
      <c r="G406" s="11"/>
      <c r="H406" s="11"/>
      <c r="I406" s="11"/>
      <c r="J406" s="11"/>
      <c r="K406" s="11"/>
      <c r="M406" s="290">
        <v>41</v>
      </c>
      <c r="N406" s="11"/>
      <c r="P406" s="170">
        <v>38.922093023255819</v>
      </c>
      <c r="Q406" s="11"/>
      <c r="R406" s="170">
        <v>10.64</v>
      </c>
      <c r="S406" s="11"/>
      <c r="T406" s="217">
        <v>51.731627906976755</v>
      </c>
      <c r="U406" s="11"/>
      <c r="V406" s="217">
        <v>1.18</v>
      </c>
      <c r="W406" s="11"/>
      <c r="Y406" s="170">
        <v>1673.65</v>
      </c>
      <c r="Z406" s="170">
        <v>1673.65</v>
      </c>
      <c r="AB406" s="11"/>
      <c r="AC406" s="11"/>
      <c r="AD406" s="11"/>
      <c r="AE406" s="4"/>
      <c r="AF406" s="4"/>
    </row>
    <row r="407" spans="1:32" x14ac:dyDescent="0.2">
      <c r="A407" s="54"/>
      <c r="B407" s="11"/>
      <c r="C407" s="225" t="s">
        <v>228</v>
      </c>
      <c r="D407" s="225"/>
      <c r="E407" s="227">
        <v>8540</v>
      </c>
      <c r="F407" s="11"/>
      <c r="G407" s="11"/>
      <c r="H407" s="11"/>
      <c r="I407" s="11"/>
      <c r="J407" s="11"/>
      <c r="K407" s="11"/>
      <c r="M407" s="290">
        <v>22</v>
      </c>
      <c r="N407" s="11"/>
      <c r="P407" s="170">
        <v>54.610454545454552</v>
      </c>
      <c r="Q407" s="11"/>
      <c r="R407" s="170">
        <v>48.03</v>
      </c>
      <c r="S407" s="11"/>
      <c r="T407" s="217">
        <v>79.285909090909072</v>
      </c>
      <c r="U407" s="11"/>
      <c r="V407" s="217">
        <v>67.555000000000007</v>
      </c>
      <c r="W407" s="11"/>
      <c r="Y407" s="170">
        <v>1201.43</v>
      </c>
      <c r="Z407" s="170">
        <v>1201.43</v>
      </c>
      <c r="AB407" s="11"/>
      <c r="AC407" s="11"/>
      <c r="AD407" s="11"/>
      <c r="AE407" s="4"/>
      <c r="AF407" s="4"/>
    </row>
    <row r="408" spans="1:32" x14ac:dyDescent="0.2">
      <c r="A408" s="54"/>
      <c r="B408" s="11"/>
      <c r="C408" s="225" t="s">
        <v>228</v>
      </c>
      <c r="D408" s="225"/>
      <c r="E408" s="227">
        <v>8558</v>
      </c>
      <c r="F408" s="11"/>
      <c r="G408" s="11"/>
      <c r="H408" s="11"/>
      <c r="I408" s="11"/>
      <c r="J408" s="11"/>
      <c r="K408" s="11"/>
      <c r="M408" s="290">
        <v>1</v>
      </c>
      <c r="N408" s="11"/>
      <c r="P408" s="170">
        <v>149.37</v>
      </c>
      <c r="Q408" s="11"/>
      <c r="R408" s="170">
        <v>149.37</v>
      </c>
      <c r="S408" s="11"/>
      <c r="T408" s="217">
        <v>247.51</v>
      </c>
      <c r="U408" s="11"/>
      <c r="V408" s="217">
        <v>247.51</v>
      </c>
      <c r="W408" s="11"/>
      <c r="Y408" s="170">
        <v>149.37</v>
      </c>
      <c r="Z408" s="170">
        <v>149.37</v>
      </c>
      <c r="AB408" s="11"/>
      <c r="AC408" s="11"/>
      <c r="AD408" s="11"/>
      <c r="AE408" s="4"/>
      <c r="AF408" s="4"/>
    </row>
    <row r="409" spans="1:32" x14ac:dyDescent="0.2">
      <c r="A409" s="54"/>
      <c r="B409" s="11"/>
      <c r="C409" s="225" t="s">
        <v>228</v>
      </c>
      <c r="D409" s="225"/>
      <c r="E409" s="227">
        <v>8560</v>
      </c>
      <c r="F409" s="11"/>
      <c r="G409" s="11"/>
      <c r="H409" s="11"/>
      <c r="I409" s="11"/>
      <c r="J409" s="11"/>
      <c r="K409" s="11"/>
      <c r="M409" s="290">
        <v>10</v>
      </c>
      <c r="N409" s="11"/>
      <c r="P409" s="170">
        <v>56.135454545454543</v>
      </c>
      <c r="Q409" s="11"/>
      <c r="R409" s="170">
        <v>52.97</v>
      </c>
      <c r="S409" s="11"/>
      <c r="T409" s="217">
        <v>81.939090909090908</v>
      </c>
      <c r="U409" s="11"/>
      <c r="V409" s="217">
        <v>76.319999999999993</v>
      </c>
      <c r="W409" s="11"/>
      <c r="Y409" s="170">
        <v>617.49</v>
      </c>
      <c r="Z409" s="170">
        <v>617.49</v>
      </c>
      <c r="AB409" s="11"/>
      <c r="AC409" s="11"/>
      <c r="AD409" s="11"/>
      <c r="AE409" s="4"/>
      <c r="AF409" s="4"/>
    </row>
    <row r="410" spans="1:32" x14ac:dyDescent="0.2">
      <c r="A410" s="54"/>
      <c r="B410" s="11"/>
      <c r="C410" s="225" t="s">
        <v>356</v>
      </c>
      <c r="D410" s="225"/>
      <c r="E410" s="227">
        <v>7840</v>
      </c>
      <c r="F410" s="11"/>
      <c r="G410" s="11"/>
      <c r="H410" s="11"/>
      <c r="I410" s="11"/>
      <c r="J410" s="11"/>
      <c r="K410" s="11"/>
      <c r="M410" s="290">
        <v>2</v>
      </c>
      <c r="N410" s="11"/>
      <c r="P410" s="170">
        <v>20.484999999999999</v>
      </c>
      <c r="Q410" s="11"/>
      <c r="R410" s="170">
        <v>20.484999999999999</v>
      </c>
      <c r="S410" s="11"/>
      <c r="T410" s="217">
        <v>18.615000000000002</v>
      </c>
      <c r="U410" s="11"/>
      <c r="V410" s="217">
        <v>18.615000000000002</v>
      </c>
      <c r="W410" s="11"/>
      <c r="Y410" s="170">
        <v>40.97</v>
      </c>
      <c r="Z410" s="170">
        <v>40.97</v>
      </c>
      <c r="AB410" s="11"/>
      <c r="AC410" s="11"/>
      <c r="AD410" s="11"/>
      <c r="AE410" s="4"/>
      <c r="AF410" s="4"/>
    </row>
    <row r="411" spans="1:32" x14ac:dyDescent="0.2">
      <c r="A411" s="54"/>
      <c r="B411" s="11"/>
      <c r="C411" s="225" t="s">
        <v>357</v>
      </c>
      <c r="D411" s="225"/>
      <c r="E411" s="227">
        <v>7840</v>
      </c>
      <c r="F411" s="11"/>
      <c r="G411" s="11"/>
      <c r="H411" s="11"/>
      <c r="I411" s="11"/>
      <c r="J411" s="11"/>
      <c r="K411" s="11"/>
      <c r="M411" s="290">
        <v>6</v>
      </c>
      <c r="N411" s="11"/>
      <c r="P411" s="170">
        <v>21.225714285714286</v>
      </c>
      <c r="Q411" s="11"/>
      <c r="R411" s="170">
        <v>23.95</v>
      </c>
      <c r="S411" s="11"/>
      <c r="T411" s="217">
        <v>21.391428571428573</v>
      </c>
      <c r="U411" s="11"/>
      <c r="V411" s="217">
        <v>24.78</v>
      </c>
      <c r="W411" s="11"/>
      <c r="Y411" s="170">
        <v>148.58000000000001</v>
      </c>
      <c r="Z411" s="170">
        <v>148.58000000000001</v>
      </c>
      <c r="AB411" s="11"/>
      <c r="AC411" s="11"/>
      <c r="AD411" s="11"/>
      <c r="AE411" s="4"/>
      <c r="AF411" s="4"/>
    </row>
    <row r="412" spans="1:32" x14ac:dyDescent="0.2">
      <c r="A412" s="54"/>
      <c r="B412" s="11"/>
      <c r="C412" s="225" t="s">
        <v>229</v>
      </c>
      <c r="D412" s="225"/>
      <c r="E412" s="227">
        <v>7067</v>
      </c>
      <c r="F412" s="11"/>
      <c r="G412" s="11"/>
      <c r="H412" s="11"/>
      <c r="I412" s="11"/>
      <c r="J412" s="11"/>
      <c r="K412" s="11"/>
      <c r="M412" s="290">
        <v>1</v>
      </c>
      <c r="N412" s="11"/>
      <c r="P412" s="170">
        <v>82.02</v>
      </c>
      <c r="Q412" s="11"/>
      <c r="R412" s="170">
        <v>82.02</v>
      </c>
      <c r="S412" s="11"/>
      <c r="T412" s="217">
        <v>127.89</v>
      </c>
      <c r="U412" s="11"/>
      <c r="V412" s="217">
        <v>127.89</v>
      </c>
      <c r="W412" s="11"/>
      <c r="Y412" s="170">
        <v>82.02</v>
      </c>
      <c r="Z412" s="170">
        <v>82.02</v>
      </c>
      <c r="AB412" s="11"/>
      <c r="AC412" s="11"/>
      <c r="AD412" s="11"/>
      <c r="AE412" s="4"/>
      <c r="AF412" s="4"/>
    </row>
    <row r="413" spans="1:32" x14ac:dyDescent="0.2">
      <c r="A413" s="54"/>
      <c r="B413" s="11"/>
      <c r="C413" s="225" t="s">
        <v>229</v>
      </c>
      <c r="D413" s="225"/>
      <c r="E413" s="227">
        <v>8817</v>
      </c>
      <c r="F413" s="11"/>
      <c r="G413" s="11"/>
      <c r="H413" s="11"/>
      <c r="I413" s="11"/>
      <c r="J413" s="11"/>
      <c r="K413" s="11"/>
      <c r="M413" s="290">
        <v>1</v>
      </c>
      <c r="N413" s="11"/>
      <c r="P413" s="170">
        <v>63.99</v>
      </c>
      <c r="Q413" s="11"/>
      <c r="R413" s="170">
        <v>63.99</v>
      </c>
      <c r="S413" s="11"/>
      <c r="T413" s="217">
        <v>95.92</v>
      </c>
      <c r="U413" s="11"/>
      <c r="V413" s="217">
        <v>95.92</v>
      </c>
      <c r="W413" s="11"/>
      <c r="Y413" s="170">
        <v>63.99</v>
      </c>
      <c r="Z413" s="170">
        <v>63.99</v>
      </c>
      <c r="AB413" s="11"/>
      <c r="AC413" s="11"/>
      <c r="AD413" s="11"/>
      <c r="AE413" s="4"/>
      <c r="AF413" s="4"/>
    </row>
    <row r="414" spans="1:32" x14ac:dyDescent="0.2">
      <c r="A414" s="54"/>
      <c r="B414" s="11"/>
      <c r="C414" s="225" t="s">
        <v>229</v>
      </c>
      <c r="D414" s="225"/>
      <c r="E414" s="227">
        <v>8830</v>
      </c>
      <c r="F414" s="11"/>
      <c r="G414" s="11"/>
      <c r="H414" s="11"/>
      <c r="I414" s="11"/>
      <c r="J414" s="11"/>
      <c r="K414" s="11"/>
      <c r="M414" s="290">
        <v>6089</v>
      </c>
      <c r="N414" s="11"/>
      <c r="P414" s="170">
        <v>45.061245183532755</v>
      </c>
      <c r="Q414" s="11"/>
      <c r="R414" s="170">
        <v>43.8</v>
      </c>
      <c r="S414" s="11"/>
      <c r="T414" s="217">
        <v>63.494380450214621</v>
      </c>
      <c r="U414" s="11"/>
      <c r="V414" s="217">
        <v>61.88</v>
      </c>
      <c r="W414" s="11"/>
      <c r="Y414" s="170">
        <v>222197</v>
      </c>
      <c r="Z414" s="170">
        <v>225419.76</v>
      </c>
      <c r="AB414" s="11"/>
      <c r="AC414" s="11"/>
      <c r="AD414" s="11"/>
      <c r="AE414" s="4"/>
      <c r="AF414" s="4"/>
    </row>
    <row r="415" spans="1:32" x14ac:dyDescent="0.2">
      <c r="A415" s="54"/>
      <c r="B415" s="11"/>
      <c r="C415" s="225" t="s">
        <v>269</v>
      </c>
      <c r="D415" s="225"/>
      <c r="E415" s="227">
        <v>8832</v>
      </c>
      <c r="F415" s="11"/>
      <c r="G415" s="11"/>
      <c r="H415" s="11"/>
      <c r="I415" s="11"/>
      <c r="J415" s="11"/>
      <c r="K415" s="11"/>
      <c r="M415" s="290">
        <v>844</v>
      </c>
      <c r="N415" s="11"/>
      <c r="P415" s="170">
        <v>35.757939849624059</v>
      </c>
      <c r="Q415" s="11"/>
      <c r="R415" s="170">
        <v>32.64</v>
      </c>
      <c r="S415" s="11"/>
      <c r="T415" s="217">
        <v>45.988481203007517</v>
      </c>
      <c r="U415" s="11"/>
      <c r="V415" s="217">
        <v>40.24</v>
      </c>
      <c r="W415" s="11"/>
      <c r="Y415" s="170">
        <v>23779.03</v>
      </c>
      <c r="Z415" s="170">
        <v>23866.06</v>
      </c>
      <c r="AB415" s="11"/>
      <c r="AC415" s="11"/>
      <c r="AD415" s="11"/>
      <c r="AE415" s="4"/>
      <c r="AF415" s="4"/>
    </row>
    <row r="416" spans="1:32" x14ac:dyDescent="0.2">
      <c r="A416" s="54"/>
      <c r="B416" s="11"/>
      <c r="C416" s="225" t="s">
        <v>230</v>
      </c>
      <c r="D416" s="225"/>
      <c r="E416" s="227">
        <v>7033</v>
      </c>
      <c r="F416" s="11"/>
      <c r="G416" s="11"/>
      <c r="H416" s="11"/>
      <c r="I416" s="11"/>
      <c r="J416" s="11"/>
      <c r="K416" s="11"/>
      <c r="M416" s="290">
        <v>2858</v>
      </c>
      <c r="N416" s="11"/>
      <c r="P416" s="170">
        <v>28.367187117814922</v>
      </c>
      <c r="Q416" s="11"/>
      <c r="R416" s="170">
        <v>25.7</v>
      </c>
      <c r="S416" s="11"/>
      <c r="T416" s="217">
        <v>27.989637178964593</v>
      </c>
      <c r="U416" s="11"/>
      <c r="V416" s="217">
        <v>25.82</v>
      </c>
      <c r="W416" s="11"/>
      <c r="Y416" s="170">
        <v>69584.710000000006</v>
      </c>
      <c r="Z416" s="170">
        <v>63271.47</v>
      </c>
      <c r="AB416" s="11"/>
      <c r="AC416" s="11"/>
      <c r="AD416" s="11"/>
      <c r="AE416" s="4"/>
      <c r="AF416" s="4"/>
    </row>
    <row r="417" spans="1:32" x14ac:dyDescent="0.2">
      <c r="A417" s="54"/>
      <c r="B417" s="11"/>
      <c r="C417" s="225" t="s">
        <v>358</v>
      </c>
      <c r="D417" s="225"/>
      <c r="E417" s="227">
        <v>8825</v>
      </c>
      <c r="F417" s="11"/>
      <c r="G417" s="11"/>
      <c r="H417" s="11"/>
      <c r="I417" s="11"/>
      <c r="J417" s="11"/>
      <c r="K417" s="11"/>
      <c r="M417" s="290">
        <v>3</v>
      </c>
      <c r="N417" s="11"/>
      <c r="P417" s="170">
        <v>27.423333333333332</v>
      </c>
      <c r="Q417" s="11"/>
      <c r="R417" s="170">
        <v>12.89</v>
      </c>
      <c r="S417" s="11"/>
      <c r="T417" s="217">
        <v>30.953333333333333</v>
      </c>
      <c r="U417" s="11"/>
      <c r="V417" s="217">
        <v>5.16</v>
      </c>
      <c r="W417" s="11"/>
      <c r="Y417" s="170">
        <v>82.27</v>
      </c>
      <c r="Z417" s="170">
        <v>82.27</v>
      </c>
      <c r="AB417" s="11"/>
      <c r="AC417" s="11"/>
      <c r="AD417" s="11"/>
      <c r="AE417" s="4"/>
      <c r="AF417" s="4"/>
    </row>
    <row r="418" spans="1:32" x14ac:dyDescent="0.2">
      <c r="A418" s="54"/>
      <c r="B418" s="11"/>
      <c r="C418" s="225" t="s">
        <v>359</v>
      </c>
      <c r="D418" s="225"/>
      <c r="E418" s="227">
        <v>7848</v>
      </c>
      <c r="F418" s="11"/>
      <c r="G418" s="11"/>
      <c r="H418" s="11"/>
      <c r="I418" s="11"/>
      <c r="J418" s="11"/>
      <c r="K418" s="11"/>
      <c r="M418" s="290">
        <v>1</v>
      </c>
      <c r="N418" s="11"/>
      <c r="P418" s="170">
        <v>79.22</v>
      </c>
      <c r="Q418" s="11"/>
      <c r="R418" s="170">
        <v>79.22</v>
      </c>
      <c r="S418" s="11"/>
      <c r="T418" s="217">
        <v>122.92</v>
      </c>
      <c r="U418" s="11"/>
      <c r="V418" s="217">
        <v>122.92</v>
      </c>
      <c r="W418" s="11"/>
      <c r="Y418" s="170">
        <v>79.22</v>
      </c>
      <c r="Z418" s="170">
        <v>79.22</v>
      </c>
      <c r="AB418" s="11"/>
      <c r="AC418" s="11"/>
      <c r="AD418" s="11"/>
      <c r="AE418" s="4"/>
      <c r="AF418" s="4"/>
    </row>
    <row r="419" spans="1:32" x14ac:dyDescent="0.2">
      <c r="A419" s="54"/>
      <c r="B419" s="11"/>
      <c r="C419" s="225" t="s">
        <v>295</v>
      </c>
      <c r="D419" s="225"/>
      <c r="E419" s="227">
        <v>7848</v>
      </c>
      <c r="F419" s="11"/>
      <c r="G419" s="11"/>
      <c r="H419" s="11"/>
      <c r="I419" s="11"/>
      <c r="J419" s="11"/>
      <c r="K419" s="11"/>
      <c r="M419" s="290">
        <v>126</v>
      </c>
      <c r="N419" s="11"/>
      <c r="P419" s="170">
        <v>44.810090090090092</v>
      </c>
      <c r="Q419" s="11"/>
      <c r="R419" s="170">
        <v>41.99</v>
      </c>
      <c r="S419" s="11"/>
      <c r="T419" s="217">
        <v>54.67891891891891</v>
      </c>
      <c r="U419" s="11"/>
      <c r="V419" s="217">
        <v>49.58</v>
      </c>
      <c r="W419" s="11"/>
      <c r="Y419" s="170">
        <v>4973.92</v>
      </c>
      <c r="Z419" s="170">
        <v>4527.5600000000004</v>
      </c>
      <c r="AB419" s="11"/>
      <c r="AC419" s="11"/>
      <c r="AD419" s="11"/>
      <c r="AE419" s="4"/>
      <c r="AF419" s="4"/>
    </row>
    <row r="420" spans="1:32" x14ac:dyDescent="0.2">
      <c r="A420" s="54"/>
      <c r="B420" s="11"/>
      <c r="C420" s="225" t="s">
        <v>360</v>
      </c>
      <c r="D420" s="225"/>
      <c r="E420" s="227">
        <v>8530</v>
      </c>
      <c r="F420" s="11"/>
      <c r="G420" s="11"/>
      <c r="H420" s="11"/>
      <c r="I420" s="11"/>
      <c r="J420" s="11"/>
      <c r="K420" s="11"/>
      <c r="M420" s="290">
        <v>41</v>
      </c>
      <c r="N420" s="11"/>
      <c r="P420" s="170">
        <v>33.363500000000002</v>
      </c>
      <c r="Q420" s="11"/>
      <c r="R420" s="170">
        <v>31.770000000000003</v>
      </c>
      <c r="S420" s="11"/>
      <c r="T420" s="217">
        <v>41.804750000000013</v>
      </c>
      <c r="U420" s="11"/>
      <c r="V420" s="217">
        <v>38.685000000000002</v>
      </c>
      <c r="W420" s="11"/>
      <c r="Y420" s="170">
        <v>1334.54</v>
      </c>
      <c r="Z420" s="170">
        <v>1341.66</v>
      </c>
      <c r="AB420" s="11"/>
      <c r="AC420" s="11"/>
      <c r="AD420" s="11"/>
      <c r="AE420" s="4"/>
      <c r="AF420" s="4"/>
    </row>
    <row r="421" spans="1:32" x14ac:dyDescent="0.2">
      <c r="A421" s="54"/>
      <c r="B421" s="11"/>
      <c r="C421" s="225" t="s">
        <v>231</v>
      </c>
      <c r="D421" s="225"/>
      <c r="E421" s="227">
        <v>8530</v>
      </c>
      <c r="F421" s="11"/>
      <c r="G421" s="11"/>
      <c r="H421" s="11"/>
      <c r="I421" s="11"/>
      <c r="J421" s="11"/>
      <c r="K421" s="11"/>
      <c r="M421" s="290">
        <v>1808</v>
      </c>
      <c r="N421" s="11"/>
      <c r="P421" s="170">
        <v>46.743850231941686</v>
      </c>
      <c r="Q421" s="11"/>
      <c r="R421" s="170">
        <v>43.11</v>
      </c>
      <c r="S421" s="11"/>
      <c r="T421" s="217">
        <v>66.449940357852839</v>
      </c>
      <c r="U421" s="11"/>
      <c r="V421" s="217">
        <v>60.85</v>
      </c>
      <c r="W421" s="11"/>
      <c r="Y421" s="170">
        <v>70536.47</v>
      </c>
      <c r="Z421" s="170">
        <v>71544.19</v>
      </c>
      <c r="AB421" s="11"/>
      <c r="AC421" s="11"/>
      <c r="AD421" s="11"/>
      <c r="AE421" s="4"/>
      <c r="AF421" s="4"/>
    </row>
    <row r="422" spans="1:32" x14ac:dyDescent="0.2">
      <c r="A422" s="54"/>
      <c r="B422" s="11"/>
      <c r="C422" s="225" t="s">
        <v>361</v>
      </c>
      <c r="D422" s="225"/>
      <c r="E422" s="227">
        <v>8648</v>
      </c>
      <c r="F422" s="11"/>
      <c r="G422" s="11"/>
      <c r="H422" s="11"/>
      <c r="I422" s="11"/>
      <c r="J422" s="11"/>
      <c r="K422" s="11"/>
      <c r="M422" s="290">
        <v>1</v>
      </c>
      <c r="N422" s="11"/>
      <c r="P422" s="170">
        <v>75.62</v>
      </c>
      <c r="Q422" s="11"/>
      <c r="R422" s="170">
        <v>75.62</v>
      </c>
      <c r="S422" s="11"/>
      <c r="T422" s="217">
        <v>116.55</v>
      </c>
      <c r="U422" s="11"/>
      <c r="V422" s="217">
        <v>116.55</v>
      </c>
      <c r="W422" s="11"/>
      <c r="Y422" s="170">
        <v>75.62</v>
      </c>
      <c r="Z422" s="170">
        <v>75.62</v>
      </c>
      <c r="AB422" s="11"/>
      <c r="AC422" s="11"/>
      <c r="AD422" s="11"/>
      <c r="AE422" s="4"/>
      <c r="AF422" s="4"/>
    </row>
    <row r="423" spans="1:32" x14ac:dyDescent="0.2">
      <c r="A423" s="54"/>
      <c r="B423" s="11"/>
      <c r="C423" s="225" t="s">
        <v>271</v>
      </c>
      <c r="D423" s="225"/>
      <c r="E423" s="227">
        <v>8648</v>
      </c>
      <c r="F423" s="11"/>
      <c r="G423" s="11"/>
      <c r="H423" s="11"/>
      <c r="I423" s="11"/>
      <c r="J423" s="11"/>
      <c r="K423" s="11"/>
      <c r="M423" s="290">
        <v>88</v>
      </c>
      <c r="N423" s="11"/>
      <c r="P423" s="170">
        <v>61.800789473684205</v>
      </c>
      <c r="Q423" s="11"/>
      <c r="R423" s="170">
        <v>58.79</v>
      </c>
      <c r="S423" s="11"/>
      <c r="T423" s="217">
        <v>92.785657894736829</v>
      </c>
      <c r="U423" s="11"/>
      <c r="V423" s="217">
        <v>86.64</v>
      </c>
      <c r="W423" s="11"/>
      <c r="Y423" s="170">
        <v>4696.8599999999997</v>
      </c>
      <c r="Z423" s="170">
        <v>4730.66</v>
      </c>
      <c r="AB423" s="11"/>
      <c r="AC423" s="11"/>
      <c r="AD423" s="11"/>
      <c r="AE423" s="4"/>
      <c r="AF423" s="4"/>
    </row>
    <row r="424" spans="1:32" x14ac:dyDescent="0.2">
      <c r="A424" s="54"/>
      <c r="B424" s="11"/>
      <c r="C424" s="225" t="s">
        <v>362</v>
      </c>
      <c r="D424" s="225"/>
      <c r="E424" s="227">
        <v>8833</v>
      </c>
      <c r="F424" s="11"/>
      <c r="G424" s="11"/>
      <c r="H424" s="11"/>
      <c r="I424" s="11"/>
      <c r="J424" s="11"/>
      <c r="K424" s="11"/>
      <c r="M424" s="290">
        <v>10</v>
      </c>
      <c r="N424" s="11"/>
      <c r="P424" s="170">
        <v>46.548999999999999</v>
      </c>
      <c r="Q424" s="11"/>
      <c r="R424" s="170">
        <v>37.905000000000001</v>
      </c>
      <c r="S424" s="11"/>
      <c r="T424" s="217">
        <v>64.908000000000001</v>
      </c>
      <c r="U424" s="11"/>
      <c r="V424" s="217">
        <v>49.534999999999997</v>
      </c>
      <c r="W424" s="11"/>
      <c r="Y424" s="170">
        <v>465.49</v>
      </c>
      <c r="Z424" s="170">
        <v>465.49</v>
      </c>
      <c r="AB424" s="11"/>
      <c r="AC424" s="11"/>
      <c r="AD424" s="11"/>
      <c r="AE424" s="4"/>
      <c r="AF424" s="4"/>
    </row>
    <row r="425" spans="1:32" x14ac:dyDescent="0.2">
      <c r="A425" s="54"/>
      <c r="B425" s="11"/>
      <c r="C425" s="225" t="s">
        <v>272</v>
      </c>
      <c r="D425" s="225"/>
      <c r="E425" s="227">
        <v>8833</v>
      </c>
      <c r="F425" s="11"/>
      <c r="G425" s="11"/>
      <c r="H425" s="11"/>
      <c r="I425" s="11"/>
      <c r="J425" s="11"/>
      <c r="K425" s="11"/>
      <c r="M425" s="290">
        <v>1089</v>
      </c>
      <c r="N425" s="11"/>
      <c r="P425" s="170">
        <v>41.798829902491875</v>
      </c>
      <c r="Q425" s="11"/>
      <c r="R425" s="170">
        <v>37.31</v>
      </c>
      <c r="S425" s="11"/>
      <c r="T425" s="217">
        <v>56.279284940411692</v>
      </c>
      <c r="U425" s="11"/>
      <c r="V425" s="217">
        <v>48.5</v>
      </c>
      <c r="W425" s="11"/>
      <c r="Y425" s="170">
        <v>38580.32</v>
      </c>
      <c r="Z425" s="170">
        <v>38465.19</v>
      </c>
      <c r="AB425" s="11"/>
      <c r="AC425" s="11"/>
      <c r="AD425" s="11"/>
      <c r="AE425" s="4"/>
      <c r="AF425" s="4"/>
    </row>
    <row r="426" spans="1:32" x14ac:dyDescent="0.2">
      <c r="A426" s="54"/>
      <c r="B426" s="11"/>
      <c r="C426" s="225" t="s">
        <v>232</v>
      </c>
      <c r="D426" s="225"/>
      <c r="E426" s="227">
        <v>7016</v>
      </c>
      <c r="F426" s="11"/>
      <c r="G426" s="11"/>
      <c r="H426" s="11"/>
      <c r="I426" s="11"/>
      <c r="J426" s="11"/>
      <c r="K426" s="11"/>
      <c r="M426" s="290">
        <v>1</v>
      </c>
      <c r="N426" s="11"/>
      <c r="P426" s="170">
        <v>0</v>
      </c>
      <c r="Q426" s="11"/>
      <c r="R426" s="170">
        <v>0</v>
      </c>
      <c r="S426" s="11"/>
      <c r="T426" s="217">
        <v>0</v>
      </c>
      <c r="U426" s="11"/>
      <c r="V426" s="217">
        <v>0</v>
      </c>
      <c r="W426" s="11"/>
      <c r="Y426" s="170">
        <v>0</v>
      </c>
      <c r="Z426" s="170">
        <v>0</v>
      </c>
      <c r="AB426" s="11"/>
      <c r="AC426" s="11"/>
      <c r="AD426" s="11"/>
      <c r="AE426" s="4"/>
      <c r="AF426" s="4"/>
    </row>
    <row r="427" spans="1:32" x14ac:dyDescent="0.2">
      <c r="A427" s="54"/>
      <c r="B427" s="11"/>
      <c r="C427" s="225" t="s">
        <v>232</v>
      </c>
      <c r="D427" s="225"/>
      <c r="E427" s="227">
        <v>7036</v>
      </c>
      <c r="F427" s="11"/>
      <c r="G427" s="11"/>
      <c r="H427" s="11"/>
      <c r="I427" s="11"/>
      <c r="J427" s="11"/>
      <c r="K427" s="11"/>
      <c r="M427" s="290">
        <v>14297</v>
      </c>
      <c r="N427" s="11"/>
      <c r="P427" s="170">
        <v>33.88806764960971</v>
      </c>
      <c r="Q427" s="11"/>
      <c r="R427" s="170">
        <v>32.08</v>
      </c>
      <c r="S427" s="11"/>
      <c r="T427" s="217">
        <v>41.05764614050311</v>
      </c>
      <c r="U427" s="11"/>
      <c r="V427" s="217">
        <v>38.200000000000003</v>
      </c>
      <c r="W427" s="11"/>
      <c r="Y427" s="170">
        <v>390729.42</v>
      </c>
      <c r="Z427" s="170">
        <v>382098.79</v>
      </c>
      <c r="AB427" s="11"/>
      <c r="AC427" s="11"/>
      <c r="AD427" s="11"/>
      <c r="AE427" s="4"/>
      <c r="AF427" s="4"/>
    </row>
    <row r="428" spans="1:32" x14ac:dyDescent="0.2">
      <c r="A428" s="54"/>
      <c r="B428" s="11"/>
      <c r="C428" s="225" t="s">
        <v>273</v>
      </c>
      <c r="D428" s="225"/>
      <c r="E428" s="227">
        <v>7840</v>
      </c>
      <c r="F428" s="11"/>
      <c r="G428" s="11"/>
      <c r="H428" s="11"/>
      <c r="I428" s="11"/>
      <c r="J428" s="11"/>
      <c r="K428" s="11"/>
      <c r="M428" s="290">
        <v>1</v>
      </c>
      <c r="N428" s="11"/>
      <c r="P428" s="170">
        <v>17.87</v>
      </c>
      <c r="Q428" s="11"/>
      <c r="R428" s="170">
        <v>17.87</v>
      </c>
      <c r="S428" s="11"/>
      <c r="T428" s="217">
        <v>25.81</v>
      </c>
      <c r="U428" s="11"/>
      <c r="V428" s="217">
        <v>25.81</v>
      </c>
      <c r="W428" s="11"/>
      <c r="Y428" s="170">
        <v>17.87</v>
      </c>
      <c r="Z428" s="170">
        <v>17.87</v>
      </c>
      <c r="AB428" s="11"/>
      <c r="AC428" s="11"/>
      <c r="AD428" s="11"/>
      <c r="AE428" s="4"/>
      <c r="AF428" s="4"/>
    </row>
    <row r="429" spans="1:32" x14ac:dyDescent="0.2">
      <c r="A429" s="54"/>
      <c r="B429" s="11"/>
      <c r="C429" s="225" t="s">
        <v>273</v>
      </c>
      <c r="D429" s="225"/>
      <c r="E429" s="227">
        <v>7853</v>
      </c>
      <c r="F429" s="11"/>
      <c r="G429" s="11"/>
      <c r="H429" s="11"/>
      <c r="I429" s="11"/>
      <c r="J429" s="11"/>
      <c r="K429" s="11"/>
      <c r="M429" s="290">
        <v>2196</v>
      </c>
      <c r="N429" s="11"/>
      <c r="P429" s="170">
        <v>50.463384311790826</v>
      </c>
      <c r="Q429" s="11"/>
      <c r="R429" s="170">
        <v>46.61</v>
      </c>
      <c r="S429" s="11"/>
      <c r="T429" s="217">
        <v>66.199797730636291</v>
      </c>
      <c r="U429" s="11"/>
      <c r="V429" s="217">
        <v>61.96</v>
      </c>
      <c r="W429" s="11"/>
      <c r="Y429" s="170">
        <v>102289.28</v>
      </c>
      <c r="Z429" s="170">
        <v>95788.61</v>
      </c>
      <c r="AB429" s="11"/>
      <c r="AC429" s="11"/>
      <c r="AD429" s="11"/>
      <c r="AE429" s="4"/>
      <c r="AF429" s="4"/>
    </row>
    <row r="430" spans="1:32" x14ac:dyDescent="0.2">
      <c r="A430" s="54"/>
      <c r="B430" s="11"/>
      <c r="C430" s="225" t="s">
        <v>273</v>
      </c>
      <c r="D430" s="225"/>
      <c r="E430" s="227">
        <v>7865</v>
      </c>
      <c r="F430" s="11"/>
      <c r="G430" s="11"/>
      <c r="H430" s="11"/>
      <c r="I430" s="11"/>
      <c r="J430" s="11"/>
      <c r="K430" s="11"/>
      <c r="M430" s="290">
        <v>2</v>
      </c>
      <c r="N430" s="11"/>
      <c r="P430" s="170">
        <v>10</v>
      </c>
      <c r="Q430" s="11"/>
      <c r="R430" s="170">
        <v>10</v>
      </c>
      <c r="S430" s="11"/>
      <c r="T430" s="217">
        <v>0</v>
      </c>
      <c r="U430" s="11"/>
      <c r="V430" s="217">
        <v>0</v>
      </c>
      <c r="W430" s="11"/>
      <c r="Y430" s="170">
        <v>20</v>
      </c>
      <c r="Z430" s="170">
        <v>20</v>
      </c>
      <c r="AB430" s="11"/>
      <c r="AC430" s="11"/>
      <c r="AD430" s="11"/>
      <c r="AE430" s="4"/>
      <c r="AF430" s="4"/>
    </row>
    <row r="431" spans="1:32" x14ac:dyDescent="0.2">
      <c r="A431" s="54"/>
      <c r="B431" s="11"/>
      <c r="C431" s="225" t="s">
        <v>274</v>
      </c>
      <c r="D431" s="225"/>
      <c r="E431" s="227">
        <v>8865</v>
      </c>
      <c r="F431" s="11"/>
      <c r="G431" s="11"/>
      <c r="H431" s="11"/>
      <c r="I431" s="11"/>
      <c r="J431" s="11"/>
      <c r="K431" s="11"/>
      <c r="M431" s="290">
        <v>202</v>
      </c>
      <c r="N431" s="11"/>
      <c r="P431" s="170">
        <v>15.580087719298247</v>
      </c>
      <c r="Q431" s="11"/>
      <c r="R431" s="170">
        <v>14.62</v>
      </c>
      <c r="S431" s="11"/>
      <c r="T431" s="217">
        <v>9.7886842105263128</v>
      </c>
      <c r="U431" s="11"/>
      <c r="V431" s="217">
        <v>8.26</v>
      </c>
      <c r="W431" s="11"/>
      <c r="Y431" s="170">
        <v>1776.13</v>
      </c>
      <c r="Z431" s="170">
        <v>1768.22</v>
      </c>
      <c r="AB431" s="11"/>
      <c r="AC431" s="11"/>
      <c r="AD431" s="11"/>
      <c r="AE431" s="4"/>
      <c r="AF431" s="4"/>
    </row>
    <row r="432" spans="1:32" x14ac:dyDescent="0.2">
      <c r="A432" s="54"/>
      <c r="B432" s="11"/>
      <c r="C432" s="225" t="s">
        <v>364</v>
      </c>
      <c r="D432" s="225"/>
      <c r="E432" s="227">
        <v>8865</v>
      </c>
      <c r="F432" s="11"/>
      <c r="G432" s="11"/>
      <c r="H432" s="11"/>
      <c r="I432" s="11"/>
      <c r="J432" s="11"/>
      <c r="K432" s="11"/>
      <c r="M432" s="290">
        <v>44</v>
      </c>
      <c r="N432" s="11"/>
      <c r="P432" s="170">
        <v>27.783478260869565</v>
      </c>
      <c r="Q432" s="11"/>
      <c r="R432" s="170">
        <v>19.91</v>
      </c>
      <c r="S432" s="11"/>
      <c r="T432" s="217">
        <v>27.276086956521734</v>
      </c>
      <c r="U432" s="11"/>
      <c r="V432" s="217">
        <v>16.41</v>
      </c>
      <c r="W432" s="11"/>
      <c r="Y432" s="170">
        <v>639.02</v>
      </c>
      <c r="Z432" s="170">
        <v>579.70000000000005</v>
      </c>
      <c r="AB432" s="11"/>
      <c r="AC432" s="11"/>
      <c r="AD432" s="11"/>
      <c r="AE432" s="4"/>
      <c r="AF432" s="4"/>
    </row>
    <row r="433" spans="1:32" x14ac:dyDescent="0.2">
      <c r="A433" s="54"/>
      <c r="B433" s="11"/>
      <c r="C433" s="225" t="s">
        <v>296</v>
      </c>
      <c r="D433" s="225"/>
      <c r="E433" s="227">
        <v>7865</v>
      </c>
      <c r="F433" s="11"/>
      <c r="G433" s="11"/>
      <c r="H433" s="11"/>
      <c r="I433" s="11"/>
      <c r="J433" s="11"/>
      <c r="K433" s="11"/>
      <c r="M433" s="290">
        <v>13</v>
      </c>
      <c r="N433" s="11"/>
      <c r="P433" s="170">
        <v>30.113333333333333</v>
      </c>
      <c r="Q433" s="11"/>
      <c r="R433" s="170">
        <v>30.07</v>
      </c>
      <c r="S433" s="11"/>
      <c r="T433" s="217">
        <v>35.711666666666666</v>
      </c>
      <c r="U433" s="11"/>
      <c r="V433" s="217">
        <v>35.625</v>
      </c>
      <c r="W433" s="11"/>
      <c r="Y433" s="170">
        <v>361.36</v>
      </c>
      <c r="Z433" s="170">
        <v>361.36</v>
      </c>
      <c r="AB433" s="11"/>
      <c r="AC433" s="11"/>
      <c r="AD433" s="11"/>
      <c r="AE433" s="4"/>
      <c r="AF433" s="4"/>
    </row>
    <row r="434" spans="1:32" x14ac:dyDescent="0.2">
      <c r="A434" s="54"/>
      <c r="B434" s="11"/>
      <c r="C434" s="225" t="s">
        <v>365</v>
      </c>
      <c r="D434" s="225"/>
      <c r="E434" s="227">
        <v>7840</v>
      </c>
      <c r="F434" s="11"/>
      <c r="G434" s="11"/>
      <c r="H434" s="11"/>
      <c r="I434" s="11"/>
      <c r="J434" s="11"/>
      <c r="K434" s="11"/>
      <c r="M434" s="290">
        <v>5</v>
      </c>
      <c r="N434" s="11"/>
      <c r="P434" s="170">
        <v>38.966000000000001</v>
      </c>
      <c r="Q434" s="11"/>
      <c r="R434" s="170">
        <v>28.63</v>
      </c>
      <c r="S434" s="11"/>
      <c r="T434" s="217">
        <v>51.427999999999997</v>
      </c>
      <c r="U434" s="11"/>
      <c r="V434" s="217">
        <v>33.049999999999997</v>
      </c>
      <c r="W434" s="11"/>
      <c r="Y434" s="170">
        <v>194.83</v>
      </c>
      <c r="Z434" s="170">
        <v>194.83</v>
      </c>
      <c r="AB434" s="11"/>
      <c r="AC434" s="11"/>
      <c r="AD434" s="11"/>
      <c r="AE434" s="4"/>
      <c r="AF434" s="4"/>
    </row>
    <row r="435" spans="1:32" x14ac:dyDescent="0.2">
      <c r="A435" s="54"/>
      <c r="B435" s="11"/>
      <c r="C435" s="225" t="s">
        <v>365</v>
      </c>
      <c r="D435" s="225"/>
      <c r="E435" s="227">
        <v>7865</v>
      </c>
      <c r="F435" s="11"/>
      <c r="G435" s="11"/>
      <c r="H435" s="11"/>
      <c r="I435" s="11"/>
      <c r="J435" s="11"/>
      <c r="K435" s="11"/>
      <c r="M435" s="290">
        <v>37</v>
      </c>
      <c r="N435" s="11"/>
      <c r="P435" s="170">
        <v>25.324999999999999</v>
      </c>
      <c r="Q435" s="11"/>
      <c r="R435" s="170">
        <v>23.67</v>
      </c>
      <c r="S435" s="11"/>
      <c r="T435" s="217">
        <v>27.656875000000007</v>
      </c>
      <c r="U435" s="11"/>
      <c r="V435" s="217">
        <v>24.265000000000001</v>
      </c>
      <c r="W435" s="11"/>
      <c r="Y435" s="170">
        <v>810.4</v>
      </c>
      <c r="Z435" s="170">
        <v>810.4</v>
      </c>
      <c r="AB435" s="11"/>
      <c r="AC435" s="11"/>
      <c r="AD435" s="11"/>
      <c r="AE435" s="4"/>
      <c r="AF435" s="4"/>
    </row>
    <row r="436" spans="1:32" x14ac:dyDescent="0.2">
      <c r="A436" s="54"/>
      <c r="B436" s="11"/>
      <c r="C436" s="225" t="s">
        <v>366</v>
      </c>
      <c r="D436" s="225"/>
      <c r="E436" s="227">
        <v>7040</v>
      </c>
      <c r="F436" s="11"/>
      <c r="G436" s="11"/>
      <c r="H436" s="11"/>
      <c r="I436" s="11"/>
      <c r="J436" s="11"/>
      <c r="K436" s="11"/>
      <c r="M436" s="290">
        <v>1</v>
      </c>
      <c r="N436" s="11"/>
      <c r="P436" s="170">
        <v>21.06</v>
      </c>
      <c r="Q436" s="11"/>
      <c r="R436" s="170">
        <v>21.06</v>
      </c>
      <c r="S436" s="11"/>
      <c r="T436" s="217">
        <v>19.63</v>
      </c>
      <c r="U436" s="11"/>
      <c r="V436" s="217">
        <v>19.63</v>
      </c>
      <c r="W436" s="11"/>
      <c r="Y436" s="170">
        <v>21.06</v>
      </c>
      <c r="Z436" s="170">
        <v>21.06</v>
      </c>
      <c r="AB436" s="11"/>
      <c r="AC436" s="11"/>
      <c r="AD436" s="11"/>
      <c r="AE436" s="4"/>
      <c r="AF436" s="4"/>
    </row>
    <row r="437" spans="1:32" x14ac:dyDescent="0.2">
      <c r="A437" s="54"/>
      <c r="B437" s="11"/>
      <c r="C437" s="225" t="s">
        <v>367</v>
      </c>
      <c r="D437" s="225"/>
      <c r="E437" s="227">
        <v>7428</v>
      </c>
      <c r="F437" s="11"/>
      <c r="G437" s="11"/>
      <c r="H437" s="11"/>
      <c r="I437" s="11"/>
      <c r="J437" s="11"/>
      <c r="K437" s="11"/>
      <c r="M437" s="290">
        <v>3</v>
      </c>
      <c r="N437" s="11"/>
      <c r="P437" s="170">
        <v>21.64</v>
      </c>
      <c r="Q437" s="11"/>
      <c r="R437" s="170">
        <v>22.22</v>
      </c>
      <c r="S437" s="11"/>
      <c r="T437" s="217">
        <v>20.66</v>
      </c>
      <c r="U437" s="11"/>
      <c r="V437" s="217">
        <v>21.69</v>
      </c>
      <c r="W437" s="11"/>
      <c r="Y437" s="170">
        <v>64.92</v>
      </c>
      <c r="Z437" s="170">
        <v>64.92</v>
      </c>
      <c r="AB437" s="11"/>
      <c r="AC437" s="11"/>
      <c r="AD437" s="11"/>
      <c r="AE437" s="4"/>
      <c r="AF437" s="4"/>
    </row>
    <row r="438" spans="1:32" x14ac:dyDescent="0.2">
      <c r="A438" s="54"/>
      <c r="B438" s="11"/>
      <c r="C438" s="225" t="s">
        <v>368</v>
      </c>
      <c r="D438" s="225"/>
      <c r="E438" s="227">
        <v>8840</v>
      </c>
      <c r="F438" s="11"/>
      <c r="G438" s="11"/>
      <c r="H438" s="11"/>
      <c r="I438" s="11"/>
      <c r="J438" s="11"/>
      <c r="K438" s="11"/>
      <c r="M438" s="290">
        <v>5</v>
      </c>
      <c r="N438" s="11"/>
      <c r="P438" s="170">
        <v>53.802</v>
      </c>
      <c r="Q438" s="11"/>
      <c r="R438" s="170">
        <v>48.32</v>
      </c>
      <c r="S438" s="11"/>
      <c r="T438" s="217">
        <v>77.796000000000006</v>
      </c>
      <c r="U438" s="11"/>
      <c r="V438" s="217">
        <v>68.099999999999994</v>
      </c>
      <c r="W438" s="11"/>
      <c r="Y438" s="170">
        <v>269.01</v>
      </c>
      <c r="Z438" s="170">
        <v>269.01</v>
      </c>
      <c r="AB438" s="11"/>
      <c r="AC438" s="11"/>
      <c r="AD438" s="11"/>
      <c r="AE438" s="4"/>
      <c r="AF438" s="4"/>
    </row>
    <row r="439" spans="1:32" x14ac:dyDescent="0.2">
      <c r="A439" s="54"/>
      <c r="B439" s="11"/>
      <c r="C439" s="225" t="s">
        <v>233</v>
      </c>
      <c r="D439" s="225"/>
      <c r="E439" s="227">
        <v>7095</v>
      </c>
      <c r="F439" s="11"/>
      <c r="G439" s="11"/>
      <c r="H439" s="11"/>
      <c r="I439" s="11"/>
      <c r="J439" s="11"/>
      <c r="K439" s="11"/>
      <c r="M439" s="290">
        <v>1</v>
      </c>
      <c r="N439" s="11"/>
      <c r="P439" s="170">
        <v>54.13</v>
      </c>
      <c r="Q439" s="11"/>
      <c r="R439" s="170">
        <v>54.13</v>
      </c>
      <c r="S439" s="11"/>
      <c r="T439" s="217">
        <v>78.39</v>
      </c>
      <c r="U439" s="11"/>
      <c r="V439" s="217">
        <v>78.39</v>
      </c>
      <c r="W439" s="11"/>
      <c r="Y439" s="170">
        <v>54.13</v>
      </c>
      <c r="Z439" s="170">
        <v>54.13</v>
      </c>
      <c r="AB439" s="11"/>
      <c r="AC439" s="11"/>
      <c r="AD439" s="11"/>
      <c r="AE439" s="4"/>
      <c r="AF439" s="4"/>
    </row>
    <row r="440" spans="1:32" x14ac:dyDescent="0.2">
      <c r="A440" s="54"/>
      <c r="B440" s="11"/>
      <c r="C440" s="225" t="s">
        <v>233</v>
      </c>
      <c r="D440" s="225"/>
      <c r="E440" s="227">
        <v>8837</v>
      </c>
      <c r="F440" s="11"/>
      <c r="G440" s="11"/>
      <c r="H440" s="11"/>
      <c r="I440" s="11"/>
      <c r="J440" s="11"/>
      <c r="K440" s="11"/>
      <c r="M440" s="290">
        <v>1</v>
      </c>
      <c r="N440" s="11"/>
      <c r="P440" s="170">
        <v>49.51</v>
      </c>
      <c r="Q440" s="11"/>
      <c r="R440" s="170">
        <v>49.51</v>
      </c>
      <c r="S440" s="11"/>
      <c r="T440" s="217">
        <v>70.16</v>
      </c>
      <c r="U440" s="11"/>
      <c r="V440" s="217">
        <v>70.16</v>
      </c>
      <c r="W440" s="11"/>
      <c r="Y440" s="170">
        <v>49.51</v>
      </c>
      <c r="Z440" s="170">
        <v>49.51</v>
      </c>
      <c r="AB440" s="11"/>
      <c r="AC440" s="11"/>
      <c r="AD440" s="11"/>
      <c r="AE440" s="4"/>
      <c r="AF440" s="4"/>
    </row>
    <row r="441" spans="1:32" x14ac:dyDescent="0.2">
      <c r="A441" s="54"/>
      <c r="B441" s="11"/>
      <c r="C441" s="225" t="s">
        <v>233</v>
      </c>
      <c r="D441" s="225"/>
      <c r="E441" s="227">
        <v>8840</v>
      </c>
      <c r="F441" s="11"/>
      <c r="G441" s="11"/>
      <c r="H441" s="11"/>
      <c r="I441" s="11"/>
      <c r="J441" s="11"/>
      <c r="K441" s="11"/>
      <c r="M441" s="290">
        <v>6044</v>
      </c>
      <c r="N441" s="11"/>
      <c r="P441" s="170">
        <v>44.550588785046727</v>
      </c>
      <c r="Q441" s="11"/>
      <c r="R441" s="170">
        <v>43.11</v>
      </c>
      <c r="S441" s="11"/>
      <c r="T441" s="217">
        <v>61.645188785047239</v>
      </c>
      <c r="U441" s="11"/>
      <c r="V441" s="217">
        <v>58.81</v>
      </c>
      <c r="W441" s="11"/>
      <c r="Y441" s="170">
        <v>238345.65</v>
      </c>
      <c r="Z441" s="170">
        <v>238898.88</v>
      </c>
      <c r="AB441" s="11"/>
      <c r="AC441" s="11"/>
      <c r="AD441" s="11"/>
      <c r="AE441" s="4"/>
      <c r="AF441" s="4"/>
    </row>
    <row r="442" spans="1:32" x14ac:dyDescent="0.2">
      <c r="A442" s="54"/>
      <c r="B442" s="11"/>
      <c r="C442" s="225" t="s">
        <v>369</v>
      </c>
      <c r="D442" s="225"/>
      <c r="E442" s="227">
        <v>8848</v>
      </c>
      <c r="F442" s="11"/>
      <c r="G442" s="11"/>
      <c r="H442" s="11"/>
      <c r="I442" s="11"/>
      <c r="J442" s="11"/>
      <c r="K442" s="11"/>
      <c r="M442" s="290">
        <v>5</v>
      </c>
      <c r="N442" s="11"/>
      <c r="P442" s="170">
        <v>36.527999999999999</v>
      </c>
      <c r="Q442" s="11"/>
      <c r="R442" s="170">
        <v>35.6</v>
      </c>
      <c r="S442" s="11"/>
      <c r="T442" s="217">
        <v>46.452000000000005</v>
      </c>
      <c r="U442" s="11"/>
      <c r="V442" s="217">
        <v>45.42</v>
      </c>
      <c r="W442" s="11"/>
      <c r="Y442" s="170">
        <v>182.64</v>
      </c>
      <c r="Z442" s="170">
        <v>182.64</v>
      </c>
      <c r="AB442" s="11"/>
      <c r="AC442" s="11"/>
      <c r="AD442" s="11"/>
      <c r="AE442" s="4"/>
      <c r="AF442" s="4"/>
    </row>
    <row r="443" spans="1:32" x14ac:dyDescent="0.2">
      <c r="A443" s="54"/>
      <c r="B443" s="11"/>
      <c r="C443" s="225" t="s">
        <v>275</v>
      </c>
      <c r="D443" s="225"/>
      <c r="E443" s="227">
        <v>8848</v>
      </c>
      <c r="F443" s="11"/>
      <c r="G443" s="11"/>
      <c r="H443" s="11"/>
      <c r="I443" s="11"/>
      <c r="J443" s="11"/>
      <c r="K443" s="11"/>
      <c r="M443" s="290">
        <v>227</v>
      </c>
      <c r="N443" s="11"/>
      <c r="P443" s="170">
        <v>40.318921568627445</v>
      </c>
      <c r="Q443" s="11"/>
      <c r="R443" s="170">
        <v>37.844999999999999</v>
      </c>
      <c r="S443" s="11"/>
      <c r="T443" s="217">
        <v>53.011274509803897</v>
      </c>
      <c r="U443" s="11"/>
      <c r="V443" s="217">
        <v>49.55</v>
      </c>
      <c r="W443" s="11"/>
      <c r="Y443" s="170">
        <v>8225.06</v>
      </c>
      <c r="Z443" s="170">
        <v>8124.55</v>
      </c>
      <c r="AB443" s="11"/>
      <c r="AC443" s="11"/>
      <c r="AD443" s="11"/>
      <c r="AE443" s="4"/>
      <c r="AF443" s="4"/>
    </row>
    <row r="444" spans="1:32" x14ac:dyDescent="0.2">
      <c r="A444" s="54"/>
      <c r="B444" s="11"/>
      <c r="C444" s="225" t="s">
        <v>234</v>
      </c>
      <c r="D444" s="225"/>
      <c r="E444" s="227">
        <v>7828</v>
      </c>
      <c r="F444" s="11"/>
      <c r="G444" s="11"/>
      <c r="H444" s="11"/>
      <c r="I444" s="11"/>
      <c r="J444" s="11"/>
      <c r="K444" s="11"/>
      <c r="M444" s="290">
        <v>48</v>
      </c>
      <c r="N444" s="11"/>
      <c r="P444" s="170">
        <v>26.393541666666668</v>
      </c>
      <c r="Q444" s="11"/>
      <c r="R444" s="170">
        <v>25.990000000000002</v>
      </c>
      <c r="S444" s="11"/>
      <c r="T444" s="217">
        <v>28.269791666666666</v>
      </c>
      <c r="U444" s="11"/>
      <c r="V444" s="217">
        <v>28.4</v>
      </c>
      <c r="W444" s="11"/>
      <c r="Y444" s="170">
        <v>1266.8900000000001</v>
      </c>
      <c r="Z444" s="170">
        <v>1237.3599999999999</v>
      </c>
      <c r="AB444" s="11"/>
      <c r="AC444" s="11"/>
      <c r="AD444" s="11"/>
      <c r="AE444" s="4"/>
      <c r="AF444" s="4"/>
    </row>
    <row r="445" spans="1:32" x14ac:dyDescent="0.2">
      <c r="A445" s="54"/>
      <c r="B445" s="11"/>
      <c r="C445" s="225" t="s">
        <v>234</v>
      </c>
      <c r="D445" s="225"/>
      <c r="E445" s="227">
        <v>7840</v>
      </c>
      <c r="F445" s="11"/>
      <c r="G445" s="11"/>
      <c r="H445" s="11"/>
      <c r="I445" s="11"/>
      <c r="J445" s="11"/>
      <c r="K445" s="11"/>
      <c r="M445" s="290">
        <v>14</v>
      </c>
      <c r="N445" s="11"/>
      <c r="P445" s="170">
        <v>26.491818181818186</v>
      </c>
      <c r="Q445" s="11"/>
      <c r="R445" s="170">
        <v>27.44</v>
      </c>
      <c r="S445" s="11"/>
      <c r="T445" s="217">
        <v>29.290909090909086</v>
      </c>
      <c r="U445" s="11"/>
      <c r="V445" s="217">
        <v>30.98</v>
      </c>
      <c r="W445" s="11"/>
      <c r="Y445" s="170">
        <v>291.41000000000003</v>
      </c>
      <c r="Z445" s="170">
        <v>291.41000000000003</v>
      </c>
      <c r="AB445" s="11"/>
      <c r="AC445" s="11"/>
      <c r="AD445" s="11"/>
      <c r="AE445" s="4"/>
      <c r="AF445" s="4"/>
    </row>
    <row r="446" spans="1:32" x14ac:dyDescent="0.2">
      <c r="A446" s="54"/>
      <c r="B446" s="11"/>
      <c r="C446" s="225" t="s">
        <v>234</v>
      </c>
      <c r="D446" s="225"/>
      <c r="E446" s="227">
        <v>7871</v>
      </c>
      <c r="F446" s="11"/>
      <c r="G446" s="11"/>
      <c r="H446" s="11"/>
      <c r="I446" s="11"/>
      <c r="J446" s="11"/>
      <c r="K446" s="11"/>
      <c r="M446" s="290">
        <v>1</v>
      </c>
      <c r="N446" s="11"/>
      <c r="P446" s="170">
        <v>10</v>
      </c>
      <c r="Q446" s="11"/>
      <c r="R446" s="170">
        <v>10</v>
      </c>
      <c r="S446" s="11"/>
      <c r="T446" s="217">
        <v>0</v>
      </c>
      <c r="U446" s="11"/>
      <c r="V446" s="217">
        <v>0</v>
      </c>
      <c r="W446" s="11"/>
      <c r="Y446" s="170">
        <v>10</v>
      </c>
      <c r="Z446" s="170">
        <v>10</v>
      </c>
      <c r="AB446" s="11"/>
      <c r="AC446" s="11"/>
      <c r="AD446" s="11"/>
      <c r="AE446" s="4"/>
      <c r="AF446" s="4"/>
    </row>
    <row r="447" spans="1:32" x14ac:dyDescent="0.2">
      <c r="A447" s="54"/>
      <c r="B447" s="11"/>
      <c r="C447" s="225" t="s">
        <v>370</v>
      </c>
      <c r="D447" s="225"/>
      <c r="E447" s="227">
        <v>7092</v>
      </c>
      <c r="F447" s="11"/>
      <c r="G447" s="11"/>
      <c r="H447" s="11"/>
      <c r="I447" s="11"/>
      <c r="J447" s="11"/>
      <c r="K447" s="11"/>
      <c r="M447" s="290">
        <v>2</v>
      </c>
      <c r="N447" s="11"/>
      <c r="P447" s="170">
        <v>24.53</v>
      </c>
      <c r="Q447" s="11"/>
      <c r="R447" s="170">
        <v>24.53</v>
      </c>
      <c r="S447" s="11"/>
      <c r="T447" s="217">
        <v>25.82</v>
      </c>
      <c r="U447" s="11"/>
      <c r="V447" s="217">
        <v>25.82</v>
      </c>
      <c r="W447" s="11"/>
      <c r="Y447" s="170">
        <v>24.53</v>
      </c>
      <c r="Z447" s="170">
        <v>24.53</v>
      </c>
      <c r="AB447" s="11"/>
      <c r="AC447" s="11"/>
      <c r="AD447" s="11"/>
      <c r="AE447" s="4"/>
      <c r="AF447" s="4"/>
    </row>
    <row r="448" spans="1:32" x14ac:dyDescent="0.2">
      <c r="A448" s="54"/>
      <c r="B448" s="11"/>
      <c r="C448" s="225" t="s">
        <v>310</v>
      </c>
      <c r="D448" s="225"/>
      <c r="E448" s="227">
        <v>7081</v>
      </c>
      <c r="F448" s="11"/>
      <c r="G448" s="11"/>
      <c r="H448" s="11"/>
      <c r="I448" s="11"/>
      <c r="J448" s="11"/>
      <c r="K448" s="11"/>
      <c r="M448" s="290">
        <v>1</v>
      </c>
      <c r="N448" s="11"/>
      <c r="P448" s="170">
        <v>23.4</v>
      </c>
      <c r="Q448" s="11"/>
      <c r="R448" s="170">
        <v>23.4</v>
      </c>
      <c r="S448" s="11"/>
      <c r="T448" s="217">
        <v>23.76</v>
      </c>
      <c r="U448" s="11"/>
      <c r="V448" s="217">
        <v>23.76</v>
      </c>
      <c r="W448" s="11"/>
      <c r="Y448" s="170">
        <v>23.4</v>
      </c>
      <c r="Z448" s="170">
        <v>23.4</v>
      </c>
      <c r="AB448" s="11"/>
      <c r="AC448" s="11"/>
      <c r="AD448" s="11"/>
      <c r="AE448" s="4"/>
      <c r="AF448" s="4"/>
    </row>
    <row r="449" spans="1:32" x14ac:dyDescent="0.2">
      <c r="A449" s="54"/>
      <c r="B449" s="11"/>
      <c r="C449" s="225" t="s">
        <v>310</v>
      </c>
      <c r="D449" s="225"/>
      <c r="E449" s="227">
        <v>7092</v>
      </c>
      <c r="F449" s="11"/>
      <c r="G449" s="11"/>
      <c r="H449" s="11"/>
      <c r="I449" s="11"/>
      <c r="J449" s="11"/>
      <c r="K449" s="11"/>
      <c r="M449" s="290">
        <v>2418</v>
      </c>
      <c r="N449" s="11"/>
      <c r="P449" s="170">
        <v>35.036960252935863</v>
      </c>
      <c r="Q449" s="11"/>
      <c r="R449" s="170">
        <v>31.51</v>
      </c>
      <c r="S449" s="11"/>
      <c r="T449" s="217">
        <v>39.940433604336093</v>
      </c>
      <c r="U449" s="11"/>
      <c r="V449" s="217">
        <v>36.15</v>
      </c>
      <c r="W449" s="11"/>
      <c r="Y449" s="170">
        <v>77571.83</v>
      </c>
      <c r="Z449" s="170">
        <v>71886.13</v>
      </c>
      <c r="AB449" s="11"/>
      <c r="AC449" s="11"/>
      <c r="AD449" s="11"/>
      <c r="AE449" s="4"/>
      <c r="AF449" s="4"/>
    </row>
    <row r="450" spans="1:32" x14ac:dyDescent="0.2">
      <c r="A450" s="54"/>
      <c r="B450" s="11"/>
      <c r="C450" s="225" t="s">
        <v>371</v>
      </c>
      <c r="D450" s="225"/>
      <c r="E450" s="227">
        <v>7828</v>
      </c>
      <c r="F450" s="11"/>
      <c r="G450" s="11"/>
      <c r="H450" s="11"/>
      <c r="I450" s="11"/>
      <c r="J450" s="11"/>
      <c r="K450" s="11"/>
      <c r="M450" s="290">
        <v>2</v>
      </c>
      <c r="N450" s="11"/>
      <c r="P450" s="170">
        <v>32.695</v>
      </c>
      <c r="Q450" s="11"/>
      <c r="R450" s="170">
        <v>32.695</v>
      </c>
      <c r="S450" s="11"/>
      <c r="T450" s="217">
        <v>40.274999999999999</v>
      </c>
      <c r="U450" s="11"/>
      <c r="V450" s="217">
        <v>40.274999999999999</v>
      </c>
      <c r="W450" s="11"/>
      <c r="Y450" s="170">
        <v>65.39</v>
      </c>
      <c r="Z450" s="170">
        <v>65.39</v>
      </c>
      <c r="AB450" s="11"/>
      <c r="AC450" s="11"/>
      <c r="AD450" s="11"/>
      <c r="AE450" s="4"/>
      <c r="AF450" s="4"/>
    </row>
    <row r="451" spans="1:32" x14ac:dyDescent="0.2">
      <c r="A451" s="54"/>
      <c r="B451" s="11"/>
      <c r="C451" s="225" t="s">
        <v>311</v>
      </c>
      <c r="D451" s="225"/>
      <c r="E451" s="227">
        <v>7828</v>
      </c>
      <c r="F451" s="11"/>
      <c r="G451" s="11"/>
      <c r="H451" s="11"/>
      <c r="I451" s="11"/>
      <c r="J451" s="11"/>
      <c r="K451" s="11"/>
      <c r="M451" s="290">
        <v>1</v>
      </c>
      <c r="N451" s="11"/>
      <c r="P451" s="170">
        <v>31.5</v>
      </c>
      <c r="Q451" s="11"/>
      <c r="R451" s="170">
        <v>31.5</v>
      </c>
      <c r="S451" s="11"/>
      <c r="T451" s="217">
        <v>38.200000000000003</v>
      </c>
      <c r="U451" s="11"/>
      <c r="V451" s="217">
        <v>38.200000000000003</v>
      </c>
      <c r="W451" s="11"/>
      <c r="Y451" s="170">
        <v>31.5</v>
      </c>
      <c r="Z451" s="170">
        <v>31.5</v>
      </c>
      <c r="AB451" s="11"/>
      <c r="AC451" s="11"/>
      <c r="AD451" s="11"/>
      <c r="AE451" s="4"/>
      <c r="AF451" s="4"/>
    </row>
    <row r="452" spans="1:32" x14ac:dyDescent="0.2">
      <c r="A452" s="54"/>
      <c r="B452" s="11"/>
      <c r="C452" s="225" t="s">
        <v>311</v>
      </c>
      <c r="D452" s="225"/>
      <c r="E452" s="227">
        <v>7840</v>
      </c>
      <c r="F452" s="11"/>
      <c r="G452" s="11"/>
      <c r="H452" s="11"/>
      <c r="I452" s="11"/>
      <c r="J452" s="11"/>
      <c r="K452" s="11"/>
      <c r="M452" s="290">
        <v>14</v>
      </c>
      <c r="N452" s="11"/>
      <c r="P452" s="170">
        <v>27.75375</v>
      </c>
      <c r="Q452" s="11"/>
      <c r="R452" s="170">
        <v>26.575000000000003</v>
      </c>
      <c r="S452" s="11"/>
      <c r="T452" s="217">
        <v>32.47</v>
      </c>
      <c r="U452" s="11"/>
      <c r="V452" s="217">
        <v>29.435000000000002</v>
      </c>
      <c r="W452" s="11"/>
      <c r="Y452" s="170">
        <v>444.06</v>
      </c>
      <c r="Z452" s="170">
        <v>444.06</v>
      </c>
      <c r="AB452" s="11"/>
      <c r="AC452" s="11"/>
      <c r="AD452" s="11"/>
      <c r="AE452" s="4"/>
      <c r="AF452" s="4"/>
    </row>
    <row r="453" spans="1:32" x14ac:dyDescent="0.2">
      <c r="A453" s="54"/>
      <c r="B453" s="11"/>
      <c r="C453" s="225" t="s">
        <v>297</v>
      </c>
      <c r="D453" s="225"/>
      <c r="E453" s="227">
        <v>7480</v>
      </c>
      <c r="F453" s="11"/>
      <c r="G453" s="11"/>
      <c r="H453" s="11"/>
      <c r="I453" s="11"/>
      <c r="J453" s="11"/>
      <c r="K453" s="11"/>
      <c r="M453" s="290">
        <v>1</v>
      </c>
      <c r="N453" s="11"/>
      <c r="P453" s="170">
        <v>35.020000000000003</v>
      </c>
      <c r="Q453" s="11"/>
      <c r="R453" s="170">
        <v>35.020000000000003</v>
      </c>
      <c r="S453" s="11"/>
      <c r="T453" s="217">
        <v>44.41</v>
      </c>
      <c r="U453" s="11"/>
      <c r="V453" s="217">
        <v>44.41</v>
      </c>
      <c r="W453" s="11"/>
      <c r="Y453" s="170">
        <v>35.020000000000003</v>
      </c>
      <c r="Z453" s="170">
        <v>35.020000000000003</v>
      </c>
      <c r="AB453" s="11"/>
      <c r="AC453" s="11"/>
      <c r="AD453" s="11"/>
      <c r="AE453" s="4"/>
      <c r="AF453" s="4"/>
    </row>
    <row r="454" spans="1:32" x14ac:dyDescent="0.2">
      <c r="A454" s="54"/>
      <c r="B454" s="11"/>
      <c r="C454" s="225" t="s">
        <v>297</v>
      </c>
      <c r="D454" s="225"/>
      <c r="E454" s="227">
        <v>7828</v>
      </c>
      <c r="F454" s="11"/>
      <c r="G454" s="11"/>
      <c r="H454" s="11"/>
      <c r="I454" s="11"/>
      <c r="J454" s="11"/>
      <c r="K454" s="11"/>
      <c r="M454" s="290">
        <v>54</v>
      </c>
      <c r="N454" s="11"/>
      <c r="P454" s="170">
        <v>33.725964912280702</v>
      </c>
      <c r="Q454" s="11"/>
      <c r="R454" s="170">
        <v>26.87</v>
      </c>
      <c r="S454" s="11"/>
      <c r="T454" s="217">
        <v>42.554385964912278</v>
      </c>
      <c r="U454" s="11"/>
      <c r="V454" s="217">
        <v>29.95</v>
      </c>
      <c r="W454" s="11"/>
      <c r="Y454" s="170">
        <v>1922.38</v>
      </c>
      <c r="Z454" s="170">
        <v>1922.38</v>
      </c>
      <c r="AB454" s="11"/>
      <c r="AC454" s="11"/>
      <c r="AD454" s="11"/>
      <c r="AE454" s="4"/>
      <c r="AF454" s="4"/>
    </row>
    <row r="455" spans="1:32" x14ac:dyDescent="0.2">
      <c r="A455" s="54"/>
      <c r="B455" s="11"/>
      <c r="C455" s="225" t="s">
        <v>297</v>
      </c>
      <c r="D455" s="225"/>
      <c r="E455" s="227">
        <v>7840</v>
      </c>
      <c r="F455" s="11"/>
      <c r="G455" s="11"/>
      <c r="H455" s="11"/>
      <c r="I455" s="11"/>
      <c r="J455" s="11"/>
      <c r="K455" s="11"/>
      <c r="M455" s="290">
        <v>8</v>
      </c>
      <c r="N455" s="11"/>
      <c r="P455" s="170">
        <v>27.285714285714285</v>
      </c>
      <c r="Q455" s="11"/>
      <c r="R455" s="170">
        <v>26.87</v>
      </c>
      <c r="S455" s="11"/>
      <c r="T455" s="217">
        <v>30.685714285714287</v>
      </c>
      <c r="U455" s="11"/>
      <c r="V455" s="217">
        <v>29.95</v>
      </c>
      <c r="W455" s="11"/>
      <c r="Y455" s="170">
        <v>191</v>
      </c>
      <c r="Z455" s="170">
        <v>191</v>
      </c>
      <c r="AB455" s="11"/>
      <c r="AC455" s="11"/>
      <c r="AD455" s="11"/>
      <c r="AE455" s="4"/>
      <c r="AF455" s="4"/>
    </row>
    <row r="456" spans="1:32" x14ac:dyDescent="0.2">
      <c r="A456" s="54"/>
      <c r="B456" s="11"/>
      <c r="C456" s="225" t="s">
        <v>297</v>
      </c>
      <c r="D456" s="225"/>
      <c r="E456" s="227">
        <v>7871</v>
      </c>
      <c r="F456" s="11"/>
      <c r="G456" s="11"/>
      <c r="H456" s="11"/>
      <c r="I456" s="11"/>
      <c r="J456" s="11"/>
      <c r="K456" s="11"/>
      <c r="M456" s="290">
        <v>1</v>
      </c>
      <c r="N456" s="11"/>
      <c r="P456" s="170">
        <v>51.29</v>
      </c>
      <c r="Q456" s="11"/>
      <c r="R456" s="170">
        <v>51.29</v>
      </c>
      <c r="S456" s="11"/>
      <c r="T456" s="217">
        <v>73.319999999999993</v>
      </c>
      <c r="U456" s="11"/>
      <c r="V456" s="217">
        <v>73.319999999999993</v>
      </c>
      <c r="W456" s="11"/>
      <c r="Y456" s="170">
        <v>51.29</v>
      </c>
      <c r="Z456" s="170">
        <v>51.29</v>
      </c>
      <c r="AB456" s="11"/>
      <c r="AC456" s="11"/>
      <c r="AD456" s="11"/>
      <c r="AE456" s="4"/>
      <c r="AF456" s="4"/>
    </row>
    <row r="457" spans="1:32" x14ac:dyDescent="0.2">
      <c r="A457" s="54"/>
      <c r="B457" s="11"/>
      <c r="C457" s="225" t="s">
        <v>276</v>
      </c>
      <c r="D457" s="225"/>
      <c r="E457" s="227">
        <v>7860</v>
      </c>
      <c r="F457" s="11"/>
      <c r="G457" s="11"/>
      <c r="H457" s="11"/>
      <c r="I457" s="11"/>
      <c r="J457" s="11"/>
      <c r="K457" s="11"/>
      <c r="M457" s="290">
        <v>44</v>
      </c>
      <c r="N457" s="11"/>
      <c r="P457" s="170">
        <v>30.559230769230769</v>
      </c>
      <c r="Q457" s="11"/>
      <c r="R457" s="170">
        <v>29.21</v>
      </c>
      <c r="S457" s="11"/>
      <c r="T457" s="217">
        <v>36.785897435897439</v>
      </c>
      <c r="U457" s="11"/>
      <c r="V457" s="217">
        <v>34.090000000000003</v>
      </c>
      <c r="W457" s="11"/>
      <c r="Y457" s="170">
        <v>1191.81</v>
      </c>
      <c r="Z457" s="170">
        <v>1197.8599999999999</v>
      </c>
      <c r="AB457" s="11"/>
      <c r="AC457" s="11"/>
      <c r="AD457" s="11"/>
      <c r="AE457" s="4"/>
      <c r="AF457" s="4"/>
    </row>
    <row r="458" spans="1:32" x14ac:dyDescent="0.2">
      <c r="A458" s="54"/>
      <c r="B458" s="11"/>
      <c r="C458" s="225" t="s">
        <v>236</v>
      </c>
      <c r="D458" s="225"/>
      <c r="E458" s="227">
        <v>7821</v>
      </c>
      <c r="F458" s="11"/>
      <c r="G458" s="11"/>
      <c r="H458" s="11"/>
      <c r="I458" s="11"/>
      <c r="J458" s="11"/>
      <c r="K458" s="11"/>
      <c r="M458" s="290">
        <v>1</v>
      </c>
      <c r="N458" s="11"/>
      <c r="P458" s="170">
        <v>0</v>
      </c>
      <c r="Q458" s="11"/>
      <c r="R458" s="170">
        <v>0</v>
      </c>
      <c r="S458" s="11"/>
      <c r="T458" s="217">
        <v>0</v>
      </c>
      <c r="U458" s="11"/>
      <c r="V458" s="217">
        <v>0</v>
      </c>
      <c r="W458" s="11"/>
      <c r="Y458" s="170">
        <v>0</v>
      </c>
      <c r="Z458" s="170">
        <v>0</v>
      </c>
      <c r="AB458" s="11"/>
      <c r="AC458" s="11"/>
      <c r="AD458" s="11"/>
      <c r="AE458" s="4"/>
      <c r="AF458" s="4"/>
    </row>
    <row r="459" spans="1:32" x14ac:dyDescent="0.2">
      <c r="A459" s="54"/>
      <c r="B459" s="11"/>
      <c r="C459" s="225" t="s">
        <v>236</v>
      </c>
      <c r="D459" s="225"/>
      <c r="E459" s="227">
        <v>7860</v>
      </c>
      <c r="F459" s="11"/>
      <c r="G459" s="11"/>
      <c r="H459" s="11"/>
      <c r="I459" s="11"/>
      <c r="J459" s="11"/>
      <c r="K459" s="11"/>
      <c r="M459" s="290">
        <v>2380</v>
      </c>
      <c r="N459" s="11"/>
      <c r="P459" s="170">
        <v>30.335774358974358</v>
      </c>
      <c r="Q459" s="11"/>
      <c r="R459" s="170">
        <v>26.87</v>
      </c>
      <c r="S459" s="11"/>
      <c r="T459" s="217">
        <v>32.173302564102592</v>
      </c>
      <c r="U459" s="11"/>
      <c r="V459" s="217">
        <v>27.89</v>
      </c>
      <c r="W459" s="11"/>
      <c r="Y459" s="170">
        <v>59154.76</v>
      </c>
      <c r="Z459" s="170">
        <v>54790.9</v>
      </c>
      <c r="AB459" s="11"/>
      <c r="AC459" s="11"/>
      <c r="AD459" s="11"/>
      <c r="AE459" s="4"/>
      <c r="AF459" s="4"/>
    </row>
    <row r="460" spans="1:32" x14ac:dyDescent="0.2">
      <c r="A460" s="54"/>
      <c r="B460" s="11"/>
      <c r="C460" s="225" t="s">
        <v>313</v>
      </c>
      <c r="D460" s="225"/>
      <c r="E460" s="227">
        <v>7416</v>
      </c>
      <c r="F460" s="11"/>
      <c r="G460" s="11"/>
      <c r="H460" s="11"/>
      <c r="I460" s="11"/>
      <c r="J460" s="11"/>
      <c r="K460" s="11"/>
      <c r="M460" s="290">
        <v>1</v>
      </c>
      <c r="N460" s="11"/>
      <c r="P460" s="170">
        <v>36.17</v>
      </c>
      <c r="Q460" s="11"/>
      <c r="R460" s="170">
        <v>36.17</v>
      </c>
      <c r="S460" s="11"/>
      <c r="T460" s="217">
        <v>46.48</v>
      </c>
      <c r="U460" s="11"/>
      <c r="V460" s="217">
        <v>46.48</v>
      </c>
      <c r="W460" s="11"/>
      <c r="Y460" s="170">
        <v>36.17</v>
      </c>
      <c r="Z460" s="170">
        <v>36.17</v>
      </c>
      <c r="AB460" s="11"/>
      <c r="AC460" s="11"/>
      <c r="AD460" s="11"/>
      <c r="AE460" s="4"/>
      <c r="AF460" s="4"/>
    </row>
    <row r="461" spans="1:32" x14ac:dyDescent="0.2">
      <c r="A461" s="54"/>
      <c r="B461" s="11"/>
      <c r="C461" s="225" t="s">
        <v>313</v>
      </c>
      <c r="D461" s="225"/>
      <c r="E461" s="227">
        <v>7439</v>
      </c>
      <c r="F461" s="11"/>
      <c r="G461" s="11"/>
      <c r="H461" s="11"/>
      <c r="I461" s="11"/>
      <c r="J461" s="11"/>
      <c r="K461" s="11"/>
      <c r="M461" s="290">
        <v>147</v>
      </c>
      <c r="N461" s="11"/>
      <c r="P461" s="170">
        <v>27.051221374045802</v>
      </c>
      <c r="Q461" s="11"/>
      <c r="R461" s="170">
        <v>26.28</v>
      </c>
      <c r="S461" s="11"/>
      <c r="T461" s="217">
        <v>29.559770992366406</v>
      </c>
      <c r="U461" s="11"/>
      <c r="V461" s="217">
        <v>28.92</v>
      </c>
      <c r="W461" s="11"/>
      <c r="Y461" s="170">
        <v>3543.71</v>
      </c>
      <c r="Z461" s="170">
        <v>3490.5</v>
      </c>
      <c r="AB461" s="11"/>
      <c r="AC461" s="11"/>
      <c r="AD461" s="11"/>
      <c r="AE461" s="4"/>
      <c r="AF461" s="4"/>
    </row>
    <row r="462" spans="1:32" x14ac:dyDescent="0.2">
      <c r="A462" s="54"/>
      <c r="B462" s="11"/>
      <c r="C462" s="225" t="s">
        <v>314</v>
      </c>
      <c r="D462" s="225"/>
      <c r="E462" s="227">
        <v>7439</v>
      </c>
      <c r="F462" s="11"/>
      <c r="G462" s="11"/>
      <c r="H462" s="11"/>
      <c r="I462" s="11"/>
      <c r="J462" s="11"/>
      <c r="K462" s="11"/>
      <c r="M462" s="290">
        <v>73</v>
      </c>
      <c r="N462" s="11"/>
      <c r="P462" s="170">
        <v>21.784615384615385</v>
      </c>
      <c r="Q462" s="11"/>
      <c r="R462" s="170">
        <v>19.309999999999999</v>
      </c>
      <c r="S462" s="11"/>
      <c r="T462" s="217">
        <v>20.769384615384617</v>
      </c>
      <c r="U462" s="11"/>
      <c r="V462" s="217">
        <v>16.53</v>
      </c>
      <c r="W462" s="11"/>
      <c r="Y462" s="170">
        <v>1416</v>
      </c>
      <c r="Z462" s="170">
        <v>1403.85</v>
      </c>
      <c r="AB462" s="11"/>
      <c r="AC462" s="11"/>
      <c r="AD462" s="11"/>
      <c r="AE462" s="4"/>
      <c r="AF462" s="4"/>
    </row>
    <row r="463" spans="1:32" x14ac:dyDescent="0.2">
      <c r="A463" s="54"/>
      <c r="B463" s="11"/>
      <c r="C463" s="225" t="s">
        <v>373</v>
      </c>
      <c r="D463" s="225"/>
      <c r="E463" s="227">
        <v>7439</v>
      </c>
      <c r="F463" s="11"/>
      <c r="G463" s="11"/>
      <c r="H463" s="11"/>
      <c r="I463" s="11"/>
      <c r="J463" s="11"/>
      <c r="K463" s="11"/>
      <c r="M463" s="290">
        <v>1</v>
      </c>
      <c r="N463" s="11"/>
      <c r="P463" s="170">
        <v>10</v>
      </c>
      <c r="Q463" s="11"/>
      <c r="R463" s="170">
        <v>10</v>
      </c>
      <c r="S463" s="11"/>
      <c r="T463" s="217">
        <v>0</v>
      </c>
      <c r="U463" s="11"/>
      <c r="V463" s="217">
        <v>0</v>
      </c>
      <c r="W463" s="11"/>
      <c r="Y463" s="170">
        <v>10</v>
      </c>
      <c r="Z463" s="170">
        <v>10</v>
      </c>
      <c r="AB463" s="11"/>
      <c r="AC463" s="11"/>
      <c r="AD463" s="11"/>
      <c r="AE463" s="4"/>
      <c r="AF463" s="4"/>
    </row>
    <row r="464" spans="1:32" x14ac:dyDescent="0.2">
      <c r="A464" s="54"/>
      <c r="B464" s="11"/>
      <c r="C464" s="225" t="s">
        <v>277</v>
      </c>
      <c r="D464" s="225"/>
      <c r="E464" s="227">
        <v>7823</v>
      </c>
      <c r="F464" s="11"/>
      <c r="G464" s="11"/>
      <c r="H464" s="11"/>
      <c r="I464" s="11"/>
      <c r="J464" s="11"/>
      <c r="K464" s="11"/>
      <c r="M464" s="290">
        <v>1</v>
      </c>
      <c r="N464" s="11"/>
      <c r="P464" s="170">
        <v>0</v>
      </c>
      <c r="Q464" s="11"/>
      <c r="R464" s="170">
        <v>0</v>
      </c>
      <c r="S464" s="11"/>
      <c r="T464" s="217">
        <v>0</v>
      </c>
      <c r="U464" s="11"/>
      <c r="V464" s="217">
        <v>0</v>
      </c>
      <c r="W464" s="11"/>
      <c r="Y464" s="170">
        <v>0</v>
      </c>
      <c r="Z464" s="170">
        <v>0</v>
      </c>
      <c r="AB464" s="11"/>
      <c r="AC464" s="11"/>
      <c r="AD464" s="11"/>
      <c r="AE464" s="4"/>
      <c r="AF464" s="4"/>
    </row>
    <row r="465" spans="1:32" x14ac:dyDescent="0.2">
      <c r="A465" s="54"/>
      <c r="B465" s="11"/>
      <c r="C465" s="225" t="s">
        <v>277</v>
      </c>
      <c r="D465" s="225"/>
      <c r="E465" s="227">
        <v>7863</v>
      </c>
      <c r="F465" s="11"/>
      <c r="G465" s="11"/>
      <c r="H465" s="11"/>
      <c r="I465" s="11"/>
      <c r="J465" s="11"/>
      <c r="K465" s="11"/>
      <c r="M465" s="290">
        <v>407</v>
      </c>
      <c r="N465" s="11"/>
      <c r="P465" s="170">
        <v>42.790641399416913</v>
      </c>
      <c r="Q465" s="11"/>
      <c r="R465" s="170">
        <v>41.41</v>
      </c>
      <c r="S465" s="11"/>
      <c r="T465" s="217">
        <v>56.526559766763874</v>
      </c>
      <c r="U465" s="11"/>
      <c r="V465" s="217">
        <v>53.69</v>
      </c>
      <c r="W465" s="11"/>
      <c r="Y465" s="170">
        <v>14677.19</v>
      </c>
      <c r="Z465" s="170">
        <v>14345.7</v>
      </c>
      <c r="AB465" s="11"/>
      <c r="AC465" s="11"/>
      <c r="AD465" s="11"/>
      <c r="AE465" s="4"/>
      <c r="AF465" s="4"/>
    </row>
    <row r="466" spans="1:32" x14ac:dyDescent="0.2">
      <c r="A466" s="54"/>
      <c r="B466" s="11"/>
      <c r="C466" s="225" t="s">
        <v>374</v>
      </c>
      <c r="D466" s="225"/>
      <c r="E466" s="227">
        <v>8534</v>
      </c>
      <c r="F466" s="11"/>
      <c r="G466" s="11"/>
      <c r="H466" s="11"/>
      <c r="I466" s="11"/>
      <c r="J466" s="11"/>
      <c r="K466" s="11"/>
      <c r="M466" s="290">
        <v>28</v>
      </c>
      <c r="N466" s="11"/>
      <c r="P466" s="170">
        <v>60.933157894736844</v>
      </c>
      <c r="Q466" s="11"/>
      <c r="R466" s="170">
        <v>54.12</v>
      </c>
      <c r="S466" s="11"/>
      <c r="T466" s="217">
        <v>91.298947368421068</v>
      </c>
      <c r="U466" s="11"/>
      <c r="V466" s="217">
        <v>78.38</v>
      </c>
      <c r="W466" s="11"/>
      <c r="Y466" s="170">
        <v>1157.73</v>
      </c>
      <c r="Z466" s="170">
        <v>1166.72</v>
      </c>
      <c r="AB466" s="11"/>
      <c r="AC466" s="11"/>
      <c r="AD466" s="11"/>
      <c r="AE466" s="4"/>
      <c r="AF466" s="4"/>
    </row>
    <row r="467" spans="1:32" x14ac:dyDescent="0.2">
      <c r="A467" s="54"/>
      <c r="B467" s="11"/>
      <c r="C467" s="225" t="s">
        <v>278</v>
      </c>
      <c r="D467" s="225"/>
      <c r="E467" s="227">
        <v>8534</v>
      </c>
      <c r="F467" s="11"/>
      <c r="G467" s="11"/>
      <c r="H467" s="11"/>
      <c r="I467" s="11"/>
      <c r="J467" s="11"/>
      <c r="K467" s="11"/>
      <c r="M467" s="290">
        <v>3740</v>
      </c>
      <c r="N467" s="11"/>
      <c r="P467" s="170">
        <v>57.718794326241131</v>
      </c>
      <c r="Q467" s="11"/>
      <c r="R467" s="170">
        <v>54.72</v>
      </c>
      <c r="S467" s="11"/>
      <c r="T467" s="217">
        <v>86.079825650119759</v>
      </c>
      <c r="U467" s="11"/>
      <c r="V467" s="217">
        <v>80.45</v>
      </c>
      <c r="W467" s="11"/>
      <c r="Y467" s="170">
        <v>195320.4</v>
      </c>
      <c r="Z467" s="170">
        <v>197660.43</v>
      </c>
      <c r="AB467" s="11"/>
      <c r="AC467" s="11"/>
      <c r="AD467" s="11"/>
      <c r="AE467" s="4"/>
      <c r="AF467" s="4"/>
    </row>
    <row r="468" spans="1:32" x14ac:dyDescent="0.2">
      <c r="A468" s="54"/>
      <c r="B468" s="11"/>
      <c r="C468" s="225" t="s">
        <v>237</v>
      </c>
      <c r="D468" s="225"/>
      <c r="E468" s="227">
        <v>8861</v>
      </c>
      <c r="F468" s="11"/>
      <c r="G468" s="11"/>
      <c r="H468" s="11"/>
      <c r="I468" s="11"/>
      <c r="J468" s="11"/>
      <c r="K468" s="11"/>
      <c r="M468" s="290">
        <v>15025</v>
      </c>
      <c r="N468" s="11"/>
      <c r="P468" s="170">
        <v>39.163375954832283</v>
      </c>
      <c r="Q468" s="11"/>
      <c r="R468" s="170">
        <v>36.14</v>
      </c>
      <c r="S468" s="11"/>
      <c r="T468" s="217">
        <v>51.982570574560008</v>
      </c>
      <c r="U468" s="11"/>
      <c r="V468" s="217">
        <v>46.43</v>
      </c>
      <c r="W468" s="11"/>
      <c r="Y468" s="170">
        <v>471683.7</v>
      </c>
      <c r="Z468" s="170">
        <v>472463.1</v>
      </c>
      <c r="AB468" s="11"/>
      <c r="AC468" s="11"/>
      <c r="AD468" s="11"/>
      <c r="AE468" s="4"/>
      <c r="AF468" s="4"/>
    </row>
    <row r="469" spans="1:32" x14ac:dyDescent="0.2">
      <c r="A469" s="54"/>
      <c r="B469" s="11"/>
      <c r="C469" s="225" t="s">
        <v>238</v>
      </c>
      <c r="D469" s="225"/>
      <c r="E469" s="227">
        <v>8865</v>
      </c>
      <c r="F469" s="11"/>
      <c r="G469" s="11"/>
      <c r="H469" s="11"/>
      <c r="I469" s="11"/>
      <c r="J469" s="11"/>
      <c r="K469" s="11"/>
      <c r="M469" s="290">
        <v>7359</v>
      </c>
      <c r="N469" s="11"/>
      <c r="P469" s="170">
        <v>35.752695435684643</v>
      </c>
      <c r="Q469" s="11"/>
      <c r="R469" s="170">
        <v>33.229999999999997</v>
      </c>
      <c r="S469" s="11"/>
      <c r="T469" s="217">
        <v>43.745025726142046</v>
      </c>
      <c r="U469" s="11"/>
      <c r="V469" s="217">
        <v>40.26</v>
      </c>
      <c r="W469" s="11"/>
      <c r="Y469" s="170">
        <v>215409.99</v>
      </c>
      <c r="Z469" s="170">
        <v>208803.62</v>
      </c>
      <c r="AB469" s="11"/>
      <c r="AC469" s="11"/>
      <c r="AD469" s="11"/>
      <c r="AE469" s="4"/>
      <c r="AF469" s="4"/>
    </row>
    <row r="470" spans="1:32" x14ac:dyDescent="0.2">
      <c r="A470" s="54"/>
      <c r="B470" s="11"/>
      <c r="C470" s="225" t="s">
        <v>377</v>
      </c>
      <c r="D470" s="225"/>
      <c r="E470" s="227">
        <v>8865</v>
      </c>
      <c r="F470" s="11"/>
      <c r="G470" s="11"/>
      <c r="H470" s="11"/>
      <c r="I470" s="11"/>
      <c r="J470" s="11"/>
      <c r="K470" s="11"/>
      <c r="M470" s="290">
        <v>2</v>
      </c>
      <c r="N470" s="11"/>
      <c r="P470" s="170">
        <v>32.08</v>
      </c>
      <c r="Q470" s="11"/>
      <c r="R470" s="170">
        <v>32.08</v>
      </c>
      <c r="S470" s="11"/>
      <c r="T470" s="217">
        <v>39.224999999999994</v>
      </c>
      <c r="U470" s="11"/>
      <c r="V470" s="217">
        <v>39.224999999999994</v>
      </c>
      <c r="W470" s="11"/>
      <c r="Y470" s="170">
        <v>64.16</v>
      </c>
      <c r="Z470" s="170">
        <v>64.16</v>
      </c>
      <c r="AB470" s="11"/>
      <c r="AC470" s="11"/>
      <c r="AD470" s="11"/>
      <c r="AE470" s="4"/>
      <c r="AF470" s="4"/>
    </row>
    <row r="471" spans="1:32" x14ac:dyDescent="0.2">
      <c r="A471" s="54"/>
      <c r="B471" s="11"/>
      <c r="C471" s="225" t="s">
        <v>287</v>
      </c>
      <c r="D471" s="225"/>
      <c r="E471" s="227">
        <v>8867</v>
      </c>
      <c r="F471" s="11"/>
      <c r="G471" s="11"/>
      <c r="H471" s="11"/>
      <c r="I471" s="11"/>
      <c r="J471" s="11"/>
      <c r="K471" s="11"/>
      <c r="M471" s="290">
        <v>244</v>
      </c>
      <c r="N471" s="11"/>
      <c r="P471" s="170">
        <v>59.398264840182648</v>
      </c>
      <c r="Q471" s="11"/>
      <c r="R471" s="170">
        <v>57.07</v>
      </c>
      <c r="S471" s="11"/>
      <c r="T471" s="217">
        <v>85.819041095890469</v>
      </c>
      <c r="U471" s="11"/>
      <c r="V471" s="217">
        <v>83.61</v>
      </c>
      <c r="W471" s="11"/>
      <c r="Y471" s="170">
        <v>13008.22</v>
      </c>
      <c r="Z471" s="170">
        <v>12767.24</v>
      </c>
      <c r="AB471" s="11"/>
      <c r="AC471" s="11"/>
      <c r="AD471" s="11"/>
      <c r="AE471" s="4"/>
      <c r="AF471" s="4"/>
    </row>
    <row r="472" spans="1:32" x14ac:dyDescent="0.2">
      <c r="A472" s="54"/>
      <c r="B472" s="11"/>
      <c r="C472" s="225" t="s">
        <v>378</v>
      </c>
      <c r="D472" s="225"/>
      <c r="E472" s="227">
        <v>7062</v>
      </c>
      <c r="F472" s="11"/>
      <c r="G472" s="11"/>
      <c r="H472" s="11"/>
      <c r="I472" s="11"/>
      <c r="J472" s="11"/>
      <c r="K472" s="11"/>
      <c r="M472" s="290">
        <v>3</v>
      </c>
      <c r="N472" s="11"/>
      <c r="P472" s="170">
        <v>49.346666666666664</v>
      </c>
      <c r="Q472" s="11"/>
      <c r="R472" s="170">
        <v>39.659999999999997</v>
      </c>
      <c r="S472" s="11"/>
      <c r="T472" s="217">
        <v>69.88333333333334</v>
      </c>
      <c r="U472" s="11"/>
      <c r="V472" s="217">
        <v>52.67</v>
      </c>
      <c r="W472" s="11"/>
      <c r="Y472" s="170">
        <v>148.04</v>
      </c>
      <c r="Z472" s="170">
        <v>148.04</v>
      </c>
      <c r="AB472" s="11"/>
      <c r="AC472" s="11"/>
      <c r="AD472" s="11"/>
      <c r="AE472" s="4"/>
      <c r="AF472" s="4"/>
    </row>
    <row r="473" spans="1:32" x14ac:dyDescent="0.2">
      <c r="A473" s="54"/>
      <c r="B473" s="11"/>
      <c r="C473" s="225" t="s">
        <v>379</v>
      </c>
      <c r="D473" s="225"/>
      <c r="E473" s="227">
        <v>8865</v>
      </c>
      <c r="F473" s="11"/>
      <c r="G473" s="11"/>
      <c r="H473" s="11"/>
      <c r="I473" s="11"/>
      <c r="J473" s="11"/>
      <c r="K473" s="11"/>
      <c r="M473" s="290">
        <v>4</v>
      </c>
      <c r="N473" s="11"/>
      <c r="P473" s="170">
        <v>39.9375</v>
      </c>
      <c r="Q473" s="11"/>
      <c r="R473" s="170">
        <v>38.194999999999993</v>
      </c>
      <c r="S473" s="11"/>
      <c r="T473" s="217">
        <v>53.164999999999999</v>
      </c>
      <c r="U473" s="11"/>
      <c r="V473" s="217">
        <v>50.070000000000007</v>
      </c>
      <c r="W473" s="11"/>
      <c r="Y473" s="170">
        <v>159.75</v>
      </c>
      <c r="Z473" s="170">
        <v>159.75</v>
      </c>
      <c r="AB473" s="11"/>
      <c r="AC473" s="11"/>
      <c r="AD473" s="11"/>
      <c r="AE473" s="4"/>
      <c r="AF473" s="4"/>
    </row>
    <row r="474" spans="1:32" x14ac:dyDescent="0.2">
      <c r="A474" s="54"/>
      <c r="B474" s="11"/>
      <c r="C474" s="225" t="s">
        <v>380</v>
      </c>
      <c r="D474" s="225"/>
      <c r="E474" s="227">
        <v>8865</v>
      </c>
      <c r="F474" s="11"/>
      <c r="G474" s="11"/>
      <c r="H474" s="11"/>
      <c r="I474" s="11"/>
      <c r="J474" s="11"/>
      <c r="K474" s="11"/>
      <c r="M474" s="290">
        <v>63</v>
      </c>
      <c r="N474" s="11"/>
      <c r="P474" s="170">
        <v>23.779199999999999</v>
      </c>
      <c r="Q474" s="11"/>
      <c r="R474" s="170">
        <v>11.45</v>
      </c>
      <c r="S474" s="11"/>
      <c r="T474" s="217">
        <v>24.590000000000003</v>
      </c>
      <c r="U474" s="11"/>
      <c r="V474" s="217">
        <v>2.58</v>
      </c>
      <c r="W474" s="11"/>
      <c r="Y474" s="170">
        <v>1188.96</v>
      </c>
      <c r="Z474" s="170">
        <v>1188.96</v>
      </c>
      <c r="AB474" s="11"/>
      <c r="AC474" s="11"/>
      <c r="AD474" s="11"/>
      <c r="AE474" s="4"/>
      <c r="AF474" s="4"/>
    </row>
    <row r="475" spans="1:32" x14ac:dyDescent="0.2">
      <c r="A475" s="54"/>
      <c r="B475" s="11"/>
      <c r="C475" s="225" t="s">
        <v>322</v>
      </c>
      <c r="D475" s="225"/>
      <c r="E475" s="227">
        <v>7865</v>
      </c>
      <c r="F475" s="11"/>
      <c r="G475" s="11"/>
      <c r="H475" s="11"/>
      <c r="I475" s="11"/>
      <c r="J475" s="11"/>
      <c r="K475" s="11"/>
      <c r="M475" s="290">
        <v>76</v>
      </c>
      <c r="N475" s="11"/>
      <c r="P475" s="170">
        <v>41.87305555555556</v>
      </c>
      <c r="Q475" s="11"/>
      <c r="R475" s="170">
        <v>37.61</v>
      </c>
      <c r="S475" s="11"/>
      <c r="T475" s="217">
        <v>52.042638888888895</v>
      </c>
      <c r="U475" s="11"/>
      <c r="V475" s="217">
        <v>46.980000000000004</v>
      </c>
      <c r="W475" s="11"/>
      <c r="Y475" s="170">
        <v>3014.86</v>
      </c>
      <c r="Z475" s="170">
        <v>2829.98</v>
      </c>
      <c r="AB475" s="11"/>
      <c r="AC475" s="11"/>
      <c r="AD475" s="11"/>
      <c r="AE475" s="4"/>
      <c r="AF475" s="4"/>
    </row>
    <row r="476" spans="1:32" x14ac:dyDescent="0.2">
      <c r="A476" s="54"/>
      <c r="B476" s="11"/>
      <c r="C476" s="225" t="s">
        <v>239</v>
      </c>
      <c r="D476" s="225"/>
      <c r="E476" s="227">
        <v>7064</v>
      </c>
      <c r="F476" s="11"/>
      <c r="G476" s="11"/>
      <c r="H476" s="11"/>
      <c r="I476" s="11"/>
      <c r="J476" s="11"/>
      <c r="K476" s="11"/>
      <c r="M476" s="290">
        <v>1347</v>
      </c>
      <c r="N476" s="11"/>
      <c r="P476" s="170">
        <v>43.330087108013942</v>
      </c>
      <c r="Q476" s="11"/>
      <c r="R476" s="170">
        <v>41.95</v>
      </c>
      <c r="S476" s="11"/>
      <c r="T476" s="217">
        <v>60.563710801393675</v>
      </c>
      <c r="U476" s="11"/>
      <c r="V476" s="217">
        <v>59.31</v>
      </c>
      <c r="W476" s="11"/>
      <c r="Y476" s="170">
        <v>49742.94</v>
      </c>
      <c r="Z476" s="170">
        <v>50602.95</v>
      </c>
      <c r="AB476" s="11"/>
      <c r="AC476" s="11"/>
      <c r="AD476" s="11"/>
      <c r="AE476" s="4"/>
      <c r="AF476" s="4"/>
    </row>
    <row r="477" spans="1:32" x14ac:dyDescent="0.2">
      <c r="A477" s="54"/>
      <c r="B477" s="11"/>
      <c r="C477" s="225" t="s">
        <v>381</v>
      </c>
      <c r="D477" s="225"/>
      <c r="E477" s="227">
        <v>8540</v>
      </c>
      <c r="F477" s="11"/>
      <c r="G477" s="11"/>
      <c r="H477" s="11"/>
      <c r="I477" s="11"/>
      <c r="J477" s="11"/>
      <c r="K477" s="11"/>
      <c r="M477" s="290">
        <v>130</v>
      </c>
      <c r="N477" s="11"/>
      <c r="P477" s="170">
        <v>100.91386554621849</v>
      </c>
      <c r="Q477" s="11"/>
      <c r="R477" s="170">
        <v>101.18</v>
      </c>
      <c r="S477" s="11"/>
      <c r="T477" s="217">
        <v>161.65722689075636</v>
      </c>
      <c r="U477" s="11"/>
      <c r="V477" s="217">
        <v>162.94999999999999</v>
      </c>
      <c r="W477" s="11"/>
      <c r="Y477" s="170">
        <v>12008.75</v>
      </c>
      <c r="Z477" s="170">
        <v>12021.15</v>
      </c>
      <c r="AB477" s="11"/>
      <c r="AC477" s="11"/>
      <c r="AD477" s="11"/>
      <c r="AE477" s="4"/>
      <c r="AF477" s="4"/>
    </row>
    <row r="478" spans="1:32" x14ac:dyDescent="0.2">
      <c r="A478" s="54"/>
      <c r="B478" s="11"/>
      <c r="C478" s="225" t="s">
        <v>240</v>
      </c>
      <c r="D478" s="225"/>
      <c r="E478" s="227">
        <v>7065</v>
      </c>
      <c r="F478" s="11"/>
      <c r="G478" s="11"/>
      <c r="H478" s="11"/>
      <c r="I478" s="11"/>
      <c r="J478" s="11"/>
      <c r="K478" s="11"/>
      <c r="M478" s="290">
        <v>9900</v>
      </c>
      <c r="N478" s="11"/>
      <c r="P478" s="170">
        <v>39.489569690126707</v>
      </c>
      <c r="Q478" s="11"/>
      <c r="R478" s="170">
        <v>37.880000000000003</v>
      </c>
      <c r="S478" s="11"/>
      <c r="T478" s="217">
        <v>52.594315644210226</v>
      </c>
      <c r="U478" s="11"/>
      <c r="V478" s="217">
        <v>49.54</v>
      </c>
      <c r="W478" s="11"/>
      <c r="Y478" s="170">
        <v>314771.36</v>
      </c>
      <c r="Z478" s="170">
        <v>315551.96000000002</v>
      </c>
      <c r="AB478" s="11"/>
      <c r="AC478" s="11"/>
      <c r="AD478" s="11"/>
      <c r="AE478" s="4"/>
      <c r="AF478" s="4"/>
    </row>
    <row r="479" spans="1:32" x14ac:dyDescent="0.2">
      <c r="A479" s="54"/>
      <c r="B479" s="11"/>
      <c r="C479" s="225" t="s">
        <v>298</v>
      </c>
      <c r="D479" s="225"/>
      <c r="E479" s="227">
        <v>8551</v>
      </c>
      <c r="F479" s="11"/>
      <c r="G479" s="11"/>
      <c r="H479" s="11"/>
      <c r="I479" s="11"/>
      <c r="J479" s="11"/>
      <c r="K479" s="11"/>
      <c r="M479" s="290">
        <v>6</v>
      </c>
      <c r="N479" s="11"/>
      <c r="P479" s="170">
        <v>35.473333333333329</v>
      </c>
      <c r="Q479" s="11"/>
      <c r="R479" s="170">
        <v>14.09</v>
      </c>
      <c r="S479" s="11"/>
      <c r="T479" s="217">
        <v>28.785555555555554</v>
      </c>
      <c r="U479" s="11"/>
      <c r="V479" s="217">
        <v>7.22</v>
      </c>
      <c r="W479" s="11"/>
      <c r="Y479" s="170">
        <v>319.26</v>
      </c>
      <c r="Z479" s="170">
        <v>234.54</v>
      </c>
      <c r="AB479" s="11"/>
      <c r="AC479" s="11"/>
      <c r="AD479" s="11"/>
      <c r="AE479" s="4"/>
      <c r="AF479" s="4"/>
    </row>
    <row r="480" spans="1:32" x14ac:dyDescent="0.2">
      <c r="A480" s="54"/>
      <c r="B480" s="11"/>
      <c r="C480" s="225" t="s">
        <v>298</v>
      </c>
      <c r="D480" s="225"/>
      <c r="E480" s="227">
        <v>8822</v>
      </c>
      <c r="F480" s="11"/>
      <c r="G480" s="11"/>
      <c r="H480" s="11"/>
      <c r="I480" s="11"/>
      <c r="J480" s="11"/>
      <c r="K480" s="11"/>
      <c r="M480" s="290">
        <v>210</v>
      </c>
      <c r="N480" s="11"/>
      <c r="P480" s="170">
        <v>34.102830188679249</v>
      </c>
      <c r="Q480" s="11"/>
      <c r="R480" s="170">
        <v>31.490000000000002</v>
      </c>
      <c r="S480" s="11"/>
      <c r="T480" s="217">
        <v>42.494716981132086</v>
      </c>
      <c r="U480" s="11"/>
      <c r="V480" s="217">
        <v>37.14</v>
      </c>
      <c r="W480" s="11"/>
      <c r="Y480" s="170">
        <v>3614.9</v>
      </c>
      <c r="Z480" s="170">
        <v>3572.95</v>
      </c>
      <c r="AB480" s="11"/>
      <c r="AC480" s="11"/>
      <c r="AD480" s="11"/>
      <c r="AE480" s="4"/>
      <c r="AF480" s="4"/>
    </row>
    <row r="481" spans="1:32" x14ac:dyDescent="0.2">
      <c r="A481" s="54"/>
      <c r="B481" s="11"/>
      <c r="C481" s="225" t="s">
        <v>382</v>
      </c>
      <c r="D481" s="225"/>
      <c r="E481" s="227">
        <v>8822</v>
      </c>
      <c r="F481" s="11"/>
      <c r="G481" s="11"/>
      <c r="H481" s="11"/>
      <c r="I481" s="11"/>
      <c r="J481" s="11"/>
      <c r="K481" s="11"/>
      <c r="M481" s="290">
        <v>4</v>
      </c>
      <c r="N481" s="11"/>
      <c r="P481" s="170">
        <v>43.557499999999997</v>
      </c>
      <c r="Q481" s="11"/>
      <c r="R481" s="170">
        <v>47.480000000000004</v>
      </c>
      <c r="S481" s="11"/>
      <c r="T481" s="217">
        <v>59.587499999999999</v>
      </c>
      <c r="U481" s="11"/>
      <c r="V481" s="217">
        <v>66.555000000000007</v>
      </c>
      <c r="W481" s="11"/>
      <c r="Y481" s="170">
        <v>174.23</v>
      </c>
      <c r="Z481" s="170">
        <v>174.23</v>
      </c>
      <c r="AB481" s="11"/>
      <c r="AC481" s="11"/>
      <c r="AD481" s="11"/>
      <c r="AE481" s="4"/>
      <c r="AF481" s="4"/>
    </row>
    <row r="482" spans="1:32" x14ac:dyDescent="0.2">
      <c r="A482" s="54"/>
      <c r="B482" s="11"/>
      <c r="C482" s="225" t="s">
        <v>280</v>
      </c>
      <c r="D482" s="225"/>
      <c r="E482" s="227">
        <v>8551</v>
      </c>
      <c r="F482" s="11"/>
      <c r="G482" s="11"/>
      <c r="H482" s="11"/>
      <c r="I482" s="11"/>
      <c r="J482" s="11"/>
      <c r="K482" s="11"/>
      <c r="M482" s="290">
        <v>874</v>
      </c>
      <c r="N482" s="11"/>
      <c r="P482" s="170">
        <v>59.865712616822435</v>
      </c>
      <c r="Q482" s="11"/>
      <c r="R482" s="170">
        <v>58.8</v>
      </c>
      <c r="S482" s="11"/>
      <c r="T482" s="217">
        <v>87.684544392523364</v>
      </c>
      <c r="U482" s="11"/>
      <c r="V482" s="217">
        <v>86.67</v>
      </c>
      <c r="W482" s="11"/>
      <c r="Y482" s="170">
        <v>51245.05</v>
      </c>
      <c r="Z482" s="170">
        <v>50792.53</v>
      </c>
      <c r="AB482" s="11"/>
      <c r="AC482" s="11"/>
      <c r="AD482" s="11"/>
      <c r="AE482" s="4"/>
      <c r="AF482" s="4"/>
    </row>
    <row r="483" spans="1:32" x14ac:dyDescent="0.2">
      <c r="A483" s="54"/>
      <c r="B483" s="11"/>
      <c r="C483" s="225" t="s">
        <v>242</v>
      </c>
      <c r="D483" s="225"/>
      <c r="E483" s="227">
        <v>7001</v>
      </c>
      <c r="F483" s="11"/>
      <c r="G483" s="11"/>
      <c r="H483" s="11"/>
      <c r="I483" s="11"/>
      <c r="J483" s="11"/>
      <c r="K483" s="11"/>
      <c r="M483" s="290">
        <v>1</v>
      </c>
      <c r="N483" s="11"/>
      <c r="P483" s="170">
        <v>75.62</v>
      </c>
      <c r="Q483" s="11"/>
      <c r="R483" s="170">
        <v>75.62</v>
      </c>
      <c r="S483" s="11"/>
      <c r="T483" s="217">
        <v>116.55</v>
      </c>
      <c r="U483" s="11"/>
      <c r="V483" s="217">
        <v>116.55</v>
      </c>
      <c r="W483" s="11"/>
      <c r="Y483" s="170">
        <v>75.62</v>
      </c>
      <c r="Z483" s="170">
        <v>75.62</v>
      </c>
      <c r="AB483" s="11"/>
      <c r="AC483" s="11"/>
      <c r="AD483" s="11"/>
      <c r="AE483" s="4"/>
      <c r="AF483" s="4"/>
    </row>
    <row r="484" spans="1:32" x14ac:dyDescent="0.2">
      <c r="A484" s="54"/>
      <c r="B484" s="11"/>
      <c r="C484" s="225" t="s">
        <v>242</v>
      </c>
      <c r="D484" s="225"/>
      <c r="E484" s="227">
        <v>7016</v>
      </c>
      <c r="F484" s="11"/>
      <c r="G484" s="11"/>
      <c r="H484" s="11"/>
      <c r="I484" s="11"/>
      <c r="J484" s="11"/>
      <c r="K484" s="11"/>
      <c r="M484" s="290">
        <v>1</v>
      </c>
      <c r="N484" s="11"/>
      <c r="P484" s="170">
        <v>32.659999999999997</v>
      </c>
      <c r="Q484" s="11"/>
      <c r="R484" s="170">
        <v>32.659999999999997</v>
      </c>
      <c r="S484" s="11"/>
      <c r="T484" s="217">
        <v>40.28</v>
      </c>
      <c r="U484" s="11"/>
      <c r="V484" s="217">
        <v>40.28</v>
      </c>
      <c r="W484" s="11"/>
      <c r="Y484" s="170">
        <v>32.659999999999997</v>
      </c>
      <c r="Z484" s="170">
        <v>32.659999999999997</v>
      </c>
      <c r="AB484" s="11"/>
      <c r="AC484" s="11"/>
      <c r="AD484" s="11"/>
      <c r="AE484" s="4"/>
      <c r="AF484" s="4"/>
    </row>
    <row r="485" spans="1:32" x14ac:dyDescent="0.2">
      <c r="A485" s="54"/>
      <c r="B485" s="11"/>
      <c r="C485" s="225" t="s">
        <v>242</v>
      </c>
      <c r="D485" s="225"/>
      <c r="E485" s="227">
        <v>7204</v>
      </c>
      <c r="F485" s="11"/>
      <c r="G485" s="11"/>
      <c r="H485" s="11"/>
      <c r="I485" s="11"/>
      <c r="J485" s="11"/>
      <c r="K485" s="11"/>
      <c r="M485" s="290">
        <v>3815</v>
      </c>
      <c r="N485" s="11"/>
      <c r="P485" s="170">
        <v>28.60938352104327</v>
      </c>
      <c r="Q485" s="11"/>
      <c r="R485" s="170">
        <v>25.7</v>
      </c>
      <c r="S485" s="11"/>
      <c r="T485" s="217">
        <v>28.665278601066952</v>
      </c>
      <c r="U485" s="11"/>
      <c r="V485" s="217">
        <v>25.82</v>
      </c>
      <c r="W485" s="11"/>
      <c r="Y485" s="170">
        <v>96528.06</v>
      </c>
      <c r="Z485" s="170">
        <v>87942.74</v>
      </c>
      <c r="AB485" s="11"/>
      <c r="AC485" s="11"/>
      <c r="AD485" s="11"/>
      <c r="AE485" s="4"/>
      <c r="AF485" s="4"/>
    </row>
    <row r="486" spans="1:32" x14ac:dyDescent="0.2">
      <c r="A486" s="54"/>
      <c r="B486" s="11"/>
      <c r="C486" s="225" t="s">
        <v>299</v>
      </c>
      <c r="D486" s="225"/>
      <c r="E486" s="227">
        <v>7023</v>
      </c>
      <c r="F486" s="11"/>
      <c r="G486" s="11"/>
      <c r="H486" s="11"/>
      <c r="I486" s="11"/>
      <c r="J486" s="11"/>
      <c r="K486" s="11"/>
      <c r="M486" s="290">
        <v>32</v>
      </c>
      <c r="N486" s="11"/>
      <c r="P486" s="170">
        <v>14.690434782608696</v>
      </c>
      <c r="Q486" s="11"/>
      <c r="R486" s="170">
        <v>13.96</v>
      </c>
      <c r="S486" s="11"/>
      <c r="T486" s="217">
        <v>9.4947826086956528</v>
      </c>
      <c r="U486" s="11"/>
      <c r="V486" s="217">
        <v>7.04</v>
      </c>
      <c r="W486" s="11"/>
      <c r="Y486" s="170">
        <v>337.88</v>
      </c>
      <c r="Z486" s="170">
        <v>337.88</v>
      </c>
      <c r="AB486" s="11"/>
      <c r="AC486" s="11"/>
      <c r="AD486" s="11"/>
      <c r="AE486" s="4"/>
      <c r="AF486" s="4"/>
    </row>
    <row r="487" spans="1:32" x14ac:dyDescent="0.2">
      <c r="A487" s="54"/>
      <c r="B487" s="11"/>
      <c r="C487" s="225" t="s">
        <v>299</v>
      </c>
      <c r="D487" s="225"/>
      <c r="E487" s="227">
        <v>7202</v>
      </c>
      <c r="F487" s="11"/>
      <c r="G487" s="11"/>
      <c r="H487" s="11"/>
      <c r="I487" s="11"/>
      <c r="J487" s="11"/>
      <c r="K487" s="11"/>
      <c r="M487" s="290">
        <v>1</v>
      </c>
      <c r="N487" s="11"/>
      <c r="P487" s="170">
        <v>51.28</v>
      </c>
      <c r="Q487" s="11"/>
      <c r="R487" s="170">
        <v>51.28</v>
      </c>
      <c r="S487" s="11"/>
      <c r="T487" s="217">
        <v>73.290000000000006</v>
      </c>
      <c r="U487" s="11"/>
      <c r="V487" s="217">
        <v>73.290000000000006</v>
      </c>
      <c r="W487" s="11"/>
      <c r="Y487" s="170">
        <v>51.28</v>
      </c>
      <c r="Z487" s="170">
        <v>51.28</v>
      </c>
      <c r="AB487" s="11"/>
      <c r="AC487" s="11"/>
      <c r="AD487" s="11"/>
      <c r="AE487" s="4"/>
      <c r="AF487" s="4"/>
    </row>
    <row r="488" spans="1:32" x14ac:dyDescent="0.2">
      <c r="A488" s="54"/>
      <c r="B488" s="11"/>
      <c r="C488" s="225" t="s">
        <v>299</v>
      </c>
      <c r="D488" s="225"/>
      <c r="E488" s="227">
        <v>7203</v>
      </c>
      <c r="F488" s="11"/>
      <c r="G488" s="11"/>
      <c r="H488" s="11"/>
      <c r="I488" s="11"/>
      <c r="J488" s="11"/>
      <c r="K488" s="11"/>
      <c r="M488" s="290">
        <v>7365</v>
      </c>
      <c r="N488" s="11"/>
      <c r="P488" s="170">
        <v>35.441497584541061</v>
      </c>
      <c r="Q488" s="11"/>
      <c r="R488" s="170">
        <v>33</v>
      </c>
      <c r="S488" s="11"/>
      <c r="T488" s="217">
        <v>43.778050974512794</v>
      </c>
      <c r="U488" s="11"/>
      <c r="V488" s="217">
        <v>40.270000000000003</v>
      </c>
      <c r="W488" s="11"/>
      <c r="Y488" s="170">
        <v>212755.31</v>
      </c>
      <c r="Z488" s="170">
        <v>207706.44</v>
      </c>
      <c r="AB488" s="11"/>
      <c r="AC488" s="11"/>
      <c r="AD488" s="11"/>
      <c r="AE488" s="4"/>
      <c r="AF488" s="4"/>
    </row>
    <row r="489" spans="1:32" x14ac:dyDescent="0.2">
      <c r="A489" s="54"/>
      <c r="B489" s="11"/>
      <c r="C489" s="225" t="s">
        <v>243</v>
      </c>
      <c r="D489" s="225"/>
      <c r="E489" s="227">
        <v>7023</v>
      </c>
      <c r="F489" s="11"/>
      <c r="G489" s="11"/>
      <c r="H489" s="11"/>
      <c r="I489" s="11"/>
      <c r="J489" s="11"/>
      <c r="K489" s="11"/>
      <c r="M489" s="290">
        <v>1</v>
      </c>
      <c r="N489" s="11"/>
      <c r="P489" s="170">
        <v>26.28</v>
      </c>
      <c r="Q489" s="11"/>
      <c r="R489" s="170">
        <v>26.28</v>
      </c>
      <c r="S489" s="11"/>
      <c r="T489" s="217">
        <v>28.92</v>
      </c>
      <c r="U489" s="11"/>
      <c r="V489" s="217">
        <v>28.92</v>
      </c>
      <c r="W489" s="11"/>
      <c r="Y489" s="170">
        <v>26.28</v>
      </c>
      <c r="Z489" s="170">
        <v>26.28</v>
      </c>
      <c r="AB489" s="11"/>
      <c r="AC489" s="11"/>
      <c r="AD489" s="11"/>
      <c r="AE489" s="4"/>
      <c r="AF489" s="4"/>
    </row>
    <row r="490" spans="1:32" x14ac:dyDescent="0.2">
      <c r="A490" s="54"/>
      <c r="B490" s="11"/>
      <c r="C490" s="225" t="s">
        <v>243</v>
      </c>
      <c r="D490" s="225"/>
      <c r="E490" s="227">
        <v>7066</v>
      </c>
      <c r="F490" s="11"/>
      <c r="G490" s="11"/>
      <c r="H490" s="11"/>
      <c r="I490" s="11"/>
      <c r="J490" s="11"/>
      <c r="K490" s="11"/>
      <c r="M490" s="290">
        <v>1</v>
      </c>
      <c r="N490" s="11"/>
      <c r="P490" s="170">
        <v>35.61</v>
      </c>
      <c r="Q490" s="11"/>
      <c r="R490" s="170">
        <v>35.61</v>
      </c>
      <c r="S490" s="11"/>
      <c r="T490" s="217">
        <v>45.44</v>
      </c>
      <c r="U490" s="11"/>
      <c r="V490" s="217">
        <v>45.44</v>
      </c>
      <c r="W490" s="11"/>
      <c r="Y490" s="170">
        <v>35.61</v>
      </c>
      <c r="Z490" s="170">
        <v>35.61</v>
      </c>
      <c r="AB490" s="11"/>
      <c r="AC490" s="11"/>
      <c r="AD490" s="11"/>
      <c r="AE490" s="4"/>
      <c r="AF490" s="4"/>
    </row>
    <row r="491" spans="1:32" x14ac:dyDescent="0.2">
      <c r="A491" s="54"/>
      <c r="B491" s="11"/>
      <c r="C491" s="225" t="s">
        <v>243</v>
      </c>
      <c r="D491" s="225"/>
      <c r="E491" s="227">
        <v>7067</v>
      </c>
      <c r="F491" s="11"/>
      <c r="G491" s="11"/>
      <c r="H491" s="11"/>
      <c r="I491" s="11"/>
      <c r="J491" s="11"/>
      <c r="K491" s="11"/>
      <c r="M491" s="290">
        <v>6</v>
      </c>
      <c r="N491" s="11"/>
      <c r="P491" s="170">
        <v>49.57</v>
      </c>
      <c r="Q491" s="11"/>
      <c r="R491" s="170">
        <v>45.48</v>
      </c>
      <c r="S491" s="11"/>
      <c r="T491" s="217">
        <v>57.215999999999994</v>
      </c>
      <c r="U491" s="11"/>
      <c r="V491" s="217">
        <v>55.77</v>
      </c>
      <c r="W491" s="11"/>
      <c r="Y491" s="170">
        <v>247.85</v>
      </c>
      <c r="Z491" s="170">
        <v>211.09</v>
      </c>
      <c r="AB491" s="11"/>
      <c r="AC491" s="11"/>
      <c r="AD491" s="11"/>
      <c r="AE491" s="4"/>
      <c r="AF491" s="4"/>
    </row>
    <row r="492" spans="1:32" x14ac:dyDescent="0.2">
      <c r="A492" s="54"/>
      <c r="B492" s="11"/>
      <c r="C492" s="225" t="s">
        <v>243</v>
      </c>
      <c r="D492" s="225"/>
      <c r="E492" s="227">
        <v>7076</v>
      </c>
      <c r="F492" s="11"/>
      <c r="G492" s="11"/>
      <c r="H492" s="11"/>
      <c r="I492" s="11"/>
      <c r="J492" s="11"/>
      <c r="K492" s="11"/>
      <c r="M492" s="290">
        <v>8443</v>
      </c>
      <c r="N492" s="11"/>
      <c r="P492" s="170">
        <v>32.90245471749121</v>
      </c>
      <c r="Q492" s="11"/>
      <c r="R492" s="170">
        <v>29.21</v>
      </c>
      <c r="S492" s="11"/>
      <c r="T492" s="217">
        <v>36.825108137334666</v>
      </c>
      <c r="U492" s="11"/>
      <c r="V492" s="217">
        <v>32.020000000000003</v>
      </c>
      <c r="W492" s="11"/>
      <c r="Y492" s="170">
        <v>243412.36</v>
      </c>
      <c r="Z492" s="170">
        <v>227244.12</v>
      </c>
      <c r="AB492" s="11"/>
      <c r="AC492" s="11"/>
      <c r="AD492" s="11"/>
      <c r="AE492" s="4"/>
      <c r="AF492" s="4"/>
    </row>
    <row r="493" spans="1:32" x14ac:dyDescent="0.2">
      <c r="A493" s="54"/>
      <c r="B493" s="11"/>
      <c r="C493" s="225" t="s">
        <v>243</v>
      </c>
      <c r="D493" s="225"/>
      <c r="E493" s="227">
        <v>7090</v>
      </c>
      <c r="F493" s="11"/>
      <c r="G493" s="11"/>
      <c r="H493" s="11"/>
      <c r="I493" s="11"/>
      <c r="J493" s="11"/>
      <c r="K493" s="11"/>
      <c r="M493" s="290">
        <v>1</v>
      </c>
      <c r="N493" s="11"/>
      <c r="P493" s="170">
        <v>14.09</v>
      </c>
      <c r="Q493" s="11"/>
      <c r="R493" s="170">
        <v>14.09</v>
      </c>
      <c r="S493" s="11"/>
      <c r="T493" s="217">
        <v>7.23</v>
      </c>
      <c r="U493" s="11"/>
      <c r="V493" s="217">
        <v>7.23</v>
      </c>
      <c r="W493" s="11"/>
      <c r="Y493" s="170">
        <v>14.09</v>
      </c>
      <c r="Z493" s="170">
        <v>14.09</v>
      </c>
      <c r="AB493" s="11"/>
      <c r="AC493" s="11"/>
      <c r="AD493" s="11"/>
      <c r="AE493" s="4"/>
      <c r="AF493" s="4"/>
    </row>
    <row r="494" spans="1:32" x14ac:dyDescent="0.2">
      <c r="A494" s="54"/>
      <c r="B494" s="11"/>
      <c r="C494" s="225" t="s">
        <v>244</v>
      </c>
      <c r="D494" s="225"/>
      <c r="E494" s="227">
        <v>7077</v>
      </c>
      <c r="F494" s="11"/>
      <c r="G494" s="11"/>
      <c r="H494" s="11"/>
      <c r="I494" s="11"/>
      <c r="J494" s="11"/>
      <c r="K494" s="11"/>
      <c r="M494" s="290">
        <v>921</v>
      </c>
      <c r="N494" s="11"/>
      <c r="P494" s="170">
        <v>43.844697156983933</v>
      </c>
      <c r="Q494" s="11"/>
      <c r="R494" s="170">
        <v>40.79</v>
      </c>
      <c r="S494" s="11"/>
      <c r="T494" s="217">
        <v>60.402768850432629</v>
      </c>
      <c r="U494" s="11"/>
      <c r="V494" s="217">
        <v>54.67</v>
      </c>
      <c r="W494" s="11"/>
      <c r="Y494" s="170">
        <v>35470.36</v>
      </c>
      <c r="Z494" s="170">
        <v>35589.14</v>
      </c>
      <c r="AB494" s="11"/>
      <c r="AC494" s="11"/>
      <c r="AD494" s="11"/>
      <c r="AE494" s="4"/>
      <c r="AF494" s="4"/>
    </row>
    <row r="495" spans="1:32" x14ac:dyDescent="0.2">
      <c r="A495" s="54"/>
      <c r="B495" s="11"/>
      <c r="C495" s="225" t="s">
        <v>245</v>
      </c>
      <c r="D495" s="225"/>
      <c r="E495" s="227">
        <v>7848</v>
      </c>
      <c r="F495" s="11"/>
      <c r="G495" s="11"/>
      <c r="H495" s="11"/>
      <c r="I495" s="11"/>
      <c r="J495" s="11"/>
      <c r="K495" s="11"/>
      <c r="M495" s="290">
        <v>5</v>
      </c>
      <c r="N495" s="11"/>
      <c r="P495" s="170">
        <v>45.693333333333335</v>
      </c>
      <c r="Q495" s="11"/>
      <c r="R495" s="170">
        <v>36.17</v>
      </c>
      <c r="S495" s="11"/>
      <c r="T495" s="217">
        <v>67.14</v>
      </c>
      <c r="U495" s="11"/>
      <c r="V495" s="217">
        <v>46.48</v>
      </c>
      <c r="W495" s="11"/>
      <c r="Y495" s="170">
        <v>137.08000000000001</v>
      </c>
      <c r="Z495" s="170">
        <v>137.08000000000001</v>
      </c>
      <c r="AB495" s="11"/>
      <c r="AC495" s="11"/>
      <c r="AD495" s="11"/>
      <c r="AE495" s="4"/>
      <c r="AF495" s="4"/>
    </row>
    <row r="496" spans="1:32" x14ac:dyDescent="0.2">
      <c r="A496" s="54"/>
      <c r="B496" s="11"/>
      <c r="C496" s="225" t="s">
        <v>245</v>
      </c>
      <c r="D496" s="225"/>
      <c r="E496" s="227">
        <v>7871</v>
      </c>
      <c r="F496" s="11"/>
      <c r="G496" s="11"/>
      <c r="H496" s="11"/>
      <c r="I496" s="11"/>
      <c r="J496" s="11"/>
      <c r="K496" s="11"/>
      <c r="M496" s="290">
        <v>2192</v>
      </c>
      <c r="N496" s="11"/>
      <c r="P496" s="170">
        <v>29.663564356435643</v>
      </c>
      <c r="Q496" s="11"/>
      <c r="R496" s="170">
        <v>25.13</v>
      </c>
      <c r="S496" s="11"/>
      <c r="T496" s="217">
        <v>32.542826732673248</v>
      </c>
      <c r="U496" s="11"/>
      <c r="V496" s="217">
        <v>26.7</v>
      </c>
      <c r="W496" s="11"/>
      <c r="Y496" s="170">
        <v>59920.4</v>
      </c>
      <c r="Z496" s="170">
        <v>57016.7</v>
      </c>
      <c r="AB496" s="11"/>
      <c r="AC496" s="11"/>
      <c r="AD496" s="11"/>
      <c r="AE496" s="4"/>
      <c r="AF496" s="4"/>
    </row>
    <row r="497" spans="1:32" x14ac:dyDescent="0.2">
      <c r="A497" s="54"/>
      <c r="B497" s="11"/>
      <c r="C497" s="225" t="s">
        <v>383</v>
      </c>
      <c r="D497" s="225"/>
      <c r="E497" s="227">
        <v>7081</v>
      </c>
      <c r="F497" s="11"/>
      <c r="G497" s="11"/>
      <c r="H497" s="11"/>
      <c r="I497" s="11"/>
      <c r="J497" s="11"/>
      <c r="K497" s="11"/>
      <c r="M497" s="290">
        <v>1</v>
      </c>
      <c r="N497" s="11"/>
      <c r="P497" s="170">
        <v>35.020000000000003</v>
      </c>
      <c r="Q497" s="11"/>
      <c r="R497" s="170">
        <v>35.020000000000003</v>
      </c>
      <c r="S497" s="11"/>
      <c r="T497" s="217">
        <v>44.41</v>
      </c>
      <c r="U497" s="11"/>
      <c r="V497" s="217">
        <v>44.41</v>
      </c>
      <c r="W497" s="11"/>
      <c r="Y497" s="170">
        <v>35.020000000000003</v>
      </c>
      <c r="Z497" s="170">
        <v>35.020000000000003</v>
      </c>
      <c r="AB497" s="11"/>
      <c r="AC497" s="11"/>
      <c r="AD497" s="11"/>
      <c r="AE497" s="4"/>
      <c r="AF497" s="4"/>
    </row>
    <row r="498" spans="1:32" x14ac:dyDescent="0.2">
      <c r="A498" s="54"/>
      <c r="B498" s="11"/>
      <c r="C498" s="225" t="s">
        <v>384</v>
      </c>
      <c r="D498" s="225"/>
      <c r="E498" s="227">
        <v>7874</v>
      </c>
      <c r="F498" s="11"/>
      <c r="G498" s="11"/>
      <c r="H498" s="11"/>
      <c r="I498" s="11"/>
      <c r="J498" s="11"/>
      <c r="K498" s="11"/>
      <c r="M498" s="290">
        <v>4</v>
      </c>
      <c r="N498" s="11"/>
      <c r="P498" s="170">
        <v>44.6</v>
      </c>
      <c r="Q498" s="11"/>
      <c r="R498" s="170">
        <v>40.825000000000003</v>
      </c>
      <c r="S498" s="11"/>
      <c r="T498" s="217">
        <v>61.447499999999998</v>
      </c>
      <c r="U498" s="11"/>
      <c r="V498" s="217">
        <v>54.734999999999999</v>
      </c>
      <c r="W498" s="11"/>
      <c r="Y498" s="170">
        <v>178.4</v>
      </c>
      <c r="Z498" s="170">
        <v>178.4</v>
      </c>
      <c r="AB498" s="11"/>
      <c r="AC498" s="11"/>
      <c r="AD498" s="11"/>
      <c r="AE498" s="4"/>
      <c r="AF498" s="4"/>
    </row>
    <row r="499" spans="1:32" x14ac:dyDescent="0.2">
      <c r="A499" s="54"/>
      <c r="B499" s="11"/>
      <c r="C499" s="225" t="s">
        <v>281</v>
      </c>
      <c r="D499" s="225"/>
      <c r="E499" s="227">
        <v>8886</v>
      </c>
      <c r="F499" s="11"/>
      <c r="G499" s="11"/>
      <c r="H499" s="11"/>
      <c r="I499" s="11"/>
      <c r="J499" s="11"/>
      <c r="K499" s="11"/>
      <c r="M499" s="290">
        <v>1855</v>
      </c>
      <c r="N499" s="11"/>
      <c r="P499" s="170">
        <v>44.349685610640876</v>
      </c>
      <c r="Q499" s="11"/>
      <c r="R499" s="170">
        <v>42.55</v>
      </c>
      <c r="S499" s="11"/>
      <c r="T499" s="217">
        <v>58.887382103990298</v>
      </c>
      <c r="U499" s="11"/>
      <c r="V499" s="217">
        <v>55.74</v>
      </c>
      <c r="W499" s="11"/>
      <c r="Y499" s="170">
        <v>73354.38</v>
      </c>
      <c r="Z499" s="170">
        <v>71342.33</v>
      </c>
      <c r="AB499" s="11"/>
      <c r="AC499" s="11"/>
      <c r="AD499" s="11"/>
      <c r="AE499" s="4"/>
      <c r="AF499" s="4"/>
    </row>
    <row r="500" spans="1:32" x14ac:dyDescent="0.2">
      <c r="A500" s="54"/>
      <c r="B500" s="11"/>
      <c r="C500" s="225" t="s">
        <v>385</v>
      </c>
      <c r="D500" s="225"/>
      <c r="E500" s="227">
        <v>7460</v>
      </c>
      <c r="F500" s="11"/>
      <c r="G500" s="11"/>
      <c r="H500" s="11"/>
      <c r="I500" s="11"/>
      <c r="J500" s="11"/>
      <c r="K500" s="11"/>
      <c r="M500" s="290">
        <v>20</v>
      </c>
      <c r="N500" s="11"/>
      <c r="P500" s="170">
        <v>35.605499999999999</v>
      </c>
      <c r="Q500" s="11"/>
      <c r="R500" s="170">
        <v>33.47</v>
      </c>
      <c r="S500" s="11"/>
      <c r="T500" s="217">
        <v>40.375</v>
      </c>
      <c r="U500" s="11"/>
      <c r="V500" s="217">
        <v>37.5</v>
      </c>
      <c r="W500" s="11"/>
      <c r="Y500" s="170">
        <v>712.11</v>
      </c>
      <c r="Z500" s="170">
        <v>616.21</v>
      </c>
      <c r="AB500" s="11"/>
      <c r="AC500" s="11"/>
      <c r="AD500" s="11"/>
      <c r="AE500" s="4"/>
      <c r="AF500" s="4"/>
    </row>
    <row r="501" spans="1:32" x14ac:dyDescent="0.2">
      <c r="A501" s="54"/>
      <c r="B501" s="11"/>
      <c r="C501" s="225" t="s">
        <v>386</v>
      </c>
      <c r="D501" s="225"/>
      <c r="E501" s="227">
        <v>8559</v>
      </c>
      <c r="F501" s="11"/>
      <c r="G501" s="11"/>
      <c r="H501" s="11"/>
      <c r="I501" s="11"/>
      <c r="J501" s="11"/>
      <c r="K501" s="11"/>
      <c r="M501" s="290">
        <v>2</v>
      </c>
      <c r="N501" s="11"/>
      <c r="P501" s="170">
        <v>27.715</v>
      </c>
      <c r="Q501" s="11"/>
      <c r="R501" s="170">
        <v>27.715</v>
      </c>
      <c r="S501" s="11"/>
      <c r="T501" s="217">
        <v>31.465</v>
      </c>
      <c r="U501" s="11"/>
      <c r="V501" s="217">
        <v>31.465</v>
      </c>
      <c r="W501" s="11"/>
      <c r="Y501" s="170">
        <v>55.43</v>
      </c>
      <c r="Z501" s="170">
        <v>55.43</v>
      </c>
      <c r="AB501" s="11"/>
      <c r="AC501" s="11"/>
      <c r="AD501" s="11"/>
      <c r="AE501" s="4"/>
      <c r="AF501" s="4"/>
    </row>
    <row r="502" spans="1:32" x14ac:dyDescent="0.2">
      <c r="A502" s="54"/>
      <c r="B502" s="11"/>
      <c r="C502" s="225" t="s">
        <v>316</v>
      </c>
      <c r="D502" s="225"/>
      <c r="E502" s="227">
        <v>8559</v>
      </c>
      <c r="F502" s="11"/>
      <c r="G502" s="11"/>
      <c r="H502" s="11"/>
      <c r="I502" s="11"/>
      <c r="J502" s="11"/>
      <c r="K502" s="11"/>
      <c r="M502" s="290">
        <v>196</v>
      </c>
      <c r="N502" s="11"/>
      <c r="P502" s="170">
        <v>49.549333333333337</v>
      </c>
      <c r="Q502" s="11"/>
      <c r="R502" s="170">
        <v>47.77</v>
      </c>
      <c r="S502" s="11"/>
      <c r="T502" s="217">
        <v>70.855393939393934</v>
      </c>
      <c r="U502" s="11"/>
      <c r="V502" s="217">
        <v>67.05</v>
      </c>
      <c r="W502" s="11"/>
      <c r="Y502" s="170">
        <v>8175.64</v>
      </c>
      <c r="Z502" s="170">
        <v>8220.5</v>
      </c>
      <c r="AB502" s="11"/>
      <c r="AC502" s="11"/>
      <c r="AD502" s="11"/>
      <c r="AE502" s="4"/>
      <c r="AF502" s="4"/>
    </row>
    <row r="503" spans="1:32" x14ac:dyDescent="0.2">
      <c r="A503" s="54"/>
      <c r="B503" s="11"/>
      <c r="C503" s="225" t="s">
        <v>387</v>
      </c>
      <c r="D503" s="225"/>
      <c r="E503" s="227">
        <v>7461</v>
      </c>
      <c r="F503" s="11"/>
      <c r="G503" s="11"/>
      <c r="H503" s="11"/>
      <c r="I503" s="11"/>
      <c r="J503" s="11"/>
      <c r="K503" s="11"/>
      <c r="M503" s="290">
        <v>15</v>
      </c>
      <c r="N503" s="11"/>
      <c r="P503" s="170">
        <v>19.965</v>
      </c>
      <c r="Q503" s="11"/>
      <c r="R503" s="170">
        <v>19.89</v>
      </c>
      <c r="S503" s="11"/>
      <c r="T503" s="217">
        <v>17.690000000000001</v>
      </c>
      <c r="U503" s="11"/>
      <c r="V503" s="217">
        <v>17.559999999999999</v>
      </c>
      <c r="W503" s="11"/>
      <c r="Y503" s="170">
        <v>159.72</v>
      </c>
      <c r="Z503" s="170">
        <v>159.72</v>
      </c>
      <c r="AB503" s="11"/>
      <c r="AC503" s="11"/>
      <c r="AD503" s="11"/>
      <c r="AE503" s="4"/>
      <c r="AF503" s="4"/>
    </row>
    <row r="504" spans="1:32" x14ac:dyDescent="0.2">
      <c r="A504" s="54"/>
      <c r="B504" s="11"/>
      <c r="C504" s="225" t="s">
        <v>387</v>
      </c>
      <c r="D504" s="225"/>
      <c r="E504" s="227">
        <v>7860</v>
      </c>
      <c r="F504" s="11"/>
      <c r="G504" s="11"/>
      <c r="H504" s="11"/>
      <c r="I504" s="11"/>
      <c r="J504" s="11"/>
      <c r="K504" s="11"/>
      <c r="M504" s="290">
        <v>1</v>
      </c>
      <c r="N504" s="11"/>
      <c r="P504" s="170">
        <v>0</v>
      </c>
      <c r="Q504" s="11"/>
      <c r="R504" s="170">
        <v>0</v>
      </c>
      <c r="S504" s="11"/>
      <c r="T504" s="217">
        <v>0</v>
      </c>
      <c r="U504" s="11"/>
      <c r="V504" s="217">
        <v>0</v>
      </c>
      <c r="W504" s="11"/>
      <c r="Y504" s="170">
        <v>0</v>
      </c>
      <c r="Z504" s="170">
        <v>0</v>
      </c>
      <c r="AB504" s="11"/>
      <c r="AC504" s="11"/>
      <c r="AD504" s="11"/>
      <c r="AE504" s="4"/>
      <c r="AF504" s="4"/>
    </row>
    <row r="505" spans="1:32" x14ac:dyDescent="0.2">
      <c r="A505" s="54"/>
      <c r="B505" s="11"/>
      <c r="C505" s="225" t="s">
        <v>300</v>
      </c>
      <c r="D505" s="225"/>
      <c r="E505" s="227">
        <v>7461</v>
      </c>
      <c r="F505" s="11"/>
      <c r="G505" s="11"/>
      <c r="H505" s="11"/>
      <c r="I505" s="11"/>
      <c r="J505" s="11"/>
      <c r="K505" s="11"/>
      <c r="M505" s="290">
        <v>675</v>
      </c>
      <c r="N505" s="11"/>
      <c r="P505" s="170">
        <v>32.832724196277496</v>
      </c>
      <c r="Q505" s="11"/>
      <c r="R505" s="170">
        <v>27.45</v>
      </c>
      <c r="S505" s="11"/>
      <c r="T505" s="217">
        <v>34.557834179357023</v>
      </c>
      <c r="U505" s="11"/>
      <c r="V505" s="217">
        <v>29.96</v>
      </c>
      <c r="W505" s="11"/>
      <c r="Y505" s="170">
        <v>19404.14</v>
      </c>
      <c r="Z505" s="170">
        <v>17432.009999999998</v>
      </c>
      <c r="AB505" s="11"/>
      <c r="AC505" s="11"/>
      <c r="AD505" s="11"/>
      <c r="AE505" s="4"/>
      <c r="AF505" s="4"/>
    </row>
    <row r="506" spans="1:32" x14ac:dyDescent="0.2">
      <c r="A506" s="54"/>
      <c r="B506" s="11"/>
      <c r="C506" s="225" t="s">
        <v>317</v>
      </c>
      <c r="D506" s="225"/>
      <c r="E506" s="227">
        <v>8870</v>
      </c>
      <c r="F506" s="11"/>
      <c r="G506" s="11"/>
      <c r="H506" s="11"/>
      <c r="I506" s="11"/>
      <c r="J506" s="11"/>
      <c r="K506" s="11"/>
      <c r="M506" s="290">
        <v>1</v>
      </c>
      <c r="N506" s="11"/>
      <c r="P506" s="170">
        <v>75.650000000000006</v>
      </c>
      <c r="Q506" s="11"/>
      <c r="R506" s="170">
        <v>75.650000000000006</v>
      </c>
      <c r="S506" s="11"/>
      <c r="T506" s="217">
        <v>116.59</v>
      </c>
      <c r="U506" s="11"/>
      <c r="V506" s="217">
        <v>116.59</v>
      </c>
      <c r="W506" s="11"/>
      <c r="Y506" s="170">
        <v>75.650000000000006</v>
      </c>
      <c r="Z506" s="170">
        <v>75.650000000000006</v>
      </c>
      <c r="AB506" s="11"/>
      <c r="AC506" s="11"/>
      <c r="AD506" s="11"/>
      <c r="AE506" s="4"/>
      <c r="AF506" s="4"/>
    </row>
    <row r="507" spans="1:32" x14ac:dyDescent="0.2">
      <c r="A507" s="54"/>
      <c r="B507" s="11"/>
      <c r="C507" s="225" t="s">
        <v>317</v>
      </c>
      <c r="D507" s="225"/>
      <c r="E507" s="227">
        <v>8887</v>
      </c>
      <c r="F507" s="11"/>
      <c r="G507" s="11"/>
      <c r="H507" s="11"/>
      <c r="I507" s="11"/>
      <c r="J507" s="11"/>
      <c r="K507" s="11"/>
      <c r="M507" s="290">
        <v>477</v>
      </c>
      <c r="N507" s="11"/>
      <c r="P507" s="170">
        <v>29.620448113207548</v>
      </c>
      <c r="Q507" s="11"/>
      <c r="R507" s="170">
        <v>26.26</v>
      </c>
      <c r="S507" s="11"/>
      <c r="T507" s="217">
        <v>34.607688679245314</v>
      </c>
      <c r="U507" s="11"/>
      <c r="V507" s="217">
        <v>28.89</v>
      </c>
      <c r="W507" s="11"/>
      <c r="Y507" s="170">
        <v>12559.07</v>
      </c>
      <c r="Z507" s="170">
        <v>12485.96</v>
      </c>
      <c r="AB507" s="11"/>
      <c r="AC507" s="11"/>
      <c r="AD507" s="11"/>
      <c r="AE507" s="4"/>
      <c r="AF507" s="4"/>
    </row>
    <row r="508" spans="1:32" x14ac:dyDescent="0.2">
      <c r="A508" s="54"/>
      <c r="B508" s="11"/>
      <c r="C508" s="225" t="s">
        <v>282</v>
      </c>
      <c r="D508" s="225"/>
      <c r="E508" s="227">
        <v>8560</v>
      </c>
      <c r="F508" s="11"/>
      <c r="G508" s="11"/>
      <c r="H508" s="11"/>
      <c r="I508" s="11"/>
      <c r="J508" s="11"/>
      <c r="K508" s="11"/>
      <c r="M508" s="290">
        <v>397</v>
      </c>
      <c r="N508" s="11"/>
      <c r="P508" s="170">
        <v>75.141510989010982</v>
      </c>
      <c r="Q508" s="11"/>
      <c r="R508" s="170">
        <v>68.09</v>
      </c>
      <c r="S508" s="11"/>
      <c r="T508" s="217">
        <v>118.27434065934078</v>
      </c>
      <c r="U508" s="11"/>
      <c r="V508" s="217">
        <v>105.19</v>
      </c>
      <c r="W508" s="11"/>
      <c r="Y508" s="170">
        <v>27351.51</v>
      </c>
      <c r="Z508" s="170">
        <v>27869.86</v>
      </c>
      <c r="AB508" s="11"/>
      <c r="AC508" s="11"/>
      <c r="AD508" s="11"/>
      <c r="AE508" s="4"/>
      <c r="AF508" s="4"/>
    </row>
    <row r="509" spans="1:32" x14ac:dyDescent="0.2">
      <c r="A509" s="54"/>
      <c r="B509" s="11"/>
      <c r="C509" s="225" t="s">
        <v>283</v>
      </c>
      <c r="D509" s="225"/>
      <c r="E509" s="227">
        <v>8619</v>
      </c>
      <c r="F509" s="11"/>
      <c r="G509" s="11"/>
      <c r="H509" s="11"/>
      <c r="I509" s="11"/>
      <c r="J509" s="11"/>
      <c r="K509" s="11"/>
      <c r="M509" s="290">
        <v>2</v>
      </c>
      <c r="N509" s="11"/>
      <c r="P509" s="170">
        <v>150.52000000000001</v>
      </c>
      <c r="Q509" s="11"/>
      <c r="R509" s="170">
        <v>150.52000000000001</v>
      </c>
      <c r="S509" s="11"/>
      <c r="T509" s="217">
        <v>249.57</v>
      </c>
      <c r="U509" s="11"/>
      <c r="V509" s="217">
        <v>249.57</v>
      </c>
      <c r="W509" s="11"/>
      <c r="Y509" s="170">
        <v>150.52000000000001</v>
      </c>
      <c r="Z509" s="170">
        <v>150.52000000000001</v>
      </c>
      <c r="AB509" s="11"/>
      <c r="AC509" s="11"/>
      <c r="AD509" s="11"/>
      <c r="AE509" s="4"/>
      <c r="AF509" s="4"/>
    </row>
    <row r="510" spans="1:32" x14ac:dyDescent="0.2">
      <c r="A510" s="54"/>
      <c r="B510" s="11"/>
      <c r="C510" s="225" t="s">
        <v>283</v>
      </c>
      <c r="D510" s="225"/>
      <c r="E510" s="227">
        <v>8638</v>
      </c>
      <c r="F510" s="11"/>
      <c r="G510" s="11"/>
      <c r="H510" s="11"/>
      <c r="I510" s="11"/>
      <c r="J510" s="11"/>
      <c r="K510" s="11"/>
      <c r="M510" s="290">
        <v>7</v>
      </c>
      <c r="N510" s="11"/>
      <c r="P510" s="170">
        <v>30.72421052631579</v>
      </c>
      <c r="Q510" s="11"/>
      <c r="R510" s="170">
        <v>32.130000000000003</v>
      </c>
      <c r="S510" s="11"/>
      <c r="T510" s="217">
        <v>39.248421052631578</v>
      </c>
      <c r="U510" s="11"/>
      <c r="V510" s="217">
        <v>41.32</v>
      </c>
      <c r="W510" s="11"/>
      <c r="Y510" s="170">
        <v>583.76</v>
      </c>
      <c r="Z510" s="170">
        <v>600.32000000000005</v>
      </c>
      <c r="AB510" s="11"/>
      <c r="AC510" s="11"/>
      <c r="AD510" s="11"/>
      <c r="AE510" s="4"/>
      <c r="AF510" s="4"/>
    </row>
    <row r="511" spans="1:32" x14ac:dyDescent="0.2">
      <c r="A511" s="54"/>
      <c r="B511" s="11"/>
      <c r="C511" s="225" t="s">
        <v>283</v>
      </c>
      <c r="D511" s="225"/>
      <c r="E511" s="227">
        <v>8648</v>
      </c>
      <c r="F511" s="11"/>
      <c r="G511" s="11"/>
      <c r="H511" s="11"/>
      <c r="I511" s="11"/>
      <c r="J511" s="11"/>
      <c r="K511" s="11"/>
      <c r="M511" s="290">
        <v>116</v>
      </c>
      <c r="N511" s="11"/>
      <c r="P511" s="170">
        <v>60.318532110091745</v>
      </c>
      <c r="Q511" s="11"/>
      <c r="R511" s="170">
        <v>55.89</v>
      </c>
      <c r="S511" s="11"/>
      <c r="T511" s="217">
        <v>92.58990825688069</v>
      </c>
      <c r="U511" s="11"/>
      <c r="V511" s="217">
        <v>84.57</v>
      </c>
      <c r="W511" s="11"/>
      <c r="Y511" s="170">
        <v>6574.72</v>
      </c>
      <c r="Z511" s="170">
        <v>6772.84</v>
      </c>
      <c r="AB511" s="11"/>
      <c r="AC511" s="11"/>
      <c r="AD511" s="11"/>
      <c r="AE511" s="4"/>
      <c r="AF511" s="4"/>
    </row>
    <row r="512" spans="1:32" x14ac:dyDescent="0.2">
      <c r="A512" s="54"/>
      <c r="B512" s="11"/>
      <c r="C512" s="225" t="s">
        <v>247</v>
      </c>
      <c r="D512" s="225"/>
      <c r="E512" s="227">
        <v>7083</v>
      </c>
      <c r="F512" s="11"/>
      <c r="G512" s="11"/>
      <c r="H512" s="11"/>
      <c r="I512" s="11"/>
      <c r="J512" s="11"/>
      <c r="K512" s="11"/>
      <c r="M512" s="290">
        <v>18572</v>
      </c>
      <c r="N512" s="11"/>
      <c r="P512" s="170">
        <v>27.19397184190132</v>
      </c>
      <c r="Q512" s="11"/>
      <c r="R512" s="170">
        <v>24.53</v>
      </c>
      <c r="S512" s="11"/>
      <c r="T512" s="217">
        <v>26.47221777318595</v>
      </c>
      <c r="U512" s="11"/>
      <c r="V512" s="217">
        <v>24.79</v>
      </c>
      <c r="W512" s="11"/>
      <c r="Y512" s="170">
        <v>421071.46</v>
      </c>
      <c r="Z512" s="170">
        <v>385225.73</v>
      </c>
      <c r="AB512" s="11"/>
      <c r="AC512" s="11"/>
      <c r="AD512" s="11"/>
      <c r="AE512" s="4"/>
      <c r="AF512" s="4"/>
    </row>
    <row r="513" spans="1:32" x14ac:dyDescent="0.2">
      <c r="A513" s="54"/>
      <c r="B513" s="11"/>
      <c r="C513" s="225" t="s">
        <v>247</v>
      </c>
      <c r="D513" s="225"/>
      <c r="E513" s="227">
        <v>7088</v>
      </c>
      <c r="F513" s="11"/>
      <c r="G513" s="11"/>
      <c r="H513" s="11"/>
      <c r="I513" s="11"/>
      <c r="J513" s="11"/>
      <c r="K513" s="11"/>
      <c r="M513" s="290">
        <v>23</v>
      </c>
      <c r="N513" s="11"/>
      <c r="P513" s="170">
        <v>27.365384615384617</v>
      </c>
      <c r="Q513" s="11"/>
      <c r="R513" s="170">
        <v>21.65</v>
      </c>
      <c r="S513" s="11"/>
      <c r="T513" s="217">
        <v>30.830769230769235</v>
      </c>
      <c r="U513" s="11"/>
      <c r="V513" s="217">
        <v>20.66</v>
      </c>
      <c r="W513" s="11"/>
      <c r="Y513" s="170">
        <v>355.75</v>
      </c>
      <c r="Z513" s="170">
        <v>355.75</v>
      </c>
      <c r="AB513" s="11"/>
      <c r="AC513" s="11"/>
      <c r="AD513" s="11"/>
      <c r="AE513" s="4"/>
      <c r="AF513" s="4"/>
    </row>
    <row r="514" spans="1:32" x14ac:dyDescent="0.2">
      <c r="A514" s="54"/>
      <c r="B514" s="11"/>
      <c r="C514" s="225" t="s">
        <v>247</v>
      </c>
      <c r="D514" s="225"/>
      <c r="E514" s="227">
        <v>7090</v>
      </c>
      <c r="F514" s="11"/>
      <c r="G514" s="11"/>
      <c r="H514" s="11"/>
      <c r="I514" s="11"/>
      <c r="J514" s="11"/>
      <c r="K514" s="11"/>
      <c r="M514" s="290">
        <v>1</v>
      </c>
      <c r="N514" s="11"/>
      <c r="P514" s="170">
        <v>18.14</v>
      </c>
      <c r="Q514" s="11"/>
      <c r="R514" s="170">
        <v>18.14</v>
      </c>
      <c r="S514" s="11"/>
      <c r="T514" s="217">
        <v>14.46</v>
      </c>
      <c r="U514" s="11"/>
      <c r="V514" s="217">
        <v>14.46</v>
      </c>
      <c r="W514" s="11"/>
      <c r="Y514" s="170">
        <v>18.14</v>
      </c>
      <c r="Z514" s="170">
        <v>18.14</v>
      </c>
      <c r="AB514" s="11"/>
      <c r="AC514" s="11"/>
      <c r="AD514" s="11"/>
      <c r="AE514" s="4"/>
      <c r="AF514" s="4"/>
    </row>
    <row r="515" spans="1:32" x14ac:dyDescent="0.2">
      <c r="A515" s="54"/>
      <c r="B515" s="11"/>
      <c r="C515" s="225" t="s">
        <v>247</v>
      </c>
      <c r="D515" s="225"/>
      <c r="E515" s="227">
        <v>7202</v>
      </c>
      <c r="F515" s="11"/>
      <c r="G515" s="11"/>
      <c r="H515" s="11"/>
      <c r="I515" s="11"/>
      <c r="J515" s="11"/>
      <c r="K515" s="11"/>
      <c r="M515" s="290">
        <v>2</v>
      </c>
      <c r="N515" s="11"/>
      <c r="P515" s="170">
        <v>31.795000000000002</v>
      </c>
      <c r="Q515" s="11"/>
      <c r="R515" s="170">
        <v>31.794999999999998</v>
      </c>
      <c r="S515" s="11"/>
      <c r="T515" s="217">
        <v>38.71</v>
      </c>
      <c r="U515" s="11"/>
      <c r="V515" s="217">
        <v>38.71</v>
      </c>
      <c r="W515" s="11"/>
      <c r="Y515" s="170">
        <v>63.59</v>
      </c>
      <c r="Z515" s="170">
        <v>63.59</v>
      </c>
      <c r="AB515" s="11"/>
      <c r="AC515" s="11"/>
      <c r="AD515" s="11"/>
      <c r="AE515" s="4"/>
      <c r="AF515" s="4"/>
    </row>
    <row r="516" spans="1:32" x14ac:dyDescent="0.2">
      <c r="A516" s="54"/>
      <c r="B516" s="11"/>
      <c r="C516" s="225" t="s">
        <v>284</v>
      </c>
      <c r="D516" s="225"/>
      <c r="E516" s="227">
        <v>7088</v>
      </c>
      <c r="F516" s="11"/>
      <c r="G516" s="11"/>
      <c r="H516" s="11"/>
      <c r="I516" s="11"/>
      <c r="J516" s="11"/>
      <c r="K516" s="11"/>
      <c r="M516" s="290">
        <v>1107</v>
      </c>
      <c r="N516" s="11"/>
      <c r="P516" s="170">
        <v>27.217097480832418</v>
      </c>
      <c r="Q516" s="11"/>
      <c r="R516" s="170">
        <v>23.97</v>
      </c>
      <c r="S516" s="11"/>
      <c r="T516" s="217">
        <v>27.504479737130367</v>
      </c>
      <c r="U516" s="11"/>
      <c r="V516" s="217">
        <v>22.73</v>
      </c>
      <c r="W516" s="11"/>
      <c r="Y516" s="170">
        <v>24849.21</v>
      </c>
      <c r="Z516" s="170">
        <v>23250.63</v>
      </c>
      <c r="AB516" s="11"/>
      <c r="AC516" s="11"/>
      <c r="AD516" s="11"/>
      <c r="AE516" s="4"/>
      <c r="AF516" s="4"/>
    </row>
    <row r="517" spans="1:32" x14ac:dyDescent="0.2">
      <c r="A517" s="54"/>
      <c r="B517" s="11"/>
      <c r="C517" s="225" t="s">
        <v>388</v>
      </c>
      <c r="D517" s="225"/>
      <c r="E517" s="227">
        <v>7461</v>
      </c>
      <c r="F517" s="11"/>
      <c r="G517" s="11"/>
      <c r="H517" s="11"/>
      <c r="I517" s="11"/>
      <c r="J517" s="11"/>
      <c r="K517" s="11"/>
      <c r="M517" s="290">
        <v>1</v>
      </c>
      <c r="N517" s="11"/>
      <c r="P517" s="170">
        <v>10.58</v>
      </c>
      <c r="Q517" s="11"/>
      <c r="R517" s="170">
        <v>10.58</v>
      </c>
      <c r="S517" s="11"/>
      <c r="T517" s="217">
        <v>1.03</v>
      </c>
      <c r="U517" s="11"/>
      <c r="V517" s="217">
        <v>1.03</v>
      </c>
      <c r="W517" s="11"/>
      <c r="Y517" s="170">
        <v>10.58</v>
      </c>
      <c r="Z517" s="170">
        <v>10.58</v>
      </c>
      <c r="AB517" s="11"/>
      <c r="AC517" s="11"/>
      <c r="AD517" s="11"/>
      <c r="AE517" s="4"/>
      <c r="AF517" s="4"/>
    </row>
    <row r="518" spans="1:32" x14ac:dyDescent="0.2">
      <c r="A518" s="54"/>
      <c r="B518" s="11"/>
      <c r="C518" s="225" t="s">
        <v>248</v>
      </c>
      <c r="D518" s="225"/>
      <c r="E518" s="227">
        <v>7461</v>
      </c>
      <c r="F518" s="11"/>
      <c r="G518" s="11"/>
      <c r="H518" s="11"/>
      <c r="I518" s="11"/>
      <c r="J518" s="11"/>
      <c r="K518" s="11"/>
      <c r="M518" s="290">
        <v>10</v>
      </c>
      <c r="N518" s="11"/>
      <c r="P518" s="170">
        <v>19.524999999999999</v>
      </c>
      <c r="Q518" s="11"/>
      <c r="R518" s="170">
        <v>20.184999999999999</v>
      </c>
      <c r="S518" s="11"/>
      <c r="T518" s="217">
        <v>16.916250000000002</v>
      </c>
      <c r="U518" s="11"/>
      <c r="V518" s="217">
        <v>18.079999999999998</v>
      </c>
      <c r="W518" s="11"/>
      <c r="Y518" s="170">
        <v>156.19999999999999</v>
      </c>
      <c r="Z518" s="170">
        <v>156.19999999999999</v>
      </c>
      <c r="AB518" s="11"/>
      <c r="AC518" s="11"/>
      <c r="AD518" s="11"/>
      <c r="AE518" s="4"/>
      <c r="AF518" s="4"/>
    </row>
    <row r="519" spans="1:32" x14ac:dyDescent="0.2">
      <c r="A519" s="54"/>
      <c r="B519" s="11"/>
      <c r="C519" s="225" t="s">
        <v>248</v>
      </c>
      <c r="D519" s="225"/>
      <c r="E519" s="227">
        <v>7462</v>
      </c>
      <c r="F519" s="11"/>
      <c r="G519" s="11"/>
      <c r="H519" s="11"/>
      <c r="I519" s="11"/>
      <c r="J519" s="11"/>
      <c r="K519" s="11"/>
      <c r="M519" s="290">
        <v>1863</v>
      </c>
      <c r="N519" s="11"/>
      <c r="P519" s="170">
        <v>23.092611781405253</v>
      </c>
      <c r="Q519" s="11"/>
      <c r="R519" s="170">
        <v>20.47</v>
      </c>
      <c r="S519" s="11"/>
      <c r="T519" s="217">
        <v>21.243981547196622</v>
      </c>
      <c r="U519" s="11"/>
      <c r="V519" s="217">
        <v>17.559999999999999</v>
      </c>
      <c r="W519" s="11"/>
      <c r="Y519" s="170">
        <v>32537.49</v>
      </c>
      <c r="Z519" s="170">
        <v>30925.16</v>
      </c>
      <c r="AB519" s="11"/>
      <c r="AC519" s="11"/>
      <c r="AD519" s="11"/>
      <c r="AE519" s="4"/>
      <c r="AF519" s="4"/>
    </row>
    <row r="520" spans="1:32" x14ac:dyDescent="0.2">
      <c r="A520" s="54"/>
      <c r="B520" s="11"/>
      <c r="C520" s="225" t="s">
        <v>389</v>
      </c>
      <c r="D520" s="225"/>
      <c r="E520" s="227">
        <v>7461</v>
      </c>
      <c r="F520" s="11"/>
      <c r="G520" s="11"/>
      <c r="H520" s="11"/>
      <c r="I520" s="11"/>
      <c r="J520" s="11"/>
      <c r="K520" s="11"/>
      <c r="M520" s="290">
        <v>1</v>
      </c>
      <c r="N520" s="11"/>
      <c r="P520" s="170">
        <v>10</v>
      </c>
      <c r="Q520" s="11"/>
      <c r="R520" s="170">
        <v>10</v>
      </c>
      <c r="S520" s="11"/>
      <c r="T520" s="217">
        <v>0</v>
      </c>
      <c r="U520" s="11"/>
      <c r="V520" s="217">
        <v>0</v>
      </c>
      <c r="W520" s="11"/>
      <c r="Y520" s="170">
        <v>10</v>
      </c>
      <c r="Z520" s="170">
        <v>10</v>
      </c>
      <c r="AB520" s="11"/>
      <c r="AC520" s="11"/>
      <c r="AD520" s="11"/>
      <c r="AE520" s="4"/>
      <c r="AF520" s="4"/>
    </row>
    <row r="521" spans="1:32" x14ac:dyDescent="0.2">
      <c r="A521" s="54"/>
      <c r="B521" s="11"/>
      <c r="C521" s="225" t="s">
        <v>390</v>
      </c>
      <c r="D521" s="225"/>
      <c r="E521" s="227">
        <v>7461</v>
      </c>
      <c r="F521" s="11"/>
      <c r="G521" s="11"/>
      <c r="H521" s="11"/>
      <c r="I521" s="11"/>
      <c r="J521" s="11"/>
      <c r="K521" s="11"/>
      <c r="M521" s="290">
        <v>6</v>
      </c>
      <c r="N521" s="11"/>
      <c r="P521" s="170">
        <v>29.898000000000003</v>
      </c>
      <c r="Q521" s="11"/>
      <c r="R521" s="170">
        <v>30.37</v>
      </c>
      <c r="S521" s="11"/>
      <c r="T521" s="217">
        <v>35.33</v>
      </c>
      <c r="U521" s="11"/>
      <c r="V521" s="217">
        <v>36.159999999999997</v>
      </c>
      <c r="W521" s="11"/>
      <c r="Y521" s="170">
        <v>149.49</v>
      </c>
      <c r="Z521" s="170">
        <v>149.49</v>
      </c>
      <c r="AB521" s="11"/>
      <c r="AC521" s="11"/>
      <c r="AD521" s="11"/>
      <c r="AE521" s="4"/>
      <c r="AF521" s="4"/>
    </row>
    <row r="522" spans="1:32" x14ac:dyDescent="0.2">
      <c r="A522" s="54"/>
      <c r="B522" s="11"/>
      <c r="C522" s="225" t="s">
        <v>301</v>
      </c>
      <c r="D522" s="225"/>
      <c r="E522" s="227">
        <v>7822</v>
      </c>
      <c r="F522" s="11"/>
      <c r="G522" s="11"/>
      <c r="H522" s="11"/>
      <c r="I522" s="11"/>
      <c r="J522" s="11"/>
      <c r="K522" s="11"/>
      <c r="M522" s="290">
        <v>1</v>
      </c>
      <c r="N522" s="11"/>
      <c r="P522" s="170">
        <v>44.88</v>
      </c>
      <c r="Q522" s="11"/>
      <c r="R522" s="170">
        <v>44.88</v>
      </c>
      <c r="S522" s="11"/>
      <c r="T522" s="217">
        <v>61.95</v>
      </c>
      <c r="U522" s="11"/>
      <c r="V522" s="217">
        <v>61.95</v>
      </c>
      <c r="W522" s="11"/>
      <c r="Y522" s="170">
        <v>44.88</v>
      </c>
      <c r="Z522" s="170">
        <v>44.88</v>
      </c>
      <c r="AB522" s="11"/>
      <c r="AC522" s="11"/>
      <c r="AD522" s="11"/>
      <c r="AE522" s="4"/>
      <c r="AF522" s="4"/>
    </row>
    <row r="523" spans="1:32" x14ac:dyDescent="0.2">
      <c r="A523" s="54"/>
      <c r="B523" s="11"/>
      <c r="C523" s="225" t="s">
        <v>301</v>
      </c>
      <c r="D523" s="225"/>
      <c r="E523" s="227">
        <v>7840</v>
      </c>
      <c r="F523" s="11"/>
      <c r="G523" s="11"/>
      <c r="H523" s="11"/>
      <c r="I523" s="11"/>
      <c r="J523" s="11"/>
      <c r="K523" s="11"/>
      <c r="M523" s="290">
        <v>1</v>
      </c>
      <c r="N523" s="11"/>
      <c r="P523" s="170">
        <v>10</v>
      </c>
      <c r="Q523" s="11"/>
      <c r="R523" s="170">
        <v>10</v>
      </c>
      <c r="S523" s="11"/>
      <c r="T523" s="217">
        <v>0</v>
      </c>
      <c r="U523" s="11"/>
      <c r="V523" s="217">
        <v>0</v>
      </c>
      <c r="W523" s="11"/>
      <c r="Y523" s="170">
        <v>10</v>
      </c>
      <c r="Z523" s="170">
        <v>10</v>
      </c>
      <c r="AB523" s="11"/>
      <c r="AC523" s="11"/>
      <c r="AD523" s="11"/>
      <c r="AE523" s="4"/>
      <c r="AF523" s="4"/>
    </row>
    <row r="524" spans="1:32" x14ac:dyDescent="0.2">
      <c r="A524" s="54"/>
      <c r="B524" s="11"/>
      <c r="C524" s="225" t="s">
        <v>301</v>
      </c>
      <c r="D524" s="225"/>
      <c r="E524" s="227">
        <v>7882</v>
      </c>
      <c r="F524" s="11"/>
      <c r="G524" s="11"/>
      <c r="H524" s="11"/>
      <c r="I524" s="11"/>
      <c r="J524" s="11"/>
      <c r="K524" s="11"/>
      <c r="M524" s="290">
        <v>32</v>
      </c>
      <c r="N524" s="11"/>
      <c r="P524" s="170">
        <v>39.644444444444446</v>
      </c>
      <c r="Q524" s="11"/>
      <c r="R524" s="170">
        <v>38.479999999999997</v>
      </c>
      <c r="S524" s="11"/>
      <c r="T524" s="217">
        <v>51.740740740740726</v>
      </c>
      <c r="U524" s="11"/>
      <c r="V524" s="217">
        <v>50.59</v>
      </c>
      <c r="W524" s="11"/>
      <c r="Y524" s="170">
        <v>1070.4000000000001</v>
      </c>
      <c r="Z524" s="170">
        <v>1056.6199999999999</v>
      </c>
      <c r="AB524" s="11"/>
      <c r="AC524" s="11"/>
      <c r="AD524" s="11"/>
      <c r="AE524" s="4"/>
      <c r="AF524" s="4"/>
    </row>
    <row r="525" spans="1:32" x14ac:dyDescent="0.2">
      <c r="A525" s="54"/>
      <c r="B525" s="11"/>
      <c r="C525" s="225" t="s">
        <v>285</v>
      </c>
      <c r="D525" s="225"/>
      <c r="E525" s="227">
        <v>7853</v>
      </c>
      <c r="F525" s="11"/>
      <c r="G525" s="11"/>
      <c r="H525" s="11"/>
      <c r="I525" s="11"/>
      <c r="J525" s="11"/>
      <c r="K525" s="11"/>
      <c r="M525" s="290">
        <v>6</v>
      </c>
      <c r="N525" s="11"/>
      <c r="P525" s="170">
        <v>21.335000000000001</v>
      </c>
      <c r="Q525" s="11"/>
      <c r="R525" s="170">
        <v>20.47</v>
      </c>
      <c r="S525" s="11"/>
      <c r="T525" s="217">
        <v>20.134999999999998</v>
      </c>
      <c r="U525" s="11"/>
      <c r="V525" s="217">
        <v>18.585000000000001</v>
      </c>
      <c r="W525" s="11"/>
      <c r="Y525" s="170">
        <v>85.34</v>
      </c>
      <c r="Z525" s="170">
        <v>85.34</v>
      </c>
      <c r="AB525" s="11"/>
      <c r="AC525" s="11"/>
      <c r="AD525" s="11"/>
      <c r="AE525" s="4"/>
      <c r="AF525" s="4"/>
    </row>
    <row r="526" spans="1:32" x14ac:dyDescent="0.2">
      <c r="A526" s="54"/>
      <c r="B526" s="11"/>
      <c r="C526" s="225" t="s">
        <v>285</v>
      </c>
      <c r="D526" s="225"/>
      <c r="E526" s="227">
        <v>7865</v>
      </c>
      <c r="F526" s="11"/>
      <c r="G526" s="11"/>
      <c r="H526" s="11"/>
      <c r="I526" s="11"/>
      <c r="J526" s="11"/>
      <c r="K526" s="11"/>
      <c r="M526" s="290">
        <v>1</v>
      </c>
      <c r="N526" s="11"/>
      <c r="P526" s="170">
        <v>0</v>
      </c>
      <c r="Q526" s="11"/>
      <c r="R526" s="170">
        <v>0</v>
      </c>
      <c r="S526" s="11"/>
      <c r="T526" s="217">
        <v>0</v>
      </c>
      <c r="U526" s="11"/>
      <c r="V526" s="217">
        <v>0</v>
      </c>
      <c r="W526" s="11"/>
      <c r="Y526" s="170">
        <v>0</v>
      </c>
      <c r="Z526" s="170">
        <v>0</v>
      </c>
      <c r="AB526" s="11"/>
      <c r="AC526" s="11"/>
      <c r="AD526" s="11"/>
      <c r="AE526" s="4"/>
      <c r="AF526" s="4"/>
    </row>
    <row r="527" spans="1:32" x14ac:dyDescent="0.2">
      <c r="A527" s="54"/>
      <c r="B527" s="11"/>
      <c r="C527" s="225" t="s">
        <v>285</v>
      </c>
      <c r="D527" s="225"/>
      <c r="E527" s="227">
        <v>7882</v>
      </c>
      <c r="F527" s="11"/>
      <c r="G527" s="11"/>
      <c r="H527" s="11"/>
      <c r="I527" s="11"/>
      <c r="J527" s="11"/>
      <c r="K527" s="11"/>
      <c r="M527" s="290">
        <v>58</v>
      </c>
      <c r="N527" s="11"/>
      <c r="P527" s="170">
        <v>28.424800000000001</v>
      </c>
      <c r="Q527" s="11"/>
      <c r="R527" s="170">
        <v>24.53</v>
      </c>
      <c r="S527" s="11"/>
      <c r="T527" s="217">
        <v>32.957799999999999</v>
      </c>
      <c r="U527" s="11"/>
      <c r="V527" s="217">
        <v>25.81</v>
      </c>
      <c r="W527" s="11"/>
      <c r="Y527" s="170">
        <v>1421.24</v>
      </c>
      <c r="Z527" s="170">
        <v>1421.24</v>
      </c>
      <c r="AB527" s="11"/>
      <c r="AC527" s="11"/>
      <c r="AD527" s="11"/>
      <c r="AE527" s="4"/>
      <c r="AF527" s="4"/>
    </row>
    <row r="528" spans="1:32" x14ac:dyDescent="0.2">
      <c r="A528" s="54"/>
      <c r="B528" s="11"/>
      <c r="C528" s="225" t="s">
        <v>249</v>
      </c>
      <c r="D528" s="225"/>
      <c r="E528" s="227">
        <v>7840</v>
      </c>
      <c r="F528" s="11"/>
      <c r="G528" s="11"/>
      <c r="H528" s="11"/>
      <c r="I528" s="11"/>
      <c r="J528" s="11"/>
      <c r="K528" s="11"/>
      <c r="M528" s="290">
        <v>5</v>
      </c>
      <c r="N528" s="11"/>
      <c r="P528" s="170">
        <v>23.187999999999999</v>
      </c>
      <c r="Q528" s="11"/>
      <c r="R528" s="170">
        <v>12.89</v>
      </c>
      <c r="S528" s="11"/>
      <c r="T528" s="217">
        <v>21.893999999999998</v>
      </c>
      <c r="U528" s="11"/>
      <c r="V528" s="217">
        <v>5.16</v>
      </c>
      <c r="W528" s="11"/>
      <c r="Y528" s="170">
        <v>115.94</v>
      </c>
      <c r="Z528" s="170">
        <v>115.94</v>
      </c>
      <c r="AB528" s="11"/>
      <c r="AC528" s="11"/>
      <c r="AD528" s="11"/>
      <c r="AE528" s="4"/>
      <c r="AF528" s="4"/>
    </row>
    <row r="529" spans="1:32" x14ac:dyDescent="0.2">
      <c r="A529" s="54"/>
      <c r="B529" s="11"/>
      <c r="C529" s="225" t="s">
        <v>249</v>
      </c>
      <c r="D529" s="225"/>
      <c r="E529" s="227">
        <v>7853</v>
      </c>
      <c r="F529" s="11"/>
      <c r="G529" s="11"/>
      <c r="H529" s="11"/>
      <c r="I529" s="11"/>
      <c r="J529" s="11"/>
      <c r="K529" s="11"/>
      <c r="M529" s="290">
        <v>61</v>
      </c>
      <c r="N529" s="11"/>
      <c r="P529" s="170">
        <v>28.613387096774193</v>
      </c>
      <c r="Q529" s="11"/>
      <c r="R529" s="170">
        <v>23.39</v>
      </c>
      <c r="S529" s="11"/>
      <c r="T529" s="217">
        <v>33.129677419354842</v>
      </c>
      <c r="U529" s="11"/>
      <c r="V529" s="217">
        <v>23.75</v>
      </c>
      <c r="W529" s="11"/>
      <c r="Y529" s="170">
        <v>1774.03</v>
      </c>
      <c r="Z529" s="170">
        <v>1774.03</v>
      </c>
      <c r="AB529" s="11"/>
      <c r="AC529" s="11"/>
      <c r="AD529" s="11"/>
      <c r="AE529" s="4"/>
      <c r="AF529" s="4"/>
    </row>
    <row r="530" spans="1:32" x14ac:dyDescent="0.2">
      <c r="A530" s="54"/>
      <c r="B530" s="11"/>
      <c r="C530" s="225" t="s">
        <v>249</v>
      </c>
      <c r="D530" s="225"/>
      <c r="E530" s="227">
        <v>7865</v>
      </c>
      <c r="F530" s="11"/>
      <c r="G530" s="11"/>
      <c r="H530" s="11"/>
      <c r="I530" s="11"/>
      <c r="J530" s="11"/>
      <c r="K530" s="11"/>
      <c r="M530" s="290">
        <v>1</v>
      </c>
      <c r="N530" s="11"/>
      <c r="P530" s="170">
        <v>25.13</v>
      </c>
      <c r="Q530" s="11"/>
      <c r="R530" s="170">
        <v>25.13</v>
      </c>
      <c r="S530" s="11"/>
      <c r="T530" s="217">
        <v>26.85</v>
      </c>
      <c r="U530" s="11"/>
      <c r="V530" s="217">
        <v>26.85</v>
      </c>
      <c r="W530" s="11"/>
      <c r="Y530" s="170">
        <v>25.13</v>
      </c>
      <c r="Z530" s="170">
        <v>25.13</v>
      </c>
      <c r="AB530" s="11"/>
      <c r="AC530" s="11"/>
      <c r="AD530" s="11"/>
      <c r="AE530" s="4"/>
      <c r="AF530" s="4"/>
    </row>
    <row r="531" spans="1:32" x14ac:dyDescent="0.2">
      <c r="A531" s="54"/>
      <c r="B531" s="11"/>
      <c r="C531" s="225" t="s">
        <v>249</v>
      </c>
      <c r="D531" s="225"/>
      <c r="E531" s="227">
        <v>7882</v>
      </c>
      <c r="F531" s="11"/>
      <c r="G531" s="11"/>
      <c r="H531" s="11"/>
      <c r="I531" s="11"/>
      <c r="J531" s="11"/>
      <c r="K531" s="11"/>
      <c r="M531" s="290">
        <v>3277</v>
      </c>
      <c r="N531" s="11"/>
      <c r="P531" s="170">
        <v>41.133681200857751</v>
      </c>
      <c r="Q531" s="11"/>
      <c r="R531" s="170">
        <v>39</v>
      </c>
      <c r="S531" s="11"/>
      <c r="T531" s="217">
        <v>52.905089349535238</v>
      </c>
      <c r="U531" s="11"/>
      <c r="V531" s="217">
        <v>49.56</v>
      </c>
      <c r="W531" s="11"/>
      <c r="Y531" s="170">
        <v>115092.04</v>
      </c>
      <c r="Z531" s="170">
        <v>111192.75</v>
      </c>
      <c r="AB531" s="11"/>
      <c r="AC531" s="11"/>
      <c r="AD531" s="11"/>
      <c r="AE531" s="4"/>
      <c r="AF531" s="4"/>
    </row>
    <row r="532" spans="1:32" x14ac:dyDescent="0.2">
      <c r="A532" s="54"/>
      <c r="B532" s="11"/>
      <c r="C532" s="225" t="s">
        <v>391</v>
      </c>
      <c r="D532" s="225"/>
      <c r="E532" s="227">
        <v>8530</v>
      </c>
      <c r="F532" s="11"/>
      <c r="G532" s="11"/>
      <c r="H532" s="11"/>
      <c r="I532" s="11"/>
      <c r="J532" s="11"/>
      <c r="K532" s="11"/>
      <c r="M532" s="290">
        <v>1</v>
      </c>
      <c r="N532" s="11"/>
      <c r="P532" s="170">
        <v>0</v>
      </c>
      <c r="Q532" s="11"/>
      <c r="R532" s="170">
        <v>0</v>
      </c>
      <c r="S532" s="11"/>
      <c r="T532" s="217">
        <v>0</v>
      </c>
      <c r="U532" s="11"/>
      <c r="V532" s="217">
        <v>0</v>
      </c>
      <c r="W532" s="11"/>
      <c r="Y532" s="170">
        <v>0</v>
      </c>
      <c r="Z532" s="170">
        <v>0</v>
      </c>
      <c r="AB532" s="11"/>
      <c r="AC532" s="11"/>
      <c r="AD532" s="11"/>
      <c r="AE532" s="4"/>
      <c r="AF532" s="4"/>
    </row>
    <row r="533" spans="1:32" x14ac:dyDescent="0.2">
      <c r="A533" s="54"/>
      <c r="B533" s="11"/>
      <c r="C533" s="225" t="s">
        <v>392</v>
      </c>
      <c r="D533" s="225"/>
      <c r="E533" s="227">
        <v>8530</v>
      </c>
      <c r="F533" s="11"/>
      <c r="G533" s="11"/>
      <c r="H533" s="11"/>
      <c r="I533" s="11"/>
      <c r="J533" s="11"/>
      <c r="K533" s="11"/>
      <c r="M533" s="290">
        <v>2</v>
      </c>
      <c r="N533" s="11"/>
      <c r="P533" s="170">
        <v>10</v>
      </c>
      <c r="Q533" s="11"/>
      <c r="R533" s="170">
        <v>10</v>
      </c>
      <c r="S533" s="11"/>
      <c r="T533" s="217">
        <v>0</v>
      </c>
      <c r="U533" s="11"/>
      <c r="V533" s="217">
        <v>0</v>
      </c>
      <c r="W533" s="11"/>
      <c r="Y533" s="170">
        <v>20</v>
      </c>
      <c r="Z533" s="170">
        <v>20</v>
      </c>
      <c r="AB533" s="11"/>
      <c r="AC533" s="11"/>
      <c r="AD533" s="11"/>
      <c r="AE533" s="4"/>
      <c r="AF533" s="4"/>
    </row>
    <row r="534" spans="1:32" x14ac:dyDescent="0.2">
      <c r="A534" s="54"/>
      <c r="B534" s="11"/>
      <c r="C534" s="225" t="s">
        <v>392</v>
      </c>
      <c r="D534" s="225"/>
      <c r="E534" s="227">
        <v>8551</v>
      </c>
      <c r="F534" s="11"/>
      <c r="G534" s="11"/>
      <c r="H534" s="11"/>
      <c r="I534" s="11"/>
      <c r="J534" s="11"/>
      <c r="K534" s="11"/>
      <c r="M534" s="290">
        <v>2</v>
      </c>
      <c r="N534" s="11"/>
      <c r="P534" s="170">
        <v>0</v>
      </c>
      <c r="Q534" s="11"/>
      <c r="R534" s="170">
        <v>0</v>
      </c>
      <c r="S534" s="11"/>
      <c r="T534" s="217">
        <v>0</v>
      </c>
      <c r="U534" s="11"/>
      <c r="V534" s="217">
        <v>0</v>
      </c>
      <c r="W534" s="11"/>
      <c r="Y534" s="170">
        <v>0</v>
      </c>
      <c r="Z534" s="170">
        <v>0</v>
      </c>
      <c r="AB534" s="11"/>
      <c r="AC534" s="11"/>
      <c r="AD534" s="11"/>
      <c r="AE534" s="4"/>
      <c r="AF534" s="4"/>
    </row>
    <row r="535" spans="1:32" x14ac:dyDescent="0.2">
      <c r="A535" s="54"/>
      <c r="B535" s="11"/>
      <c r="C535" s="225" t="s">
        <v>393</v>
      </c>
      <c r="D535" s="225"/>
      <c r="E535" s="227">
        <v>7090</v>
      </c>
      <c r="F535" s="11"/>
      <c r="G535" s="11"/>
      <c r="H535" s="11"/>
      <c r="I535" s="11"/>
      <c r="J535" s="11"/>
      <c r="K535" s="11"/>
      <c r="M535" s="290">
        <v>17</v>
      </c>
      <c r="N535" s="11"/>
      <c r="P535" s="170">
        <v>36.999285714285712</v>
      </c>
      <c r="Q535" s="11"/>
      <c r="R535" s="170">
        <v>35.004999999999995</v>
      </c>
      <c r="S535" s="11"/>
      <c r="T535" s="217">
        <v>48.994285714285716</v>
      </c>
      <c r="U535" s="11"/>
      <c r="V535" s="217">
        <v>44.405000000000001</v>
      </c>
      <c r="W535" s="11"/>
      <c r="Y535" s="170">
        <v>517.99</v>
      </c>
      <c r="Z535" s="170">
        <v>517.99</v>
      </c>
      <c r="AB535" s="11"/>
      <c r="AC535" s="11"/>
      <c r="AD535" s="11"/>
      <c r="AE535" s="4"/>
      <c r="AF535" s="4"/>
    </row>
    <row r="536" spans="1:32" x14ac:dyDescent="0.2">
      <c r="A536" s="54"/>
      <c r="B536" s="11"/>
      <c r="C536" s="225" t="s">
        <v>394</v>
      </c>
      <c r="D536" s="225"/>
      <c r="E536" s="227">
        <v>7090</v>
      </c>
      <c r="F536" s="11"/>
      <c r="G536" s="11"/>
      <c r="H536" s="11"/>
      <c r="I536" s="11"/>
      <c r="J536" s="11"/>
      <c r="K536" s="11"/>
      <c r="M536" s="290">
        <v>1</v>
      </c>
      <c r="N536" s="11"/>
      <c r="P536" s="170">
        <v>0</v>
      </c>
      <c r="Q536" s="11"/>
      <c r="R536" s="170">
        <v>0</v>
      </c>
      <c r="S536" s="11"/>
      <c r="T536" s="217">
        <v>0</v>
      </c>
      <c r="U536" s="11"/>
      <c r="V536" s="217">
        <v>0</v>
      </c>
      <c r="W536" s="11"/>
      <c r="Y536" s="170">
        <v>0</v>
      </c>
      <c r="Z536" s="170">
        <v>0</v>
      </c>
      <c r="AB536" s="11"/>
      <c r="AC536" s="11"/>
      <c r="AD536" s="11"/>
      <c r="AE536" s="4"/>
      <c r="AF536" s="4"/>
    </row>
    <row r="537" spans="1:32" x14ac:dyDescent="0.2">
      <c r="A537" s="54"/>
      <c r="B537" s="11"/>
      <c r="C537" s="225" t="s">
        <v>250</v>
      </c>
      <c r="D537" s="225"/>
      <c r="E537" s="227">
        <v>7016</v>
      </c>
      <c r="F537" s="11"/>
      <c r="G537" s="11"/>
      <c r="H537" s="11"/>
      <c r="I537" s="11"/>
      <c r="J537" s="11"/>
      <c r="K537" s="11"/>
      <c r="M537" s="290">
        <v>1</v>
      </c>
      <c r="N537" s="11"/>
      <c r="P537" s="170">
        <v>37.89</v>
      </c>
      <c r="Q537" s="11"/>
      <c r="R537" s="170">
        <v>37.89</v>
      </c>
      <c r="S537" s="11"/>
      <c r="T537" s="217">
        <v>49.57</v>
      </c>
      <c r="U537" s="11"/>
      <c r="V537" s="217">
        <v>49.57</v>
      </c>
      <c r="W537" s="11"/>
      <c r="Y537" s="170">
        <v>37.89</v>
      </c>
      <c r="Z537" s="170">
        <v>37.89</v>
      </c>
      <c r="AB537" s="11"/>
      <c r="AC537" s="11"/>
      <c r="AD537" s="11"/>
      <c r="AE537" s="4"/>
      <c r="AF537" s="4"/>
    </row>
    <row r="538" spans="1:32" x14ac:dyDescent="0.2">
      <c r="A538" s="54"/>
      <c r="B538" s="11"/>
      <c r="C538" s="225" t="s">
        <v>250</v>
      </c>
      <c r="D538" s="225"/>
      <c r="E538" s="227">
        <v>7033</v>
      </c>
      <c r="F538" s="11"/>
      <c r="G538" s="11"/>
      <c r="H538" s="11"/>
      <c r="I538" s="11"/>
      <c r="J538" s="11"/>
      <c r="K538" s="11"/>
      <c r="M538" s="290">
        <v>3</v>
      </c>
      <c r="N538" s="11"/>
      <c r="P538" s="170">
        <v>44.02</v>
      </c>
      <c r="Q538" s="11"/>
      <c r="R538" s="170">
        <v>44.02</v>
      </c>
      <c r="S538" s="11"/>
      <c r="T538" s="217">
        <v>60.414999999999999</v>
      </c>
      <c r="U538" s="11"/>
      <c r="V538" s="217">
        <v>60.414999999999999</v>
      </c>
      <c r="W538" s="11"/>
      <c r="Y538" s="170">
        <v>88.04</v>
      </c>
      <c r="Z538" s="170">
        <v>88.04</v>
      </c>
      <c r="AB538" s="11"/>
      <c r="AC538" s="11"/>
      <c r="AD538" s="11"/>
      <c r="AE538" s="4"/>
      <c r="AF538" s="4"/>
    </row>
    <row r="539" spans="1:32" x14ac:dyDescent="0.2">
      <c r="A539" s="54"/>
      <c r="B539" s="11"/>
      <c r="C539" s="225" t="s">
        <v>250</v>
      </c>
      <c r="D539" s="225"/>
      <c r="E539" s="227">
        <v>7066</v>
      </c>
      <c r="F539" s="11"/>
      <c r="G539" s="11"/>
      <c r="H539" s="11"/>
      <c r="I539" s="11"/>
      <c r="J539" s="11"/>
      <c r="K539" s="11"/>
      <c r="M539" s="290">
        <v>1</v>
      </c>
      <c r="N539" s="11"/>
      <c r="P539" s="170">
        <v>33.840000000000003</v>
      </c>
      <c r="Q539" s="11"/>
      <c r="R539" s="170">
        <v>33.840000000000003</v>
      </c>
      <c r="S539" s="11"/>
      <c r="T539" s="217">
        <v>42.34</v>
      </c>
      <c r="U539" s="11"/>
      <c r="V539" s="217">
        <v>42.34</v>
      </c>
      <c r="W539" s="11"/>
      <c r="Y539" s="170">
        <v>33.840000000000003</v>
      </c>
      <c r="Z539" s="170">
        <v>33.840000000000003</v>
      </c>
      <c r="AB539" s="11"/>
      <c r="AC539" s="11"/>
      <c r="AD539" s="11"/>
      <c r="AE539" s="4"/>
      <c r="AF539" s="4"/>
    </row>
    <row r="540" spans="1:32" x14ac:dyDescent="0.2">
      <c r="A540" s="54"/>
      <c r="B540" s="11"/>
      <c r="C540" s="225" t="s">
        <v>250</v>
      </c>
      <c r="D540" s="225"/>
      <c r="E540" s="227">
        <v>7090</v>
      </c>
      <c r="F540" s="11"/>
      <c r="G540" s="11"/>
      <c r="H540" s="11"/>
      <c r="I540" s="11"/>
      <c r="J540" s="11"/>
      <c r="K540" s="11"/>
      <c r="M540" s="290">
        <v>10369</v>
      </c>
      <c r="N540" s="11"/>
      <c r="P540" s="170">
        <v>37.302389380530968</v>
      </c>
      <c r="Q540" s="11"/>
      <c r="R540" s="170">
        <v>34.200000000000003</v>
      </c>
      <c r="S540" s="11"/>
      <c r="T540" s="217">
        <v>45.60878650442654</v>
      </c>
      <c r="U540" s="11"/>
      <c r="V540" s="217">
        <v>41.31</v>
      </c>
      <c r="W540" s="11"/>
      <c r="Y540" s="170">
        <v>337213.6</v>
      </c>
      <c r="Z540" s="170">
        <v>322383.78999999998</v>
      </c>
      <c r="AB540" s="11"/>
      <c r="AC540" s="11"/>
      <c r="AD540" s="11"/>
      <c r="AE540" s="4"/>
      <c r="AF540" s="4"/>
    </row>
    <row r="541" spans="1:32" x14ac:dyDescent="0.2">
      <c r="A541" s="54"/>
      <c r="B541" s="11"/>
      <c r="C541" s="225" t="s">
        <v>250</v>
      </c>
      <c r="D541" s="225"/>
      <c r="E541" s="227">
        <v>7091</v>
      </c>
      <c r="F541" s="11"/>
      <c r="G541" s="11"/>
      <c r="H541" s="11"/>
      <c r="I541" s="11"/>
      <c r="J541" s="11"/>
      <c r="K541" s="11"/>
      <c r="M541" s="290">
        <v>4</v>
      </c>
      <c r="N541" s="11"/>
      <c r="P541" s="170">
        <v>32.283333333333331</v>
      </c>
      <c r="Q541" s="11"/>
      <c r="R541" s="170">
        <v>33.24</v>
      </c>
      <c r="S541" s="11"/>
      <c r="T541" s="217">
        <v>39.590000000000003</v>
      </c>
      <c r="U541" s="11"/>
      <c r="V541" s="217">
        <v>41.31</v>
      </c>
      <c r="W541" s="11"/>
      <c r="Y541" s="170">
        <v>96.85</v>
      </c>
      <c r="Z541" s="170">
        <v>96.85</v>
      </c>
      <c r="AB541" s="11"/>
      <c r="AC541" s="11"/>
      <c r="AD541" s="11"/>
      <c r="AE541" s="4"/>
      <c r="AF541" s="4"/>
    </row>
    <row r="542" spans="1:32" x14ac:dyDescent="0.2">
      <c r="A542" s="54"/>
      <c r="B542" s="11"/>
      <c r="C542" s="225" t="s">
        <v>250</v>
      </c>
      <c r="D542" s="225"/>
      <c r="E542" s="227">
        <v>7092</v>
      </c>
      <c r="F542" s="11"/>
      <c r="G542" s="11"/>
      <c r="H542" s="11"/>
      <c r="I542" s="11"/>
      <c r="J542" s="11"/>
      <c r="K542" s="11"/>
      <c r="M542" s="290">
        <v>1</v>
      </c>
      <c r="N542" s="11"/>
      <c r="P542" s="170">
        <v>40.82</v>
      </c>
      <c r="Q542" s="11"/>
      <c r="R542" s="170">
        <v>40.82</v>
      </c>
      <c r="S542" s="11"/>
      <c r="T542" s="217">
        <v>54.73</v>
      </c>
      <c r="U542" s="11"/>
      <c r="V542" s="217">
        <v>54.73</v>
      </c>
      <c r="W542" s="11"/>
      <c r="Y542" s="170">
        <v>40.82</v>
      </c>
      <c r="Z542" s="170">
        <v>40.82</v>
      </c>
      <c r="AB542" s="11"/>
      <c r="AC542" s="11"/>
      <c r="AD542" s="11"/>
      <c r="AE542" s="4"/>
      <c r="AF542" s="4"/>
    </row>
    <row r="543" spans="1:32" x14ac:dyDescent="0.2">
      <c r="A543" s="54"/>
      <c r="B543" s="11"/>
      <c r="C543" s="225" t="s">
        <v>395</v>
      </c>
      <c r="D543" s="225"/>
      <c r="E543" s="227">
        <v>7823</v>
      </c>
      <c r="F543" s="11"/>
      <c r="G543" s="11"/>
      <c r="H543" s="11"/>
      <c r="I543" s="11"/>
      <c r="J543" s="11"/>
      <c r="K543" s="11"/>
      <c r="M543" s="290">
        <v>2</v>
      </c>
      <c r="N543" s="11"/>
      <c r="P543" s="170">
        <v>60.314999999999998</v>
      </c>
      <c r="Q543" s="11"/>
      <c r="R543" s="170">
        <v>60.314999999999998</v>
      </c>
      <c r="S543" s="11"/>
      <c r="T543" s="217">
        <v>89.34</v>
      </c>
      <c r="U543" s="11"/>
      <c r="V543" s="217">
        <v>89.34</v>
      </c>
      <c r="W543" s="11"/>
      <c r="Y543" s="170">
        <v>120.63</v>
      </c>
      <c r="Z543" s="170">
        <v>120.63</v>
      </c>
      <c r="AB543" s="11"/>
      <c r="AC543" s="11"/>
      <c r="AD543" s="11"/>
      <c r="AE543" s="4"/>
      <c r="AF543" s="4"/>
    </row>
    <row r="544" spans="1:32" x14ac:dyDescent="0.2">
      <c r="A544" s="54"/>
      <c r="B544" s="11"/>
      <c r="C544" s="225" t="s">
        <v>395</v>
      </c>
      <c r="D544" s="225"/>
      <c r="E544" s="227">
        <v>7863</v>
      </c>
      <c r="F544" s="11"/>
      <c r="G544" s="11"/>
      <c r="H544" s="11"/>
      <c r="I544" s="11"/>
      <c r="J544" s="11"/>
      <c r="K544" s="11"/>
      <c r="M544" s="290">
        <v>2</v>
      </c>
      <c r="N544" s="11"/>
      <c r="P544" s="170">
        <v>0</v>
      </c>
      <c r="Q544" s="11"/>
      <c r="R544" s="170">
        <v>0</v>
      </c>
      <c r="S544" s="11"/>
      <c r="T544" s="217">
        <v>0</v>
      </c>
      <c r="U544" s="11"/>
      <c r="V544" s="217">
        <v>0</v>
      </c>
      <c r="W544" s="11"/>
      <c r="Y544" s="170">
        <v>0</v>
      </c>
      <c r="Z544" s="170">
        <v>0</v>
      </c>
      <c r="AB544" s="11"/>
      <c r="AC544" s="11"/>
      <c r="AD544" s="11"/>
      <c r="AE544" s="4"/>
      <c r="AF544" s="4"/>
    </row>
    <row r="545" spans="1:37" x14ac:dyDescent="0.2">
      <c r="A545" s="54"/>
      <c r="B545" s="11"/>
      <c r="C545" s="225" t="s">
        <v>396</v>
      </c>
      <c r="D545" s="225"/>
      <c r="E545" s="227">
        <v>7036</v>
      </c>
      <c r="F545" s="11"/>
      <c r="G545" s="11"/>
      <c r="H545" s="11"/>
      <c r="I545" s="11"/>
      <c r="J545" s="11"/>
      <c r="K545" s="11"/>
      <c r="M545" s="290">
        <v>1</v>
      </c>
      <c r="N545" s="11"/>
      <c r="P545" s="170">
        <v>22.78</v>
      </c>
      <c r="Q545" s="11"/>
      <c r="R545" s="170">
        <v>22.78</v>
      </c>
      <c r="S545" s="11"/>
      <c r="T545" s="217">
        <v>22.71</v>
      </c>
      <c r="U545" s="11"/>
      <c r="V545" s="217">
        <v>22.71</v>
      </c>
      <c r="W545" s="11"/>
      <c r="Y545" s="170">
        <v>22.78</v>
      </c>
      <c r="Z545" s="170">
        <v>22.78</v>
      </c>
      <c r="AB545" s="11"/>
      <c r="AC545" s="11"/>
      <c r="AD545" s="11"/>
      <c r="AE545" s="4"/>
      <c r="AF545" s="4"/>
    </row>
    <row r="546" spans="1:37" x14ac:dyDescent="0.2">
      <c r="A546" s="54"/>
      <c r="B546" s="11"/>
      <c r="C546" s="225" t="s">
        <v>251</v>
      </c>
      <c r="D546" s="225"/>
      <c r="E546" s="227">
        <v>7001</v>
      </c>
      <c r="F546" s="11"/>
      <c r="G546" s="11"/>
      <c r="H546" s="11"/>
      <c r="I546" s="11"/>
      <c r="J546" s="11"/>
      <c r="K546" s="11"/>
      <c r="M546" s="290">
        <v>44</v>
      </c>
      <c r="N546" s="11"/>
      <c r="P546" s="170">
        <v>59.37</v>
      </c>
      <c r="Q546" s="11"/>
      <c r="R546" s="170">
        <v>59.37</v>
      </c>
      <c r="S546" s="11"/>
      <c r="T546" s="217">
        <v>87.67</v>
      </c>
      <c r="U546" s="11"/>
      <c r="V546" s="217">
        <v>87.67</v>
      </c>
      <c r="W546" s="11"/>
      <c r="Y546" s="170">
        <v>59.37</v>
      </c>
      <c r="Z546" s="170">
        <v>59.37</v>
      </c>
      <c r="AB546" s="11"/>
      <c r="AC546" s="11"/>
      <c r="AD546" s="11"/>
      <c r="AE546" s="4"/>
      <c r="AF546" s="4"/>
    </row>
    <row r="547" spans="1:37" x14ac:dyDescent="0.2">
      <c r="A547" s="54"/>
      <c r="B547" s="11"/>
      <c r="C547" s="225" t="s">
        <v>251</v>
      </c>
      <c r="D547" s="225"/>
      <c r="E547" s="227">
        <v>7067</v>
      </c>
      <c r="F547" s="11"/>
      <c r="G547" s="11"/>
      <c r="H547" s="11"/>
      <c r="I547" s="11"/>
      <c r="J547" s="11"/>
      <c r="K547" s="11"/>
      <c r="M547" s="290">
        <v>6</v>
      </c>
      <c r="N547" s="11"/>
      <c r="P547" s="170">
        <v>54.015999999999998</v>
      </c>
      <c r="Q547" s="11"/>
      <c r="R547" s="170">
        <v>51.24</v>
      </c>
      <c r="S547" s="11"/>
      <c r="T547" s="217">
        <v>78.174000000000007</v>
      </c>
      <c r="U547" s="11"/>
      <c r="V547" s="217">
        <v>73.22</v>
      </c>
      <c r="W547" s="11"/>
      <c r="Y547" s="170">
        <v>270.08</v>
      </c>
      <c r="Z547" s="170">
        <v>270.08</v>
      </c>
      <c r="AB547" s="11"/>
      <c r="AC547" s="11"/>
      <c r="AD547" s="11"/>
      <c r="AE547" s="4"/>
      <c r="AF547" s="4"/>
    </row>
    <row r="548" spans="1:37" x14ac:dyDescent="0.2">
      <c r="A548" s="54"/>
      <c r="B548" s="11"/>
      <c r="C548" s="225" t="s">
        <v>251</v>
      </c>
      <c r="D548" s="225"/>
      <c r="E548" s="227">
        <v>7077</v>
      </c>
      <c r="F548" s="11"/>
      <c r="G548" s="11"/>
      <c r="H548" s="11"/>
      <c r="I548" s="11"/>
      <c r="J548" s="11"/>
      <c r="K548" s="11"/>
      <c r="M548" s="290">
        <v>2</v>
      </c>
      <c r="N548" s="11"/>
      <c r="P548" s="170">
        <v>0</v>
      </c>
      <c r="Q548" s="11"/>
      <c r="R548" s="170">
        <v>0</v>
      </c>
      <c r="S548" s="11"/>
      <c r="T548" s="217">
        <v>0</v>
      </c>
      <c r="U548" s="11"/>
      <c r="V548" s="217">
        <v>0</v>
      </c>
      <c r="W548" s="11"/>
      <c r="Y548" s="170">
        <v>0</v>
      </c>
      <c r="Z548" s="170">
        <v>0</v>
      </c>
      <c r="AB548" s="11"/>
      <c r="AC548" s="11"/>
      <c r="AD548" s="11"/>
      <c r="AE548" s="4"/>
      <c r="AF548" s="4"/>
    </row>
    <row r="549" spans="1:37" x14ac:dyDescent="0.2">
      <c r="A549" s="54"/>
      <c r="B549" s="11"/>
      <c r="C549" s="225" t="s">
        <v>251</v>
      </c>
      <c r="D549" s="225"/>
      <c r="E549" s="227">
        <v>7090</v>
      </c>
      <c r="F549" s="11"/>
      <c r="G549" s="11"/>
      <c r="H549" s="11"/>
      <c r="I549" s="11"/>
      <c r="J549" s="11"/>
      <c r="K549" s="11"/>
      <c r="M549" s="290">
        <v>1</v>
      </c>
      <c r="N549" s="11"/>
      <c r="P549" s="170">
        <v>18.13</v>
      </c>
      <c r="Q549" s="11"/>
      <c r="R549" s="170">
        <v>18.13</v>
      </c>
      <c r="S549" s="11"/>
      <c r="T549" s="217">
        <v>14.44</v>
      </c>
      <c r="U549" s="11"/>
      <c r="V549" s="217">
        <v>14.44</v>
      </c>
      <c r="W549" s="11"/>
      <c r="Y549" s="170">
        <v>18.13</v>
      </c>
      <c r="Z549" s="170">
        <v>18.13</v>
      </c>
      <c r="AB549" s="11"/>
      <c r="AC549" s="11"/>
      <c r="AD549" s="11"/>
      <c r="AE549" s="4"/>
      <c r="AF549" s="4"/>
    </row>
    <row r="550" spans="1:37" x14ac:dyDescent="0.2">
      <c r="A550" s="54"/>
      <c r="B550" s="11"/>
      <c r="C550" s="225" t="s">
        <v>251</v>
      </c>
      <c r="D550" s="225"/>
      <c r="E550" s="227">
        <v>7095</v>
      </c>
      <c r="F550" s="11"/>
      <c r="G550" s="11"/>
      <c r="H550" s="11"/>
      <c r="I550" s="11"/>
      <c r="J550" s="11"/>
      <c r="K550" s="11"/>
      <c r="M550" s="290">
        <v>7809</v>
      </c>
      <c r="N550" s="11"/>
      <c r="P550" s="170">
        <v>37.385185867381111</v>
      </c>
      <c r="Q550" s="11"/>
      <c r="R550" s="170">
        <v>34.979999999999997</v>
      </c>
      <c r="S550" s="11"/>
      <c r="T550" s="217">
        <v>49.529922973880517</v>
      </c>
      <c r="U550" s="11"/>
      <c r="V550" s="217">
        <v>44.37</v>
      </c>
      <c r="W550" s="11"/>
      <c r="Y550" s="170">
        <v>223264.33</v>
      </c>
      <c r="Z550" s="170">
        <v>225951.02</v>
      </c>
      <c r="AB550" s="11"/>
      <c r="AC550" s="11"/>
      <c r="AD550" s="11"/>
      <c r="AE550" s="4"/>
      <c r="AF550" s="4"/>
    </row>
    <row r="551" spans="1:37" x14ac:dyDescent="0.2">
      <c r="A551" s="54"/>
      <c r="B551" s="11"/>
      <c r="C551" s="225" t="s">
        <v>251</v>
      </c>
      <c r="D551" s="225"/>
      <c r="E551" s="227">
        <v>8840</v>
      </c>
      <c r="F551" s="11"/>
      <c r="G551" s="11"/>
      <c r="H551" s="11"/>
      <c r="I551" s="11"/>
      <c r="J551" s="11"/>
      <c r="K551" s="11"/>
      <c r="M551" s="290">
        <v>1</v>
      </c>
      <c r="N551" s="11"/>
      <c r="P551" s="170">
        <v>10</v>
      </c>
      <c r="Q551" s="11"/>
      <c r="R551" s="170">
        <v>10</v>
      </c>
      <c r="S551" s="11"/>
      <c r="T551" s="217">
        <v>0</v>
      </c>
      <c r="U551" s="11"/>
      <c r="V551" s="217">
        <v>0</v>
      </c>
      <c r="W551" s="11"/>
      <c r="Y551" s="170">
        <v>10</v>
      </c>
      <c r="Z551" s="170">
        <v>10</v>
      </c>
      <c r="AB551" s="11"/>
      <c r="AC551" s="11"/>
      <c r="AD551" s="11"/>
      <c r="AE551" s="4"/>
      <c r="AF551" s="4"/>
    </row>
    <row r="552" spans="1:37" x14ac:dyDescent="0.2">
      <c r="A552" s="54"/>
      <c r="B552" s="11"/>
      <c r="C552" s="225" t="s">
        <v>251</v>
      </c>
      <c r="D552" s="225"/>
      <c r="E552" s="227">
        <v>8863</v>
      </c>
      <c r="F552" s="11"/>
      <c r="G552" s="11"/>
      <c r="H552" s="11"/>
      <c r="I552" s="11"/>
      <c r="J552" s="11"/>
      <c r="K552" s="11"/>
      <c r="M552" s="290">
        <v>3</v>
      </c>
      <c r="N552" s="11"/>
      <c r="P552" s="170">
        <v>46.01</v>
      </c>
      <c r="Q552" s="11"/>
      <c r="R552" s="170">
        <v>46.01</v>
      </c>
      <c r="S552" s="11"/>
      <c r="T552" s="217">
        <v>63.97</v>
      </c>
      <c r="U552" s="11"/>
      <c r="V552" s="217">
        <v>63.97</v>
      </c>
      <c r="W552" s="11"/>
      <c r="Y552" s="170">
        <v>46.01</v>
      </c>
      <c r="Z552" s="170">
        <v>46.01</v>
      </c>
      <c r="AB552" s="11"/>
      <c r="AC552" s="11"/>
      <c r="AD552" s="11"/>
      <c r="AE552" s="4"/>
      <c r="AF552" s="4"/>
    </row>
    <row r="553" spans="1:37" ht="13.5" thickBot="1" x14ac:dyDescent="0.25">
      <c r="A553" s="54"/>
      <c r="B553" s="11"/>
      <c r="C553" s="225" t="s">
        <v>318</v>
      </c>
      <c r="D553" s="225"/>
      <c r="E553" s="227">
        <v>7095</v>
      </c>
      <c r="F553" s="11"/>
      <c r="G553" s="11"/>
      <c r="H553" s="11"/>
      <c r="I553" s="11"/>
      <c r="J553" s="11"/>
      <c r="K553" s="11"/>
      <c r="M553" s="290">
        <v>12</v>
      </c>
      <c r="N553" s="11"/>
      <c r="P553" s="170">
        <v>20.673636363636362</v>
      </c>
      <c r="Q553" s="11"/>
      <c r="R553" s="170">
        <v>19.25</v>
      </c>
      <c r="S553" s="11"/>
      <c r="T553" s="217">
        <v>18.960909090909091</v>
      </c>
      <c r="U553" s="11"/>
      <c r="V553" s="217">
        <v>16.399999999999999</v>
      </c>
      <c r="W553" s="11"/>
      <c r="Y553" s="170">
        <v>227.41</v>
      </c>
      <c r="Z553" s="170">
        <v>227.41</v>
      </c>
      <c r="AB553" s="11"/>
      <c r="AC553" s="11"/>
      <c r="AD553" s="11"/>
      <c r="AE553" s="4"/>
      <c r="AF553" s="4"/>
    </row>
    <row r="554" spans="1:37" ht="13.5" thickBot="1" x14ac:dyDescent="0.25">
      <c r="A554" s="54"/>
      <c r="B554" s="88"/>
      <c r="C554" s="95"/>
      <c r="D554" s="95"/>
      <c r="E554" s="95"/>
      <c r="F554" s="90"/>
      <c r="G554" s="90"/>
      <c r="H554" s="90"/>
      <c r="I554" s="90"/>
      <c r="J554" s="90"/>
      <c r="K554" s="91"/>
      <c r="M554" s="244">
        <v>280002</v>
      </c>
      <c r="N554" s="129"/>
      <c r="P554" s="213">
        <v>37.474897315576989</v>
      </c>
      <c r="Q554" s="94"/>
      <c r="R554" s="172">
        <v>35.594773662551439</v>
      </c>
      <c r="S554" s="94"/>
      <c r="T554" s="214">
        <v>48.263748044557481</v>
      </c>
      <c r="U554" s="94"/>
      <c r="V554" s="214">
        <v>45.275308641975307</v>
      </c>
      <c r="W554" s="97"/>
      <c r="Y554" s="170">
        <v>8824115.8700000029</v>
      </c>
      <c r="Z554" s="170">
        <v>8645022.7300000023</v>
      </c>
      <c r="AB554" s="90"/>
      <c r="AC554" s="90"/>
      <c r="AD554" s="91"/>
      <c r="AE554" s="4"/>
      <c r="AF554" s="4"/>
    </row>
    <row r="555" spans="1:37" s="4" customFormat="1" x14ac:dyDescent="0.2">
      <c r="A555" s="54"/>
      <c r="M555" s="286"/>
      <c r="P555" s="49"/>
      <c r="Y555" s="49"/>
      <c r="AB555" s="49"/>
      <c r="AH555" s="73"/>
      <c r="AI555" s="73"/>
      <c r="AJ555" s="73"/>
      <c r="AK555" s="73"/>
    </row>
    <row r="556" spans="1:37" ht="63.75" x14ac:dyDescent="0.2">
      <c r="A556" s="268">
        <v>43770</v>
      </c>
      <c r="B556" s="76" t="s">
        <v>36</v>
      </c>
      <c r="C556" s="76" t="s">
        <v>37</v>
      </c>
      <c r="D556" s="76" t="s">
        <v>38</v>
      </c>
      <c r="E556" s="76" t="s">
        <v>39</v>
      </c>
      <c r="F556" s="154" t="s">
        <v>40</v>
      </c>
      <c r="G556" s="154" t="s">
        <v>40</v>
      </c>
      <c r="H556" s="154" t="s">
        <v>41</v>
      </c>
      <c r="I556" s="154" t="s">
        <v>41</v>
      </c>
      <c r="J556" s="154" t="s">
        <v>42</v>
      </c>
      <c r="K556" s="154" t="s">
        <v>43</v>
      </c>
      <c r="L556" s="60"/>
      <c r="M556" s="291" t="s">
        <v>44</v>
      </c>
      <c r="N556" s="47" t="s">
        <v>44</v>
      </c>
      <c r="O556" s="69"/>
      <c r="P556" s="66" t="s">
        <v>45</v>
      </c>
      <c r="Q556" s="66" t="s">
        <v>45</v>
      </c>
      <c r="R556" s="66" t="s">
        <v>46</v>
      </c>
      <c r="S556" s="66" t="s">
        <v>46</v>
      </c>
      <c r="T556" s="66" t="s">
        <v>47</v>
      </c>
      <c r="U556" s="66" t="s">
        <v>47</v>
      </c>
      <c r="V556" s="66" t="s">
        <v>48</v>
      </c>
      <c r="W556" s="66" t="s">
        <v>48</v>
      </c>
      <c r="X556" s="69"/>
      <c r="Y556" s="48" t="s">
        <v>49</v>
      </c>
      <c r="Z556" s="48" t="s">
        <v>50</v>
      </c>
      <c r="AB556" s="155" t="s">
        <v>51</v>
      </c>
      <c r="AC556" s="155" t="s">
        <v>52</v>
      </c>
      <c r="AD556" s="155" t="s">
        <v>53</v>
      </c>
      <c r="AE556" s="4"/>
      <c r="AF556" s="4"/>
    </row>
    <row r="557" spans="1:37" x14ac:dyDescent="0.2">
      <c r="A557" s="54"/>
      <c r="B557" s="11"/>
      <c r="C557" s="11"/>
      <c r="D557" s="11"/>
      <c r="E557" s="11"/>
      <c r="F557" s="11"/>
      <c r="G557" s="11"/>
      <c r="H557" s="11"/>
      <c r="I557" s="11"/>
      <c r="J557" s="11"/>
      <c r="K557" s="11"/>
      <c r="M557" s="285"/>
      <c r="N557" s="68"/>
      <c r="P557" s="11"/>
      <c r="Q557" s="11"/>
      <c r="R557" s="11"/>
      <c r="S557" s="11"/>
      <c r="T557" s="11"/>
      <c r="U557" s="11"/>
      <c r="V557" s="11"/>
      <c r="W557" s="11"/>
      <c r="Y557" s="11"/>
      <c r="Z557" s="11"/>
      <c r="AB557" s="11"/>
      <c r="AC557" s="11"/>
      <c r="AD557" s="11"/>
      <c r="AE557" s="4"/>
      <c r="AF557" s="4"/>
    </row>
    <row r="558" spans="1:37" ht="13.5" thickBot="1" x14ac:dyDescent="0.25">
      <c r="A558" s="54"/>
      <c r="B558" s="11"/>
      <c r="C558" s="11"/>
      <c r="D558" s="11"/>
      <c r="E558" s="11"/>
      <c r="F558" s="11"/>
      <c r="G558" s="11"/>
      <c r="H558" s="11"/>
      <c r="I558" s="11"/>
      <c r="J558" s="11"/>
      <c r="K558" s="11"/>
      <c r="M558" s="285"/>
      <c r="N558" s="68"/>
      <c r="P558" s="11"/>
      <c r="Q558" s="11"/>
      <c r="R558" s="11"/>
      <c r="S558" s="11"/>
      <c r="T558" s="11"/>
      <c r="U558" s="11"/>
      <c r="V558" s="11"/>
      <c r="W558" s="11"/>
      <c r="Y558" s="11"/>
      <c r="Z558" s="11"/>
      <c r="AB558" s="11"/>
      <c r="AC558" s="11"/>
      <c r="AD558" s="11"/>
      <c r="AE558" s="4"/>
      <c r="AF558" s="4"/>
    </row>
    <row r="559" spans="1:37" ht="13.5" thickBot="1" x14ac:dyDescent="0.25">
      <c r="A559" s="54"/>
      <c r="B559" s="88" t="s">
        <v>54</v>
      </c>
      <c r="C559" s="95"/>
      <c r="D559" s="95"/>
      <c r="E559" s="95"/>
      <c r="F559" s="90"/>
      <c r="G559" s="90"/>
      <c r="H559" s="90"/>
      <c r="I559" s="90"/>
      <c r="J559" s="90"/>
      <c r="K559" s="91"/>
      <c r="M559" s="294">
        <v>272948</v>
      </c>
      <c r="N559" s="91"/>
      <c r="P559" s="96"/>
      <c r="Q559" s="94"/>
      <c r="R559" s="94"/>
      <c r="S559" s="94"/>
      <c r="T559" s="94"/>
      <c r="U559" s="94"/>
      <c r="V559" s="94"/>
      <c r="W559" s="97"/>
      <c r="Y559" s="92"/>
      <c r="Z559" s="91"/>
      <c r="AB559" s="90"/>
      <c r="AC559" s="90"/>
      <c r="AD559" s="91"/>
      <c r="AE559" s="4"/>
      <c r="AF559" s="4"/>
    </row>
    <row r="560" spans="1:37" s="4" customFormat="1" x14ac:dyDescent="0.2">
      <c r="A560" s="54"/>
      <c r="M560" s="286"/>
      <c r="P560" s="49"/>
      <c r="Y560" s="49"/>
      <c r="AB560" s="49"/>
      <c r="AH560" s="73"/>
      <c r="AI560" s="73"/>
      <c r="AJ560" s="73"/>
      <c r="AK560" s="73"/>
    </row>
    <row r="561" spans="1:38" ht="63.75" x14ac:dyDescent="0.2">
      <c r="A561" s="188">
        <f>A19</f>
        <v>44866</v>
      </c>
      <c r="B561" s="55" t="s">
        <v>55</v>
      </c>
      <c r="C561" s="55" t="s">
        <v>37</v>
      </c>
      <c r="D561" s="55" t="s">
        <v>38</v>
      </c>
      <c r="E561" s="55" t="s">
        <v>39</v>
      </c>
      <c r="F561" s="156" t="s">
        <v>40</v>
      </c>
      <c r="G561" s="156" t="s">
        <v>40</v>
      </c>
      <c r="H561" s="156" t="s">
        <v>41</v>
      </c>
      <c r="I561" s="156" t="s">
        <v>41</v>
      </c>
      <c r="J561" s="156" t="s">
        <v>42</v>
      </c>
      <c r="K561" s="156" t="s">
        <v>43</v>
      </c>
      <c r="L561" s="85"/>
      <c r="M561" s="292" t="s">
        <v>44</v>
      </c>
      <c r="N561" s="70" t="s">
        <v>44</v>
      </c>
      <c r="O561" s="71"/>
      <c r="P561" s="56" t="s">
        <v>45</v>
      </c>
      <c r="Q561" s="56" t="s">
        <v>45</v>
      </c>
      <c r="R561" s="56" t="s">
        <v>46</v>
      </c>
      <c r="S561" s="56" t="s">
        <v>46</v>
      </c>
      <c r="T561" s="56" t="s">
        <v>47</v>
      </c>
      <c r="U561" s="56" t="s">
        <v>47</v>
      </c>
      <c r="V561" s="56" t="s">
        <v>48</v>
      </c>
      <c r="W561" s="56" t="s">
        <v>48</v>
      </c>
      <c r="X561" s="71"/>
      <c r="Y561" s="56" t="s">
        <v>49</v>
      </c>
      <c r="Z561" s="56" t="s">
        <v>50</v>
      </c>
      <c r="AB561" s="156" t="s">
        <v>51</v>
      </c>
      <c r="AC561" s="156" t="s">
        <v>52</v>
      </c>
      <c r="AD561" s="156" t="s">
        <v>53</v>
      </c>
      <c r="AE561" s="4"/>
      <c r="AF561" s="4"/>
    </row>
    <row r="562" spans="1:38" ht="13.5" customHeight="1" x14ac:dyDescent="0.2">
      <c r="A562" s="219"/>
      <c r="B562" s="189"/>
      <c r="C562" s="231" t="s">
        <v>289</v>
      </c>
      <c r="D562" s="231"/>
      <c r="E562" s="232">
        <v>7820</v>
      </c>
      <c r="F562" s="199"/>
      <c r="G562" s="199"/>
      <c r="H562" s="199"/>
      <c r="I562" s="199"/>
      <c r="J562" s="199"/>
      <c r="K562" s="199"/>
      <c r="L562" s="229"/>
      <c r="M562" s="293">
        <v>1</v>
      </c>
      <c r="N562" s="190"/>
      <c r="O562" s="230"/>
      <c r="P562" s="233">
        <v>0</v>
      </c>
      <c r="Q562" s="199"/>
      <c r="R562" s="233">
        <v>0</v>
      </c>
      <c r="S562" s="199"/>
      <c r="T562" s="234">
        <v>0</v>
      </c>
      <c r="U562" s="199"/>
      <c r="V562" s="234">
        <v>0</v>
      </c>
      <c r="W562" s="199"/>
      <c r="X562" s="230"/>
      <c r="Y562" s="233">
        <v>0</v>
      </c>
      <c r="Z562" s="233">
        <v>0</v>
      </c>
      <c r="AA562" s="5"/>
      <c r="AB562" s="199"/>
      <c r="AC562" s="199"/>
      <c r="AD562" s="199"/>
      <c r="AG562" s="5"/>
      <c r="AH562" s="223"/>
      <c r="AI562" s="223"/>
      <c r="AJ562" s="223"/>
      <c r="AK562" s="223"/>
      <c r="AL562" s="5"/>
    </row>
    <row r="563" spans="1:38" ht="13.5" customHeight="1" x14ac:dyDescent="0.2">
      <c r="A563" s="219"/>
      <c r="B563" s="189"/>
      <c r="C563" s="231" t="s">
        <v>252</v>
      </c>
      <c r="D563" s="231"/>
      <c r="E563" s="232">
        <v>8865</v>
      </c>
      <c r="F563" s="199"/>
      <c r="G563" s="199"/>
      <c r="H563" s="199"/>
      <c r="I563" s="199"/>
      <c r="J563" s="199"/>
      <c r="K563" s="199"/>
      <c r="L563" s="229"/>
      <c r="M563" s="293">
        <v>26</v>
      </c>
      <c r="N563" s="190"/>
      <c r="O563" s="230"/>
      <c r="P563" s="233">
        <v>239.30240000000001</v>
      </c>
      <c r="Q563" s="199"/>
      <c r="R563" s="233">
        <v>139.66999999999999</v>
      </c>
      <c r="S563" s="199"/>
      <c r="T563" s="234">
        <v>261.84760000000006</v>
      </c>
      <c r="U563" s="199"/>
      <c r="V563" s="234">
        <v>179.79</v>
      </c>
      <c r="W563" s="199"/>
      <c r="X563" s="230"/>
      <c r="Y563" s="233">
        <v>5982.56</v>
      </c>
      <c r="Z563" s="233">
        <v>5982.56</v>
      </c>
      <c r="AA563" s="5"/>
      <c r="AB563" s="199"/>
      <c r="AC563" s="199"/>
      <c r="AD563" s="199"/>
      <c r="AG563" s="5"/>
      <c r="AH563" s="223"/>
      <c r="AI563" s="223"/>
      <c r="AJ563" s="223"/>
      <c r="AK563" s="223"/>
      <c r="AL563" s="5"/>
    </row>
    <row r="564" spans="1:38" ht="13.5" customHeight="1" x14ac:dyDescent="0.2">
      <c r="A564" s="219"/>
      <c r="B564" s="189"/>
      <c r="C564" s="231" t="s">
        <v>331</v>
      </c>
      <c r="D564" s="231"/>
      <c r="E564" s="232">
        <v>7821</v>
      </c>
      <c r="F564" s="199"/>
      <c r="G564" s="199"/>
      <c r="H564" s="199"/>
      <c r="I564" s="199"/>
      <c r="J564" s="199"/>
      <c r="K564" s="199"/>
      <c r="L564" s="229"/>
      <c r="M564" s="293">
        <v>4</v>
      </c>
      <c r="N564" s="190"/>
      <c r="O564" s="230"/>
      <c r="P564" s="233">
        <v>120.77</v>
      </c>
      <c r="Q564" s="199"/>
      <c r="R564" s="233">
        <v>105.27500000000001</v>
      </c>
      <c r="S564" s="199"/>
      <c r="T564" s="234">
        <v>141.17250000000001</v>
      </c>
      <c r="U564" s="199"/>
      <c r="V564" s="234">
        <v>74.535000000000011</v>
      </c>
      <c r="W564" s="199"/>
      <c r="X564" s="230"/>
      <c r="Y564" s="233">
        <v>483.08</v>
      </c>
      <c r="Z564" s="233">
        <v>483.08</v>
      </c>
      <c r="AA564" s="5"/>
      <c r="AB564" s="199"/>
      <c r="AC564" s="199"/>
      <c r="AD564" s="199"/>
      <c r="AG564" s="5"/>
      <c r="AH564" s="223"/>
      <c r="AI564" s="223"/>
      <c r="AJ564" s="223"/>
      <c r="AK564" s="223"/>
      <c r="AL564" s="5"/>
    </row>
    <row r="565" spans="1:38" ht="13.5" customHeight="1" x14ac:dyDescent="0.2">
      <c r="A565" s="219"/>
      <c r="B565" s="189"/>
      <c r="C565" s="231" t="s">
        <v>286</v>
      </c>
      <c r="D565" s="231"/>
      <c r="E565" s="232">
        <v>7821</v>
      </c>
      <c r="F565" s="199"/>
      <c r="G565" s="199"/>
      <c r="H565" s="199"/>
      <c r="I565" s="199"/>
      <c r="J565" s="199"/>
      <c r="K565" s="199"/>
      <c r="L565" s="229"/>
      <c r="M565" s="293">
        <v>24</v>
      </c>
      <c r="N565" s="190"/>
      <c r="O565" s="230"/>
      <c r="P565" s="233">
        <v>280.05549999999999</v>
      </c>
      <c r="Q565" s="199"/>
      <c r="R565" s="233">
        <v>111.02</v>
      </c>
      <c r="S565" s="199"/>
      <c r="T565" s="234">
        <v>496.93199999999996</v>
      </c>
      <c r="U565" s="199"/>
      <c r="V565" s="234">
        <v>142.16500000000002</v>
      </c>
      <c r="W565" s="199"/>
      <c r="X565" s="230"/>
      <c r="Y565" s="233">
        <v>5601.11</v>
      </c>
      <c r="Z565" s="233">
        <v>5601.11</v>
      </c>
      <c r="AA565" s="5"/>
      <c r="AB565" s="199"/>
      <c r="AC565" s="199"/>
      <c r="AD565" s="199"/>
      <c r="AG565" s="5"/>
      <c r="AH565" s="223"/>
      <c r="AI565" s="223"/>
      <c r="AJ565" s="223"/>
      <c r="AK565" s="223"/>
      <c r="AL565" s="5"/>
    </row>
    <row r="566" spans="1:38" ht="13.5" customHeight="1" x14ac:dyDescent="0.2">
      <c r="A566" s="219"/>
      <c r="B566" s="189"/>
      <c r="C566" s="231" t="s">
        <v>286</v>
      </c>
      <c r="D566" s="231"/>
      <c r="E566" s="232">
        <v>7860</v>
      </c>
      <c r="F566" s="199"/>
      <c r="G566" s="199"/>
      <c r="H566" s="199"/>
      <c r="I566" s="199"/>
      <c r="J566" s="199"/>
      <c r="K566" s="199"/>
      <c r="L566" s="229"/>
      <c r="M566" s="293">
        <v>3</v>
      </c>
      <c r="N566" s="190"/>
      <c r="O566" s="230"/>
      <c r="P566" s="233">
        <v>225.46666666666667</v>
      </c>
      <c r="Q566" s="199"/>
      <c r="R566" s="233">
        <v>66.47</v>
      </c>
      <c r="S566" s="199"/>
      <c r="T566" s="234">
        <v>395.94666666666672</v>
      </c>
      <c r="U566" s="199"/>
      <c r="V566" s="234">
        <v>62.03</v>
      </c>
      <c r="W566" s="199"/>
      <c r="X566" s="230"/>
      <c r="Y566" s="233">
        <v>676.4</v>
      </c>
      <c r="Z566" s="233">
        <v>676.4</v>
      </c>
      <c r="AA566" s="5"/>
      <c r="AB566" s="199"/>
      <c r="AC566" s="199"/>
      <c r="AD566" s="199"/>
      <c r="AG566" s="5"/>
      <c r="AH566" s="223"/>
      <c r="AI566" s="223"/>
      <c r="AJ566" s="223"/>
      <c r="AK566" s="223"/>
      <c r="AL566" s="5"/>
    </row>
    <row r="567" spans="1:38" ht="13.5" customHeight="1" x14ac:dyDescent="0.2">
      <c r="A567" s="219"/>
      <c r="B567" s="189"/>
      <c r="C567" s="231" t="s">
        <v>286</v>
      </c>
      <c r="D567" s="231"/>
      <c r="E567" s="232">
        <v>7871</v>
      </c>
      <c r="F567" s="199"/>
      <c r="G567" s="199"/>
      <c r="H567" s="199"/>
      <c r="I567" s="199"/>
      <c r="J567" s="199"/>
      <c r="K567" s="199"/>
      <c r="L567" s="229"/>
      <c r="M567" s="293">
        <v>3</v>
      </c>
      <c r="N567" s="190"/>
      <c r="O567" s="230"/>
      <c r="P567" s="233">
        <v>4798.6500000000005</v>
      </c>
      <c r="Q567" s="199"/>
      <c r="R567" s="233">
        <v>247.79</v>
      </c>
      <c r="S567" s="199"/>
      <c r="T567" s="234">
        <v>17097.183333333331</v>
      </c>
      <c r="U567" s="199"/>
      <c r="V567" s="234">
        <v>232.63</v>
      </c>
      <c r="W567" s="199"/>
      <c r="X567" s="230"/>
      <c r="Y567" s="233">
        <v>14395.95</v>
      </c>
      <c r="Z567" s="233">
        <v>14395.95</v>
      </c>
      <c r="AA567" s="5"/>
      <c r="AB567" s="199"/>
      <c r="AC567" s="199"/>
      <c r="AD567" s="199"/>
      <c r="AG567" s="5"/>
      <c r="AH567" s="223"/>
      <c r="AI567" s="223"/>
      <c r="AJ567" s="223"/>
      <c r="AK567" s="223"/>
      <c r="AL567" s="5"/>
    </row>
    <row r="568" spans="1:38" ht="13.5" customHeight="1" x14ac:dyDescent="0.2">
      <c r="A568" s="219"/>
      <c r="B568" s="189"/>
      <c r="C568" s="231" t="s">
        <v>253</v>
      </c>
      <c r="D568" s="231"/>
      <c r="E568" s="232">
        <v>8801</v>
      </c>
      <c r="F568" s="199"/>
      <c r="G568" s="199"/>
      <c r="H568" s="199"/>
      <c r="I568" s="199"/>
      <c r="J568" s="199"/>
      <c r="K568" s="199"/>
      <c r="L568" s="229"/>
      <c r="M568" s="293">
        <v>44</v>
      </c>
      <c r="N568" s="190"/>
      <c r="O568" s="230"/>
      <c r="P568" s="233">
        <v>136.73824999999999</v>
      </c>
      <c r="Q568" s="199"/>
      <c r="R568" s="233">
        <v>57.064999999999998</v>
      </c>
      <c r="S568" s="199"/>
      <c r="T568" s="234">
        <v>156.72325000000001</v>
      </c>
      <c r="U568" s="199"/>
      <c r="V568" s="234">
        <v>42.35</v>
      </c>
      <c r="W568" s="199"/>
      <c r="X568" s="230"/>
      <c r="Y568" s="233">
        <v>5469.53</v>
      </c>
      <c r="Z568" s="233">
        <v>5469.53</v>
      </c>
      <c r="AA568" s="5"/>
      <c r="AB568" s="199"/>
      <c r="AC568" s="199"/>
      <c r="AD568" s="199"/>
      <c r="AG568" s="5"/>
      <c r="AH568" s="223"/>
      <c r="AI568" s="223"/>
      <c r="AJ568" s="223"/>
      <c r="AK568" s="223"/>
      <c r="AL568" s="5"/>
    </row>
    <row r="569" spans="1:38" ht="13.5" customHeight="1" x14ac:dyDescent="0.2">
      <c r="A569" s="219"/>
      <c r="B569" s="189"/>
      <c r="C569" s="231" t="s">
        <v>320</v>
      </c>
      <c r="D569" s="231"/>
      <c r="E569" s="232">
        <v>7822</v>
      </c>
      <c r="F569" s="199"/>
      <c r="G569" s="199"/>
      <c r="H569" s="199"/>
      <c r="I569" s="199"/>
      <c r="J569" s="199"/>
      <c r="K569" s="199"/>
      <c r="L569" s="229"/>
      <c r="M569" s="293">
        <v>29</v>
      </c>
      <c r="N569" s="190"/>
      <c r="O569" s="230"/>
      <c r="P569" s="233">
        <v>89.114074074074068</v>
      </c>
      <c r="Q569" s="199"/>
      <c r="R569" s="233">
        <v>59.08</v>
      </c>
      <c r="S569" s="199"/>
      <c r="T569" s="234">
        <v>97.29000000000002</v>
      </c>
      <c r="U569" s="199"/>
      <c r="V569" s="234">
        <v>46.52</v>
      </c>
      <c r="W569" s="199"/>
      <c r="X569" s="230"/>
      <c r="Y569" s="233">
        <v>2406.08</v>
      </c>
      <c r="Z569" s="233">
        <v>2406.08</v>
      </c>
      <c r="AA569" s="5"/>
      <c r="AB569" s="199"/>
      <c r="AC569" s="199"/>
      <c r="AD569" s="199"/>
      <c r="AG569" s="5"/>
      <c r="AH569" s="223"/>
      <c r="AI569" s="223"/>
      <c r="AJ569" s="223"/>
      <c r="AK569" s="223"/>
      <c r="AL569" s="5"/>
    </row>
    <row r="570" spans="1:38" ht="13.5" customHeight="1" x14ac:dyDescent="0.2">
      <c r="A570" s="219"/>
      <c r="B570" s="189"/>
      <c r="C570" s="231" t="s">
        <v>214</v>
      </c>
      <c r="D570" s="231"/>
      <c r="E570" s="232">
        <v>7001</v>
      </c>
      <c r="F570" s="199"/>
      <c r="G570" s="199"/>
      <c r="H570" s="199"/>
      <c r="I570" s="199"/>
      <c r="J570" s="199"/>
      <c r="K570" s="199"/>
      <c r="L570" s="229"/>
      <c r="M570" s="293">
        <v>393</v>
      </c>
      <c r="N570" s="190"/>
      <c r="O570" s="230"/>
      <c r="P570" s="233">
        <v>587.04894736842107</v>
      </c>
      <c r="Q570" s="199"/>
      <c r="R570" s="233">
        <v>110.41</v>
      </c>
      <c r="S570" s="199"/>
      <c r="T570" s="234">
        <v>1483.5949210526323</v>
      </c>
      <c r="U570" s="199"/>
      <c r="V570" s="234">
        <v>116.895</v>
      </c>
      <c r="W570" s="199"/>
      <c r="X570" s="230"/>
      <c r="Y570" s="233">
        <v>223078.6</v>
      </c>
      <c r="Z570" s="233">
        <v>223078.6</v>
      </c>
      <c r="AA570" s="5"/>
      <c r="AB570" s="199"/>
      <c r="AC570" s="199"/>
      <c r="AD570" s="199"/>
      <c r="AG570" s="5"/>
      <c r="AH570" s="223"/>
      <c r="AI570" s="223"/>
      <c r="AJ570" s="223"/>
      <c r="AK570" s="223"/>
      <c r="AL570" s="5"/>
    </row>
    <row r="571" spans="1:38" ht="13.5" customHeight="1" x14ac:dyDescent="0.2">
      <c r="A571" s="219"/>
      <c r="B571" s="189"/>
      <c r="C571" s="231" t="s">
        <v>214</v>
      </c>
      <c r="D571" s="231"/>
      <c r="E571" s="232">
        <v>7095</v>
      </c>
      <c r="F571" s="199"/>
      <c r="G571" s="199"/>
      <c r="H571" s="199"/>
      <c r="I571" s="199"/>
      <c r="J571" s="199"/>
      <c r="K571" s="199"/>
      <c r="L571" s="229"/>
      <c r="M571" s="293">
        <v>1</v>
      </c>
      <c r="N571" s="190"/>
      <c r="O571" s="230"/>
      <c r="P571" s="233">
        <v>70.87</v>
      </c>
      <c r="Q571" s="199"/>
      <c r="R571" s="233">
        <v>70.87</v>
      </c>
      <c r="S571" s="199"/>
      <c r="T571" s="234">
        <v>71.239999999999995</v>
      </c>
      <c r="U571" s="199"/>
      <c r="V571" s="234">
        <v>71.239999999999995</v>
      </c>
      <c r="W571" s="199"/>
      <c r="X571" s="230"/>
      <c r="Y571" s="233">
        <v>70.87</v>
      </c>
      <c r="Z571" s="233">
        <v>70.87</v>
      </c>
      <c r="AA571" s="5"/>
      <c r="AB571" s="199"/>
      <c r="AC571" s="199"/>
      <c r="AD571" s="199"/>
      <c r="AG571" s="5"/>
      <c r="AH571" s="223"/>
      <c r="AI571" s="223"/>
      <c r="AJ571" s="223"/>
      <c r="AK571" s="223"/>
      <c r="AL571" s="5"/>
    </row>
    <row r="572" spans="1:38" ht="13.5" customHeight="1" x14ac:dyDescent="0.2">
      <c r="A572" s="219"/>
      <c r="B572" s="189"/>
      <c r="C572" s="231" t="s">
        <v>397</v>
      </c>
      <c r="D572" s="231"/>
      <c r="E572" s="232">
        <v>8803</v>
      </c>
      <c r="F572" s="199"/>
      <c r="G572" s="199"/>
      <c r="H572" s="199"/>
      <c r="I572" s="199"/>
      <c r="J572" s="199"/>
      <c r="K572" s="199"/>
      <c r="L572" s="229"/>
      <c r="M572" s="293">
        <v>2</v>
      </c>
      <c r="N572" s="190"/>
      <c r="O572" s="230"/>
      <c r="P572" s="233">
        <v>264.10000000000002</v>
      </c>
      <c r="Q572" s="199"/>
      <c r="R572" s="233">
        <v>264.10000000000002</v>
      </c>
      <c r="S572" s="199"/>
      <c r="T572" s="234">
        <v>353.22</v>
      </c>
      <c r="U572" s="199"/>
      <c r="V572" s="234">
        <v>353.22</v>
      </c>
      <c r="W572" s="199"/>
      <c r="X572" s="230"/>
      <c r="Y572" s="233">
        <v>528.20000000000005</v>
      </c>
      <c r="Z572" s="233">
        <v>528.20000000000005</v>
      </c>
      <c r="AA572" s="5"/>
      <c r="AB572" s="199"/>
      <c r="AC572" s="199"/>
      <c r="AD572" s="199"/>
      <c r="AG572" s="5"/>
      <c r="AH572" s="223"/>
      <c r="AI572" s="223"/>
      <c r="AJ572" s="223"/>
      <c r="AK572" s="223"/>
      <c r="AL572" s="5"/>
    </row>
    <row r="573" spans="1:38" ht="13.5" customHeight="1" x14ac:dyDescent="0.2">
      <c r="A573" s="219"/>
      <c r="B573" s="189"/>
      <c r="C573" s="231" t="s">
        <v>307</v>
      </c>
      <c r="D573" s="231"/>
      <c r="E573" s="232">
        <v>7823</v>
      </c>
      <c r="F573" s="199"/>
      <c r="G573" s="199"/>
      <c r="H573" s="199"/>
      <c r="I573" s="199"/>
      <c r="J573" s="199"/>
      <c r="K573" s="199"/>
      <c r="L573" s="229"/>
      <c r="M573" s="293">
        <v>123</v>
      </c>
      <c r="N573" s="190"/>
      <c r="O573" s="230"/>
      <c r="P573" s="233">
        <v>569.24606837606837</v>
      </c>
      <c r="Q573" s="199"/>
      <c r="R573" s="233">
        <v>90.22</v>
      </c>
      <c r="S573" s="199"/>
      <c r="T573" s="234">
        <v>2755.7902564102565</v>
      </c>
      <c r="U573" s="199"/>
      <c r="V573" s="234">
        <v>99.21</v>
      </c>
      <c r="W573" s="199"/>
      <c r="X573" s="230"/>
      <c r="Y573" s="233">
        <v>66601.789999999994</v>
      </c>
      <c r="Z573" s="233">
        <v>66601.789999999994</v>
      </c>
      <c r="AA573" s="5"/>
      <c r="AB573" s="199"/>
      <c r="AC573" s="199"/>
      <c r="AD573" s="199"/>
      <c r="AG573" s="5"/>
      <c r="AH573" s="223"/>
      <c r="AI573" s="223"/>
      <c r="AJ573" s="223"/>
      <c r="AK573" s="223"/>
      <c r="AL573" s="5"/>
    </row>
    <row r="574" spans="1:38" ht="13.5" customHeight="1" x14ac:dyDescent="0.2">
      <c r="A574" s="219"/>
      <c r="B574" s="189"/>
      <c r="C574" s="231" t="s">
        <v>398</v>
      </c>
      <c r="D574" s="231"/>
      <c r="E574" s="232">
        <v>7823</v>
      </c>
      <c r="F574" s="199"/>
      <c r="G574" s="199"/>
      <c r="H574" s="199"/>
      <c r="I574" s="199"/>
      <c r="J574" s="199"/>
      <c r="K574" s="199"/>
      <c r="L574" s="229"/>
      <c r="M574" s="293">
        <v>1</v>
      </c>
      <c r="N574" s="190"/>
      <c r="O574" s="230"/>
      <c r="P574" s="233">
        <v>0</v>
      </c>
      <c r="Q574" s="199"/>
      <c r="R574" s="233">
        <v>0</v>
      </c>
      <c r="S574" s="199"/>
      <c r="T574" s="234">
        <v>0</v>
      </c>
      <c r="U574" s="199"/>
      <c r="V574" s="234">
        <v>0</v>
      </c>
      <c r="W574" s="199"/>
      <c r="X574" s="230"/>
      <c r="Y574" s="233">
        <v>0</v>
      </c>
      <c r="Z574" s="233">
        <v>0</v>
      </c>
      <c r="AA574" s="5"/>
      <c r="AB574" s="199"/>
      <c r="AC574" s="199"/>
      <c r="AD574" s="199"/>
      <c r="AG574" s="5"/>
      <c r="AH574" s="223"/>
      <c r="AI574" s="223"/>
      <c r="AJ574" s="223"/>
      <c r="AK574" s="223"/>
      <c r="AL574" s="5"/>
    </row>
    <row r="575" spans="1:38" ht="13.5" customHeight="1" x14ac:dyDescent="0.2">
      <c r="A575" s="219"/>
      <c r="B575" s="189"/>
      <c r="C575" s="231" t="s">
        <v>334</v>
      </c>
      <c r="D575" s="231"/>
      <c r="E575" s="232">
        <v>8804</v>
      </c>
      <c r="F575" s="199"/>
      <c r="G575" s="199"/>
      <c r="H575" s="199"/>
      <c r="I575" s="199"/>
      <c r="J575" s="199"/>
      <c r="K575" s="199"/>
      <c r="L575" s="229"/>
      <c r="M575" s="293">
        <v>1</v>
      </c>
      <c r="N575" s="190"/>
      <c r="O575" s="230"/>
      <c r="P575" s="233">
        <v>77.84</v>
      </c>
      <c r="Q575" s="199"/>
      <c r="R575" s="233">
        <v>77.84</v>
      </c>
      <c r="S575" s="199"/>
      <c r="T575" s="234">
        <v>85.75</v>
      </c>
      <c r="U575" s="199"/>
      <c r="V575" s="234">
        <v>85.75</v>
      </c>
      <c r="W575" s="199"/>
      <c r="X575" s="230"/>
      <c r="Y575" s="233">
        <v>77.84</v>
      </c>
      <c r="Z575" s="233">
        <v>77.84</v>
      </c>
      <c r="AA575" s="5"/>
      <c r="AB575" s="199"/>
      <c r="AC575" s="199"/>
      <c r="AD575" s="199"/>
      <c r="AG575" s="5"/>
      <c r="AH575" s="223"/>
      <c r="AI575" s="223"/>
      <c r="AJ575" s="223"/>
      <c r="AK575" s="223"/>
      <c r="AL575" s="5"/>
    </row>
    <row r="576" spans="1:38" ht="13.5" customHeight="1" x14ac:dyDescent="0.2">
      <c r="A576" s="219"/>
      <c r="B576" s="189"/>
      <c r="C576" s="231" t="s">
        <v>255</v>
      </c>
      <c r="D576" s="231"/>
      <c r="E576" s="232">
        <v>8804</v>
      </c>
      <c r="F576" s="199"/>
      <c r="G576" s="199"/>
      <c r="H576" s="199"/>
      <c r="I576" s="199"/>
      <c r="J576" s="199"/>
      <c r="K576" s="199"/>
      <c r="L576" s="229"/>
      <c r="M576" s="293">
        <v>15</v>
      </c>
      <c r="N576" s="190"/>
      <c r="O576" s="230"/>
      <c r="P576" s="233">
        <v>520.51933333333329</v>
      </c>
      <c r="Q576" s="199"/>
      <c r="R576" s="233">
        <v>43.769999999999996</v>
      </c>
      <c r="S576" s="199"/>
      <c r="T576" s="234">
        <v>1059.4873333333333</v>
      </c>
      <c r="U576" s="199"/>
      <c r="V576" s="234">
        <v>21.695</v>
      </c>
      <c r="W576" s="199"/>
      <c r="X576" s="230"/>
      <c r="Y576" s="233">
        <v>15615.58</v>
      </c>
      <c r="Z576" s="233">
        <v>15615.58</v>
      </c>
      <c r="AA576" s="5"/>
      <c r="AB576" s="199"/>
      <c r="AC576" s="199"/>
      <c r="AD576" s="199"/>
      <c r="AG576" s="5"/>
      <c r="AH576" s="223"/>
      <c r="AI576" s="223"/>
      <c r="AJ576" s="223"/>
      <c r="AK576" s="223"/>
      <c r="AL576" s="5"/>
    </row>
    <row r="577" spans="1:38" ht="13.5" customHeight="1" x14ac:dyDescent="0.2">
      <c r="A577" s="219"/>
      <c r="B577" s="189"/>
      <c r="C577" s="231" t="s">
        <v>216</v>
      </c>
      <c r="D577" s="231"/>
      <c r="E577" s="232">
        <v>7822</v>
      </c>
      <c r="F577" s="199"/>
      <c r="G577" s="199"/>
      <c r="H577" s="199"/>
      <c r="I577" s="199"/>
      <c r="J577" s="199"/>
      <c r="K577" s="199"/>
      <c r="L577" s="229"/>
      <c r="M577" s="293">
        <v>1</v>
      </c>
      <c r="N577" s="190"/>
      <c r="O577" s="230"/>
      <c r="P577" s="233">
        <v>76.87</v>
      </c>
      <c r="Q577" s="199"/>
      <c r="R577" s="233">
        <v>76.87</v>
      </c>
      <c r="S577" s="199"/>
      <c r="T577" s="234">
        <v>83.74</v>
      </c>
      <c r="U577" s="199"/>
      <c r="V577" s="234">
        <v>83.74</v>
      </c>
      <c r="W577" s="199"/>
      <c r="X577" s="230"/>
      <c r="Y577" s="233">
        <v>76.87</v>
      </c>
      <c r="Z577" s="233">
        <v>76.87</v>
      </c>
      <c r="AA577" s="5"/>
      <c r="AB577" s="199"/>
      <c r="AC577" s="199"/>
      <c r="AD577" s="199"/>
      <c r="AG577" s="5"/>
      <c r="AH577" s="223"/>
      <c r="AI577" s="223"/>
      <c r="AJ577" s="223"/>
      <c r="AK577" s="223"/>
      <c r="AL577" s="5"/>
    </row>
    <row r="578" spans="1:38" ht="13.5" customHeight="1" x14ac:dyDescent="0.2">
      <c r="A578" s="219"/>
      <c r="B578" s="189"/>
      <c r="C578" s="231" t="s">
        <v>216</v>
      </c>
      <c r="D578" s="231"/>
      <c r="E578" s="232">
        <v>7826</v>
      </c>
      <c r="F578" s="199"/>
      <c r="G578" s="199"/>
      <c r="H578" s="199"/>
      <c r="I578" s="199"/>
      <c r="J578" s="199"/>
      <c r="K578" s="199"/>
      <c r="L578" s="229"/>
      <c r="M578" s="293">
        <v>51</v>
      </c>
      <c r="N578" s="190"/>
      <c r="O578" s="230"/>
      <c r="P578" s="233">
        <v>174.82042553191488</v>
      </c>
      <c r="Q578" s="199"/>
      <c r="R578" s="233">
        <v>72.790000000000006</v>
      </c>
      <c r="S578" s="199"/>
      <c r="T578" s="234">
        <v>247.31276595744691</v>
      </c>
      <c r="U578" s="199"/>
      <c r="V578" s="234">
        <v>74.430000000000007</v>
      </c>
      <c r="W578" s="199"/>
      <c r="X578" s="230"/>
      <c r="Y578" s="233">
        <v>8216.56</v>
      </c>
      <c r="Z578" s="233">
        <v>8216.56</v>
      </c>
      <c r="AA578" s="5"/>
      <c r="AB578" s="199"/>
      <c r="AC578" s="199"/>
      <c r="AD578" s="199"/>
      <c r="AG578" s="5"/>
      <c r="AH578" s="223"/>
      <c r="AI578" s="223"/>
      <c r="AJ578" s="223"/>
      <c r="AK578" s="223"/>
      <c r="AL578" s="5"/>
    </row>
    <row r="579" spans="1:38" ht="13.5" customHeight="1" x14ac:dyDescent="0.2">
      <c r="A579" s="219"/>
      <c r="B579" s="189"/>
      <c r="C579" s="231" t="s">
        <v>216</v>
      </c>
      <c r="D579" s="231"/>
      <c r="E579" s="232">
        <v>7890</v>
      </c>
      <c r="F579" s="199"/>
      <c r="G579" s="199"/>
      <c r="H579" s="199"/>
      <c r="I579" s="199"/>
      <c r="J579" s="199"/>
      <c r="K579" s="199"/>
      <c r="L579" s="229"/>
      <c r="M579" s="293">
        <v>5</v>
      </c>
      <c r="N579" s="190"/>
      <c r="O579" s="230"/>
      <c r="P579" s="233">
        <v>1187.404</v>
      </c>
      <c r="Q579" s="199"/>
      <c r="R579" s="233">
        <v>393.92</v>
      </c>
      <c r="S579" s="199"/>
      <c r="T579" s="234">
        <v>1865.6440000000002</v>
      </c>
      <c r="U579" s="199"/>
      <c r="V579" s="234">
        <v>606.84</v>
      </c>
      <c r="W579" s="199"/>
      <c r="X579" s="230"/>
      <c r="Y579" s="233">
        <v>5937.02</v>
      </c>
      <c r="Z579" s="233">
        <v>5937.02</v>
      </c>
      <c r="AA579" s="5"/>
      <c r="AB579" s="199"/>
      <c r="AC579" s="199"/>
      <c r="AD579" s="199"/>
      <c r="AG579" s="5"/>
      <c r="AH579" s="223"/>
      <c r="AI579" s="223"/>
      <c r="AJ579" s="223"/>
      <c r="AK579" s="223"/>
      <c r="AL579" s="5"/>
    </row>
    <row r="580" spans="1:38" ht="13.5" customHeight="1" x14ac:dyDescent="0.2">
      <c r="A580" s="219"/>
      <c r="B580" s="189"/>
      <c r="C580" s="231" t="s">
        <v>308</v>
      </c>
      <c r="D580" s="231"/>
      <c r="E580" s="232">
        <v>8808</v>
      </c>
      <c r="F580" s="199"/>
      <c r="G580" s="199"/>
      <c r="H580" s="199"/>
      <c r="I580" s="199"/>
      <c r="J580" s="199"/>
      <c r="K580" s="199"/>
      <c r="L580" s="229"/>
      <c r="M580" s="293">
        <v>17</v>
      </c>
      <c r="N580" s="190"/>
      <c r="O580" s="230"/>
      <c r="P580" s="233">
        <v>168.21625</v>
      </c>
      <c r="Q580" s="199"/>
      <c r="R580" s="233">
        <v>55.33</v>
      </c>
      <c r="S580" s="199"/>
      <c r="T580" s="234">
        <v>101.47437499999999</v>
      </c>
      <c r="U580" s="199"/>
      <c r="V580" s="234">
        <v>33.585000000000001</v>
      </c>
      <c r="W580" s="199"/>
      <c r="X580" s="230"/>
      <c r="Y580" s="233">
        <v>2691.46</v>
      </c>
      <c r="Z580" s="233">
        <v>2691.46</v>
      </c>
      <c r="AA580" s="5"/>
      <c r="AB580" s="199"/>
      <c r="AC580" s="199"/>
      <c r="AD580" s="199"/>
      <c r="AG580" s="5"/>
      <c r="AH580" s="223"/>
      <c r="AI580" s="223"/>
      <c r="AJ580" s="223"/>
      <c r="AK580" s="223"/>
      <c r="AL580" s="5"/>
    </row>
    <row r="581" spans="1:38" ht="13.5" customHeight="1" x14ac:dyDescent="0.2">
      <c r="A581" s="219"/>
      <c r="B581" s="189"/>
      <c r="C581" s="231" t="s">
        <v>256</v>
      </c>
      <c r="D581" s="231"/>
      <c r="E581" s="232">
        <v>7828</v>
      </c>
      <c r="F581" s="199"/>
      <c r="G581" s="199"/>
      <c r="H581" s="199"/>
      <c r="I581" s="199"/>
      <c r="J581" s="199"/>
      <c r="K581" s="199"/>
      <c r="L581" s="229"/>
      <c r="M581" s="293">
        <v>108</v>
      </c>
      <c r="N581" s="190"/>
      <c r="O581" s="230"/>
      <c r="P581" s="233">
        <v>532.92603960396036</v>
      </c>
      <c r="Q581" s="199"/>
      <c r="R581" s="233">
        <v>351.27</v>
      </c>
      <c r="S581" s="199"/>
      <c r="T581" s="234">
        <v>875.49237623762406</v>
      </c>
      <c r="U581" s="199"/>
      <c r="V581" s="234">
        <v>366.96</v>
      </c>
      <c r="W581" s="199"/>
      <c r="X581" s="230"/>
      <c r="Y581" s="233">
        <v>53825.53</v>
      </c>
      <c r="Z581" s="233">
        <v>53825.53</v>
      </c>
      <c r="AA581" s="5"/>
      <c r="AB581" s="199"/>
      <c r="AC581" s="199"/>
      <c r="AD581" s="199"/>
      <c r="AG581" s="5"/>
      <c r="AH581" s="223"/>
      <c r="AI581" s="223"/>
      <c r="AJ581" s="223"/>
      <c r="AK581" s="223"/>
      <c r="AL581" s="5"/>
    </row>
    <row r="582" spans="1:38" ht="13.5" customHeight="1" x14ac:dyDescent="0.2">
      <c r="A582" s="219"/>
      <c r="B582" s="189"/>
      <c r="C582" s="231" t="s">
        <v>256</v>
      </c>
      <c r="D582" s="231"/>
      <c r="E582" s="232">
        <v>7840</v>
      </c>
      <c r="F582" s="199"/>
      <c r="G582" s="199"/>
      <c r="H582" s="199"/>
      <c r="I582" s="199"/>
      <c r="J582" s="199"/>
      <c r="K582" s="199"/>
      <c r="L582" s="229"/>
      <c r="M582" s="293">
        <v>1</v>
      </c>
      <c r="N582" s="190"/>
      <c r="O582" s="230"/>
      <c r="P582" s="233">
        <v>65.47</v>
      </c>
      <c r="Q582" s="199"/>
      <c r="R582" s="233">
        <v>65.47</v>
      </c>
      <c r="S582" s="199"/>
      <c r="T582" s="234">
        <v>59.95</v>
      </c>
      <c r="U582" s="199"/>
      <c r="V582" s="234">
        <v>59.95</v>
      </c>
      <c r="W582" s="199"/>
      <c r="X582" s="230"/>
      <c r="Y582" s="233">
        <v>65.47</v>
      </c>
      <c r="Z582" s="233">
        <v>65.47</v>
      </c>
      <c r="AA582" s="5"/>
      <c r="AB582" s="199"/>
      <c r="AC582" s="199"/>
      <c r="AD582" s="199"/>
      <c r="AG582" s="5"/>
      <c r="AH582" s="223"/>
      <c r="AI582" s="223"/>
      <c r="AJ582" s="223"/>
      <c r="AK582" s="223"/>
      <c r="AL582" s="5"/>
    </row>
    <row r="583" spans="1:38" ht="13.5" customHeight="1" x14ac:dyDescent="0.2">
      <c r="A583" s="219"/>
      <c r="B583" s="189"/>
      <c r="C583" s="231" t="s">
        <v>336</v>
      </c>
      <c r="D583" s="231"/>
      <c r="E583" s="232">
        <v>7871</v>
      </c>
      <c r="F583" s="199"/>
      <c r="G583" s="199"/>
      <c r="H583" s="199"/>
      <c r="I583" s="199"/>
      <c r="J583" s="199"/>
      <c r="K583" s="199"/>
      <c r="L583" s="229"/>
      <c r="M583" s="293">
        <v>2</v>
      </c>
      <c r="N583" s="190"/>
      <c r="O583" s="230"/>
      <c r="P583" s="233">
        <v>107.67</v>
      </c>
      <c r="Q583" s="199"/>
      <c r="R583" s="233">
        <v>107.66999999999999</v>
      </c>
      <c r="S583" s="199"/>
      <c r="T583" s="234">
        <v>0</v>
      </c>
      <c r="U583" s="199"/>
      <c r="V583" s="234">
        <v>0</v>
      </c>
      <c r="W583" s="199"/>
      <c r="X583" s="230"/>
      <c r="Y583" s="233">
        <v>215.34</v>
      </c>
      <c r="Z583" s="233">
        <v>215.34</v>
      </c>
      <c r="AA583" s="5"/>
      <c r="AB583" s="199"/>
      <c r="AC583" s="199"/>
      <c r="AD583" s="199"/>
      <c r="AG583" s="5"/>
      <c r="AH583" s="223"/>
      <c r="AI583" s="223"/>
      <c r="AJ583" s="223"/>
      <c r="AK583" s="223"/>
      <c r="AL583" s="5"/>
    </row>
    <row r="584" spans="1:38" ht="13.5" customHeight="1" x14ac:dyDescent="0.2">
      <c r="A584" s="219"/>
      <c r="B584" s="189"/>
      <c r="C584" s="231" t="s">
        <v>337</v>
      </c>
      <c r="D584" s="231"/>
      <c r="E584" s="232">
        <v>7830</v>
      </c>
      <c r="F584" s="199"/>
      <c r="G584" s="199"/>
      <c r="H584" s="199"/>
      <c r="I584" s="199"/>
      <c r="J584" s="199"/>
      <c r="K584" s="199"/>
      <c r="L584" s="229"/>
      <c r="M584" s="293">
        <v>2</v>
      </c>
      <c r="N584" s="190"/>
      <c r="O584" s="230"/>
      <c r="P584" s="233">
        <v>64.48</v>
      </c>
      <c r="Q584" s="199"/>
      <c r="R584" s="233">
        <v>64.47999999999999</v>
      </c>
      <c r="S584" s="199"/>
      <c r="T584" s="234">
        <v>13.43</v>
      </c>
      <c r="U584" s="199"/>
      <c r="V584" s="234">
        <v>13.43</v>
      </c>
      <c r="W584" s="199"/>
      <c r="X584" s="230"/>
      <c r="Y584" s="233">
        <v>128.96</v>
      </c>
      <c r="Z584" s="233">
        <v>128.96</v>
      </c>
      <c r="AA584" s="5"/>
      <c r="AB584" s="199"/>
      <c r="AC584" s="199"/>
      <c r="AD584" s="199"/>
      <c r="AG584" s="5"/>
      <c r="AH584" s="223"/>
      <c r="AI584" s="223"/>
      <c r="AJ584" s="223"/>
      <c r="AK584" s="223"/>
      <c r="AL584" s="5"/>
    </row>
    <row r="585" spans="1:38" ht="13.5" customHeight="1" x14ac:dyDescent="0.2">
      <c r="A585" s="219"/>
      <c r="B585" s="189"/>
      <c r="C585" s="231" t="s">
        <v>257</v>
      </c>
      <c r="D585" s="231"/>
      <c r="E585" s="232">
        <v>7830</v>
      </c>
      <c r="F585" s="199"/>
      <c r="G585" s="199"/>
      <c r="H585" s="199"/>
      <c r="I585" s="199"/>
      <c r="J585" s="199"/>
      <c r="K585" s="199"/>
      <c r="L585" s="229"/>
      <c r="M585" s="293">
        <v>55</v>
      </c>
      <c r="N585" s="190"/>
      <c r="O585" s="230"/>
      <c r="P585" s="233">
        <v>125.76734693877552</v>
      </c>
      <c r="Q585" s="199"/>
      <c r="R585" s="233">
        <v>65.650000000000006</v>
      </c>
      <c r="S585" s="199"/>
      <c r="T585" s="234">
        <v>176.33918367346936</v>
      </c>
      <c r="U585" s="199"/>
      <c r="V585" s="234">
        <v>66.11</v>
      </c>
      <c r="W585" s="199"/>
      <c r="X585" s="230"/>
      <c r="Y585" s="233">
        <v>6162.6</v>
      </c>
      <c r="Z585" s="233">
        <v>6162.6</v>
      </c>
      <c r="AA585" s="5"/>
      <c r="AB585" s="199"/>
      <c r="AC585" s="199"/>
      <c r="AD585" s="199"/>
      <c r="AG585" s="5"/>
      <c r="AH585" s="223"/>
      <c r="AI585" s="223"/>
      <c r="AJ585" s="223"/>
      <c r="AK585" s="223"/>
      <c r="AL585" s="5"/>
    </row>
    <row r="586" spans="1:38" ht="13.5" customHeight="1" x14ac:dyDescent="0.2">
      <c r="A586" s="219"/>
      <c r="B586" s="189"/>
      <c r="C586" s="231" t="s">
        <v>217</v>
      </c>
      <c r="D586" s="231"/>
      <c r="E586" s="232">
        <v>7008</v>
      </c>
      <c r="F586" s="199"/>
      <c r="G586" s="199"/>
      <c r="H586" s="199"/>
      <c r="I586" s="199"/>
      <c r="J586" s="199"/>
      <c r="K586" s="199"/>
      <c r="L586" s="229"/>
      <c r="M586" s="293">
        <v>399</v>
      </c>
      <c r="N586" s="190"/>
      <c r="O586" s="230"/>
      <c r="P586" s="233">
        <v>486.81031982942432</v>
      </c>
      <c r="Q586" s="199"/>
      <c r="R586" s="233">
        <v>63.33</v>
      </c>
      <c r="S586" s="199"/>
      <c r="T586" s="234">
        <v>804.46993603411522</v>
      </c>
      <c r="U586" s="199"/>
      <c r="V586" s="234">
        <v>46.46</v>
      </c>
      <c r="W586" s="199"/>
      <c r="X586" s="230"/>
      <c r="Y586" s="233">
        <v>228314.04</v>
      </c>
      <c r="Z586" s="233">
        <v>228314.04</v>
      </c>
      <c r="AA586" s="5"/>
      <c r="AB586" s="199"/>
      <c r="AC586" s="199"/>
      <c r="AD586" s="199"/>
      <c r="AG586" s="5"/>
      <c r="AH586" s="223"/>
      <c r="AI586" s="223"/>
      <c r="AJ586" s="223"/>
      <c r="AK586" s="223"/>
      <c r="AL586" s="5"/>
    </row>
    <row r="587" spans="1:38" ht="13.5" customHeight="1" x14ac:dyDescent="0.2">
      <c r="A587" s="219"/>
      <c r="B587" s="189"/>
      <c r="C587" s="231" t="s">
        <v>218</v>
      </c>
      <c r="D587" s="231"/>
      <c r="E587" s="232">
        <v>7066</v>
      </c>
      <c r="F587" s="199"/>
      <c r="G587" s="199"/>
      <c r="H587" s="199"/>
      <c r="I587" s="199"/>
      <c r="J587" s="199"/>
      <c r="K587" s="199"/>
      <c r="L587" s="229"/>
      <c r="M587" s="293">
        <v>425</v>
      </c>
      <c r="N587" s="190"/>
      <c r="O587" s="230"/>
      <c r="P587" s="233">
        <v>344.15852130325817</v>
      </c>
      <c r="Q587" s="199"/>
      <c r="R587" s="233">
        <v>52.11</v>
      </c>
      <c r="S587" s="199"/>
      <c r="T587" s="234">
        <v>704.32769423558932</v>
      </c>
      <c r="U587" s="199"/>
      <c r="V587" s="234">
        <v>30.99</v>
      </c>
      <c r="W587" s="199"/>
      <c r="X587" s="230"/>
      <c r="Y587" s="233">
        <v>137319.25</v>
      </c>
      <c r="Z587" s="233">
        <v>137319.25</v>
      </c>
      <c r="AA587" s="5"/>
      <c r="AB587" s="199"/>
      <c r="AC587" s="199"/>
      <c r="AD587" s="199"/>
      <c r="AG587" s="5"/>
      <c r="AH587" s="223"/>
      <c r="AI587" s="223"/>
      <c r="AJ587" s="223"/>
      <c r="AK587" s="223"/>
      <c r="AL587" s="5"/>
    </row>
    <row r="588" spans="1:38" ht="13.5" customHeight="1" x14ac:dyDescent="0.2">
      <c r="A588" s="219"/>
      <c r="B588" s="189"/>
      <c r="C588" s="231" t="s">
        <v>292</v>
      </c>
      <c r="D588" s="231"/>
      <c r="E588" s="232">
        <v>8801</v>
      </c>
      <c r="F588" s="199"/>
      <c r="G588" s="199"/>
      <c r="H588" s="199"/>
      <c r="I588" s="199"/>
      <c r="J588" s="199"/>
      <c r="K588" s="199"/>
      <c r="L588" s="229"/>
      <c r="M588" s="293">
        <v>1</v>
      </c>
      <c r="N588" s="190"/>
      <c r="O588" s="230"/>
      <c r="P588" s="233">
        <v>0</v>
      </c>
      <c r="Q588" s="199"/>
      <c r="R588" s="233">
        <v>0</v>
      </c>
      <c r="S588" s="199"/>
      <c r="T588" s="234">
        <v>0</v>
      </c>
      <c r="U588" s="199"/>
      <c r="V588" s="234">
        <v>0</v>
      </c>
      <c r="W588" s="199"/>
      <c r="X588" s="230"/>
      <c r="Y588" s="233">
        <v>0</v>
      </c>
      <c r="Z588" s="233">
        <v>0</v>
      </c>
      <c r="AA588" s="5"/>
      <c r="AB588" s="199"/>
      <c r="AC588" s="199"/>
      <c r="AD588" s="199"/>
      <c r="AG588" s="5"/>
      <c r="AH588" s="223"/>
      <c r="AI588" s="223"/>
      <c r="AJ588" s="223"/>
      <c r="AK588" s="223"/>
      <c r="AL588" s="5"/>
    </row>
    <row r="589" spans="1:38" ht="13.5" customHeight="1" x14ac:dyDescent="0.2">
      <c r="A589" s="219"/>
      <c r="B589" s="189"/>
      <c r="C589" s="231" t="s">
        <v>292</v>
      </c>
      <c r="D589" s="231"/>
      <c r="E589" s="232">
        <v>8809</v>
      </c>
      <c r="F589" s="199"/>
      <c r="G589" s="199"/>
      <c r="H589" s="199"/>
      <c r="I589" s="199"/>
      <c r="J589" s="199"/>
      <c r="K589" s="199"/>
      <c r="L589" s="229"/>
      <c r="M589" s="293">
        <v>252</v>
      </c>
      <c r="N589" s="190"/>
      <c r="O589" s="230"/>
      <c r="P589" s="233">
        <v>527.87812499999995</v>
      </c>
      <c r="Q589" s="199"/>
      <c r="R589" s="233">
        <v>52.35</v>
      </c>
      <c r="S589" s="199"/>
      <c r="T589" s="234">
        <v>1768.2780357142856</v>
      </c>
      <c r="U589" s="199"/>
      <c r="V589" s="234">
        <v>33.049999999999997</v>
      </c>
      <c r="W589" s="199"/>
      <c r="X589" s="230"/>
      <c r="Y589" s="233">
        <v>118244.7</v>
      </c>
      <c r="Z589" s="233">
        <v>118241.58</v>
      </c>
      <c r="AA589" s="5"/>
      <c r="AB589" s="199"/>
      <c r="AC589" s="199"/>
      <c r="AD589" s="199"/>
      <c r="AG589" s="5"/>
      <c r="AH589" s="223"/>
      <c r="AI589" s="223"/>
      <c r="AJ589" s="223"/>
      <c r="AK589" s="223"/>
      <c r="AL589" s="5"/>
    </row>
    <row r="590" spans="1:38" ht="13.5" customHeight="1" x14ac:dyDescent="0.2">
      <c r="A590" s="219"/>
      <c r="B590" s="189"/>
      <c r="C590" s="231" t="s">
        <v>292</v>
      </c>
      <c r="D590" s="231"/>
      <c r="E590" s="232">
        <v>8833</v>
      </c>
      <c r="F590" s="199"/>
      <c r="G590" s="199"/>
      <c r="H590" s="199"/>
      <c r="I590" s="199"/>
      <c r="J590" s="199"/>
      <c r="K590" s="199"/>
      <c r="L590" s="229"/>
      <c r="M590" s="293">
        <v>2</v>
      </c>
      <c r="N590" s="190"/>
      <c r="O590" s="230"/>
      <c r="P590" s="233">
        <v>48.905000000000001</v>
      </c>
      <c r="Q590" s="199"/>
      <c r="R590" s="233">
        <v>48.905000000000001</v>
      </c>
      <c r="S590" s="199"/>
      <c r="T590" s="234">
        <v>25.305</v>
      </c>
      <c r="U590" s="199"/>
      <c r="V590" s="234">
        <v>25.305000000000003</v>
      </c>
      <c r="W590" s="199"/>
      <c r="X590" s="230"/>
      <c r="Y590" s="233">
        <v>97.81</v>
      </c>
      <c r="Z590" s="233">
        <v>97.81</v>
      </c>
      <c r="AA590" s="5"/>
      <c r="AB590" s="199"/>
      <c r="AC590" s="199"/>
      <c r="AD590" s="199"/>
      <c r="AG590" s="5"/>
      <c r="AH590" s="223"/>
      <c r="AI590" s="223"/>
      <c r="AJ590" s="223"/>
      <c r="AK590" s="223"/>
      <c r="AL590" s="5"/>
    </row>
    <row r="591" spans="1:38" ht="13.5" customHeight="1" x14ac:dyDescent="0.2">
      <c r="A591" s="219"/>
      <c r="B591" s="189"/>
      <c r="C591" s="231" t="s">
        <v>259</v>
      </c>
      <c r="D591" s="231"/>
      <c r="E591" s="232">
        <v>7067</v>
      </c>
      <c r="F591" s="199"/>
      <c r="G591" s="199"/>
      <c r="H591" s="199"/>
      <c r="I591" s="199"/>
      <c r="J591" s="199"/>
      <c r="K591" s="199"/>
      <c r="L591" s="229"/>
      <c r="M591" s="293">
        <v>205</v>
      </c>
      <c r="N591" s="190"/>
      <c r="O591" s="230"/>
      <c r="P591" s="233">
        <v>275.27727272727276</v>
      </c>
      <c r="Q591" s="199"/>
      <c r="R591" s="233">
        <v>72.86</v>
      </c>
      <c r="S591" s="199"/>
      <c r="T591" s="234">
        <v>413.58232323232318</v>
      </c>
      <c r="U591" s="199"/>
      <c r="V591" s="234">
        <v>77.650000000000006</v>
      </c>
      <c r="W591" s="199"/>
      <c r="X591" s="230"/>
      <c r="Y591" s="233">
        <v>27252.45</v>
      </c>
      <c r="Z591" s="233">
        <v>27252.45</v>
      </c>
      <c r="AA591" s="5"/>
      <c r="AB591" s="199"/>
      <c r="AC591" s="199"/>
      <c r="AD591" s="199"/>
      <c r="AG591" s="5"/>
      <c r="AH591" s="223"/>
      <c r="AI591" s="223"/>
      <c r="AJ591" s="223"/>
      <c r="AK591" s="223"/>
      <c r="AL591" s="5"/>
    </row>
    <row r="592" spans="1:38" ht="13.5" customHeight="1" x14ac:dyDescent="0.2">
      <c r="A592" s="219"/>
      <c r="B592" s="189"/>
      <c r="C592" s="231" t="s">
        <v>259</v>
      </c>
      <c r="D592" s="231"/>
      <c r="E592" s="232">
        <v>7095</v>
      </c>
      <c r="F592" s="199"/>
      <c r="G592" s="199"/>
      <c r="H592" s="199"/>
      <c r="I592" s="199"/>
      <c r="J592" s="199"/>
      <c r="K592" s="199"/>
      <c r="L592" s="229"/>
      <c r="M592" s="293">
        <v>1</v>
      </c>
      <c r="N592" s="190"/>
      <c r="O592" s="230"/>
      <c r="P592" s="233">
        <v>47.72</v>
      </c>
      <c r="Q592" s="199"/>
      <c r="R592" s="233">
        <v>47.72</v>
      </c>
      <c r="S592" s="199"/>
      <c r="T592" s="234">
        <v>22.75</v>
      </c>
      <c r="U592" s="199"/>
      <c r="V592" s="234">
        <v>22.75</v>
      </c>
      <c r="W592" s="199"/>
      <c r="X592" s="230"/>
      <c r="Y592" s="233">
        <v>47.72</v>
      </c>
      <c r="Z592" s="233">
        <v>47.72</v>
      </c>
      <c r="AA592" s="5"/>
      <c r="AB592" s="199"/>
      <c r="AC592" s="199"/>
      <c r="AD592" s="199"/>
      <c r="AG592" s="5"/>
      <c r="AH592" s="223"/>
      <c r="AI592" s="223"/>
      <c r="AJ592" s="223"/>
      <c r="AK592" s="223"/>
      <c r="AL592" s="5"/>
    </row>
    <row r="593" spans="1:38" ht="13.5" customHeight="1" x14ac:dyDescent="0.2">
      <c r="A593" s="219"/>
      <c r="B593" s="189"/>
      <c r="C593" s="231" t="s">
        <v>293</v>
      </c>
      <c r="D593" s="231"/>
      <c r="E593" s="232">
        <v>7016</v>
      </c>
      <c r="F593" s="199"/>
      <c r="G593" s="199"/>
      <c r="H593" s="199"/>
      <c r="I593" s="199"/>
      <c r="J593" s="199"/>
      <c r="K593" s="199"/>
      <c r="L593" s="229"/>
      <c r="M593" s="293">
        <v>567</v>
      </c>
      <c r="N593" s="190"/>
      <c r="O593" s="230"/>
      <c r="P593" s="233">
        <v>205.60802656546488</v>
      </c>
      <c r="Q593" s="199"/>
      <c r="R593" s="233">
        <v>61.53</v>
      </c>
      <c r="S593" s="199"/>
      <c r="T593" s="234">
        <v>281.09256166982925</v>
      </c>
      <c r="U593" s="199"/>
      <c r="V593" s="234">
        <v>41.34</v>
      </c>
      <c r="W593" s="199"/>
      <c r="X593" s="230"/>
      <c r="Y593" s="233">
        <v>108355.43</v>
      </c>
      <c r="Z593" s="233">
        <v>108355.43</v>
      </c>
      <c r="AA593" s="5"/>
      <c r="AB593" s="199"/>
      <c r="AC593" s="199"/>
      <c r="AD593" s="199"/>
      <c r="AG593" s="5"/>
      <c r="AH593" s="223"/>
      <c r="AI593" s="223"/>
      <c r="AJ593" s="223"/>
      <c r="AK593" s="223"/>
      <c r="AL593" s="5"/>
    </row>
    <row r="594" spans="1:38" ht="13.5" customHeight="1" x14ac:dyDescent="0.2">
      <c r="A594" s="219"/>
      <c r="B594" s="189"/>
      <c r="C594" s="231" t="s">
        <v>220</v>
      </c>
      <c r="D594" s="231"/>
      <c r="E594" s="232">
        <v>8817</v>
      </c>
      <c r="F594" s="199"/>
      <c r="G594" s="199"/>
      <c r="H594" s="199"/>
      <c r="I594" s="199"/>
      <c r="J594" s="199"/>
      <c r="K594" s="199"/>
      <c r="L594" s="229"/>
      <c r="M594" s="293">
        <v>156</v>
      </c>
      <c r="N594" s="190"/>
      <c r="O594" s="230"/>
      <c r="P594" s="233">
        <v>518.97417721518991</v>
      </c>
      <c r="Q594" s="199"/>
      <c r="R594" s="233">
        <v>126.74</v>
      </c>
      <c r="S594" s="199"/>
      <c r="T594" s="234">
        <v>604.95924050632914</v>
      </c>
      <c r="U594" s="199"/>
      <c r="V594" s="234">
        <v>127.15</v>
      </c>
      <c r="W594" s="199"/>
      <c r="X594" s="230"/>
      <c r="Y594" s="233">
        <v>40998.959999999999</v>
      </c>
      <c r="Z594" s="233">
        <v>40998.959999999999</v>
      </c>
      <c r="AA594" s="5"/>
      <c r="AB594" s="199"/>
      <c r="AC594" s="199"/>
      <c r="AD594" s="199"/>
      <c r="AG594" s="5"/>
      <c r="AH594" s="223"/>
      <c r="AI594" s="223"/>
      <c r="AJ594" s="223"/>
      <c r="AK594" s="223"/>
      <c r="AL594" s="5"/>
    </row>
    <row r="595" spans="1:38" ht="13.5" customHeight="1" x14ac:dyDescent="0.2">
      <c r="A595" s="219"/>
      <c r="B595" s="189"/>
      <c r="C595" s="231" t="s">
        <v>220</v>
      </c>
      <c r="D595" s="231"/>
      <c r="E595" s="232">
        <v>8818</v>
      </c>
      <c r="F595" s="199"/>
      <c r="G595" s="199"/>
      <c r="H595" s="199"/>
      <c r="I595" s="199"/>
      <c r="J595" s="199"/>
      <c r="K595" s="199"/>
      <c r="L595" s="229"/>
      <c r="M595" s="293">
        <v>1</v>
      </c>
      <c r="N595" s="190"/>
      <c r="O595" s="230"/>
      <c r="P595" s="233">
        <v>0</v>
      </c>
      <c r="Q595" s="199"/>
      <c r="R595" s="233">
        <v>0</v>
      </c>
      <c r="S595" s="199"/>
      <c r="T595" s="234">
        <v>0</v>
      </c>
      <c r="U595" s="199"/>
      <c r="V595" s="234">
        <v>0</v>
      </c>
      <c r="W595" s="199"/>
      <c r="X595" s="230"/>
      <c r="Y595" s="233">
        <v>0</v>
      </c>
      <c r="Z595" s="233">
        <v>0</v>
      </c>
      <c r="AA595" s="5"/>
      <c r="AB595" s="199"/>
      <c r="AC595" s="199"/>
      <c r="AD595" s="199"/>
      <c r="AG595" s="5"/>
      <c r="AH595" s="223"/>
      <c r="AI595" s="223"/>
      <c r="AJ595" s="223"/>
      <c r="AK595" s="223"/>
      <c r="AL595" s="5"/>
    </row>
    <row r="596" spans="1:38" ht="13.5" customHeight="1" x14ac:dyDescent="0.2">
      <c r="A596" s="219"/>
      <c r="B596" s="189"/>
      <c r="C596" s="231" t="s">
        <v>220</v>
      </c>
      <c r="D596" s="231"/>
      <c r="E596" s="232">
        <v>8820</v>
      </c>
      <c r="F596" s="199"/>
      <c r="G596" s="199"/>
      <c r="H596" s="199"/>
      <c r="I596" s="199"/>
      <c r="J596" s="199"/>
      <c r="K596" s="199"/>
      <c r="L596" s="229"/>
      <c r="M596" s="293">
        <v>532</v>
      </c>
      <c r="N596" s="190"/>
      <c r="O596" s="230"/>
      <c r="P596" s="233">
        <v>265.08466535433075</v>
      </c>
      <c r="Q596" s="199"/>
      <c r="R596" s="233">
        <v>57.825000000000003</v>
      </c>
      <c r="S596" s="199"/>
      <c r="T596" s="234">
        <v>462.24574803149602</v>
      </c>
      <c r="U596" s="199"/>
      <c r="V596" s="234">
        <v>44.41</v>
      </c>
      <c r="W596" s="199"/>
      <c r="X596" s="230"/>
      <c r="Y596" s="233">
        <v>134663.01</v>
      </c>
      <c r="Z596" s="233">
        <v>134663.01</v>
      </c>
      <c r="AA596" s="5"/>
      <c r="AB596" s="199"/>
      <c r="AC596" s="199"/>
      <c r="AD596" s="199"/>
      <c r="AG596" s="5"/>
      <c r="AH596" s="223"/>
      <c r="AI596" s="223"/>
      <c r="AJ596" s="223"/>
      <c r="AK596" s="223"/>
      <c r="AL596" s="5"/>
    </row>
    <row r="597" spans="1:38" ht="13.5" customHeight="1" x14ac:dyDescent="0.2">
      <c r="A597" s="219"/>
      <c r="B597" s="189"/>
      <c r="C597" s="231" t="s">
        <v>220</v>
      </c>
      <c r="D597" s="231"/>
      <c r="E597" s="232">
        <v>8837</v>
      </c>
      <c r="F597" s="199"/>
      <c r="G597" s="199"/>
      <c r="H597" s="199"/>
      <c r="I597" s="199"/>
      <c r="J597" s="199"/>
      <c r="K597" s="199"/>
      <c r="L597" s="229"/>
      <c r="M597" s="293">
        <v>911</v>
      </c>
      <c r="N597" s="190"/>
      <c r="O597" s="230"/>
      <c r="P597" s="233">
        <v>544.2314367816092</v>
      </c>
      <c r="Q597" s="199"/>
      <c r="R597" s="233">
        <v>75.605000000000004</v>
      </c>
      <c r="S597" s="199"/>
      <c r="T597" s="234">
        <v>770.96955938697351</v>
      </c>
      <c r="U597" s="199"/>
      <c r="V597" s="234">
        <v>68.31</v>
      </c>
      <c r="W597" s="199"/>
      <c r="X597" s="230"/>
      <c r="Y597" s="233">
        <v>284088.81</v>
      </c>
      <c r="Z597" s="233">
        <v>284088.81</v>
      </c>
      <c r="AA597" s="5"/>
      <c r="AB597" s="199"/>
      <c r="AC597" s="199"/>
      <c r="AD597" s="199"/>
      <c r="AG597" s="5"/>
      <c r="AH597" s="223"/>
      <c r="AI597" s="223"/>
      <c r="AJ597" s="223"/>
      <c r="AK597" s="223"/>
      <c r="AL597" s="5"/>
    </row>
    <row r="598" spans="1:38" ht="13.5" customHeight="1" x14ac:dyDescent="0.2">
      <c r="A598" s="219"/>
      <c r="B598" s="189"/>
      <c r="C598" s="231" t="s">
        <v>221</v>
      </c>
      <c r="D598" s="231"/>
      <c r="E598" s="232">
        <v>7201</v>
      </c>
      <c r="F598" s="199"/>
      <c r="G598" s="199"/>
      <c r="H598" s="199"/>
      <c r="I598" s="199"/>
      <c r="J598" s="199"/>
      <c r="K598" s="199"/>
      <c r="L598" s="229"/>
      <c r="M598" s="293">
        <v>998</v>
      </c>
      <c r="N598" s="190"/>
      <c r="O598" s="230"/>
      <c r="P598" s="233">
        <v>292.21185263157895</v>
      </c>
      <c r="Q598" s="199"/>
      <c r="R598" s="233">
        <v>65.335000000000008</v>
      </c>
      <c r="S598" s="199"/>
      <c r="T598" s="234">
        <v>439.66149473684226</v>
      </c>
      <c r="U598" s="199"/>
      <c r="V598" s="234">
        <v>49.585000000000001</v>
      </c>
      <c r="W598" s="199"/>
      <c r="X598" s="230"/>
      <c r="Y598" s="233">
        <v>277601.26</v>
      </c>
      <c r="Z598" s="233">
        <v>277705.46000000002</v>
      </c>
      <c r="AA598" s="5"/>
      <c r="AB598" s="199"/>
      <c r="AC598" s="199"/>
      <c r="AD598" s="199"/>
      <c r="AG598" s="5"/>
      <c r="AH598" s="223"/>
      <c r="AI598" s="223"/>
      <c r="AJ598" s="223"/>
      <c r="AK598" s="223"/>
      <c r="AL598" s="5"/>
    </row>
    <row r="599" spans="1:38" ht="13.5" customHeight="1" x14ac:dyDescent="0.2">
      <c r="A599" s="219"/>
      <c r="B599" s="189"/>
      <c r="C599" s="231" t="s">
        <v>221</v>
      </c>
      <c r="D599" s="231"/>
      <c r="E599" s="232">
        <v>7202</v>
      </c>
      <c r="F599" s="199"/>
      <c r="G599" s="199"/>
      <c r="H599" s="199"/>
      <c r="I599" s="199"/>
      <c r="J599" s="199"/>
      <c r="K599" s="199"/>
      <c r="L599" s="229"/>
      <c r="M599" s="293">
        <v>801</v>
      </c>
      <c r="N599" s="190"/>
      <c r="O599" s="230"/>
      <c r="P599" s="233">
        <v>423.464170153417</v>
      </c>
      <c r="Q599" s="199"/>
      <c r="R599" s="233">
        <v>80.3</v>
      </c>
      <c r="S599" s="199"/>
      <c r="T599" s="234">
        <v>888.11016736401689</v>
      </c>
      <c r="U599" s="199"/>
      <c r="V599" s="234">
        <v>80.599999999999994</v>
      </c>
      <c r="W599" s="199"/>
      <c r="X599" s="230"/>
      <c r="Y599" s="233">
        <v>303623.81</v>
      </c>
      <c r="Z599" s="233">
        <v>303583.59999999998</v>
      </c>
      <c r="AA599" s="5"/>
      <c r="AB599" s="199"/>
      <c r="AC599" s="199"/>
      <c r="AD599" s="199"/>
      <c r="AG599" s="5"/>
      <c r="AH599" s="223"/>
      <c r="AI599" s="223"/>
      <c r="AJ599" s="223"/>
      <c r="AK599" s="223"/>
      <c r="AL599" s="5"/>
    </row>
    <row r="600" spans="1:38" ht="13.5" customHeight="1" x14ac:dyDescent="0.2">
      <c r="A600" s="219"/>
      <c r="B600" s="189"/>
      <c r="C600" s="231" t="s">
        <v>221</v>
      </c>
      <c r="D600" s="231"/>
      <c r="E600" s="232">
        <v>7206</v>
      </c>
      <c r="F600" s="199"/>
      <c r="G600" s="199"/>
      <c r="H600" s="199"/>
      <c r="I600" s="199"/>
      <c r="J600" s="199"/>
      <c r="K600" s="199"/>
      <c r="L600" s="229"/>
      <c r="M600" s="293">
        <v>483</v>
      </c>
      <c r="N600" s="190"/>
      <c r="O600" s="230"/>
      <c r="P600" s="233">
        <v>214.12623853211008</v>
      </c>
      <c r="Q600" s="199"/>
      <c r="R600" s="233">
        <v>56.82</v>
      </c>
      <c r="S600" s="199"/>
      <c r="T600" s="234">
        <v>339.84217889908257</v>
      </c>
      <c r="U600" s="199"/>
      <c r="V600" s="234">
        <v>35.644999999999996</v>
      </c>
      <c r="W600" s="199"/>
      <c r="X600" s="230"/>
      <c r="Y600" s="233">
        <v>93359.039999999994</v>
      </c>
      <c r="Z600" s="233">
        <v>93359.039999999994</v>
      </c>
      <c r="AA600" s="5"/>
      <c r="AB600" s="199"/>
      <c r="AC600" s="199"/>
      <c r="AD600" s="199"/>
      <c r="AG600" s="5"/>
      <c r="AH600" s="223"/>
      <c r="AI600" s="223"/>
      <c r="AJ600" s="223"/>
      <c r="AK600" s="223"/>
      <c r="AL600" s="5"/>
    </row>
    <row r="601" spans="1:38" ht="13.5" customHeight="1" x14ac:dyDescent="0.2">
      <c r="A601" s="219"/>
      <c r="B601" s="189"/>
      <c r="C601" s="231" t="s">
        <v>221</v>
      </c>
      <c r="D601" s="231"/>
      <c r="E601" s="232">
        <v>7208</v>
      </c>
      <c r="F601" s="199"/>
      <c r="G601" s="199"/>
      <c r="H601" s="199"/>
      <c r="I601" s="199"/>
      <c r="J601" s="199"/>
      <c r="K601" s="199"/>
      <c r="L601" s="229"/>
      <c r="M601" s="293">
        <v>688</v>
      </c>
      <c r="N601" s="190"/>
      <c r="O601" s="230"/>
      <c r="P601" s="233">
        <v>349.82165123456787</v>
      </c>
      <c r="Q601" s="199"/>
      <c r="R601" s="233">
        <v>119.03</v>
      </c>
      <c r="S601" s="199"/>
      <c r="T601" s="234">
        <v>526.73311728395083</v>
      </c>
      <c r="U601" s="199"/>
      <c r="V601" s="234">
        <v>125.535</v>
      </c>
      <c r="W601" s="199"/>
      <c r="X601" s="230"/>
      <c r="Y601" s="233">
        <v>226684.43</v>
      </c>
      <c r="Z601" s="233">
        <v>226549.95</v>
      </c>
      <c r="AA601" s="5"/>
      <c r="AB601" s="199"/>
      <c r="AC601" s="199"/>
      <c r="AD601" s="199"/>
      <c r="AG601" s="5"/>
      <c r="AH601" s="223"/>
      <c r="AI601" s="223"/>
      <c r="AJ601" s="223"/>
      <c r="AK601" s="223"/>
      <c r="AL601" s="5"/>
    </row>
    <row r="602" spans="1:38" ht="13.5" customHeight="1" x14ac:dyDescent="0.2">
      <c r="A602" s="219"/>
      <c r="B602" s="189"/>
      <c r="C602" s="231" t="s">
        <v>399</v>
      </c>
      <c r="D602" s="231"/>
      <c r="E602" s="232">
        <v>8618</v>
      </c>
      <c r="F602" s="199"/>
      <c r="G602" s="199"/>
      <c r="H602" s="199"/>
      <c r="I602" s="199"/>
      <c r="J602" s="199"/>
      <c r="K602" s="199"/>
      <c r="L602" s="229"/>
      <c r="M602" s="293">
        <v>1</v>
      </c>
      <c r="N602" s="190"/>
      <c r="O602" s="230"/>
      <c r="P602" s="233">
        <v>341.69</v>
      </c>
      <c r="Q602" s="199"/>
      <c r="R602" s="233">
        <v>341.69</v>
      </c>
      <c r="S602" s="199"/>
      <c r="T602" s="234">
        <v>484.15</v>
      </c>
      <c r="U602" s="199"/>
      <c r="V602" s="234">
        <v>484.15</v>
      </c>
      <c r="W602" s="199"/>
      <c r="X602" s="230"/>
      <c r="Y602" s="233">
        <v>341.69</v>
      </c>
      <c r="Z602" s="233">
        <v>341.69</v>
      </c>
      <c r="AA602" s="5"/>
      <c r="AB602" s="199"/>
      <c r="AC602" s="199"/>
      <c r="AD602" s="199"/>
      <c r="AG602" s="5"/>
      <c r="AH602" s="223"/>
      <c r="AI602" s="223"/>
      <c r="AJ602" s="223"/>
      <c r="AK602" s="223"/>
      <c r="AL602" s="5"/>
    </row>
    <row r="603" spans="1:38" ht="13.5" customHeight="1" x14ac:dyDescent="0.2">
      <c r="A603" s="219"/>
      <c r="B603" s="189"/>
      <c r="C603" s="231" t="s">
        <v>260</v>
      </c>
      <c r="D603" s="231"/>
      <c r="E603" s="232">
        <v>7023</v>
      </c>
      <c r="F603" s="199"/>
      <c r="G603" s="199"/>
      <c r="H603" s="199"/>
      <c r="I603" s="199"/>
      <c r="J603" s="199"/>
      <c r="K603" s="199"/>
      <c r="L603" s="229"/>
      <c r="M603" s="293">
        <v>102</v>
      </c>
      <c r="N603" s="190"/>
      <c r="O603" s="230"/>
      <c r="P603" s="233">
        <v>96.179716981132074</v>
      </c>
      <c r="Q603" s="199"/>
      <c r="R603" s="233">
        <v>51.384999999999998</v>
      </c>
      <c r="S603" s="199"/>
      <c r="T603" s="234">
        <v>113.51264150943396</v>
      </c>
      <c r="U603" s="199"/>
      <c r="V603" s="234">
        <v>34.614999999999995</v>
      </c>
      <c r="W603" s="199"/>
      <c r="X603" s="230"/>
      <c r="Y603" s="233">
        <v>10195.049999999999</v>
      </c>
      <c r="Z603" s="233">
        <v>10195.049999999999</v>
      </c>
      <c r="AA603" s="5"/>
      <c r="AB603" s="199"/>
      <c r="AC603" s="199"/>
      <c r="AD603" s="199"/>
      <c r="AG603" s="5"/>
      <c r="AH603" s="223"/>
      <c r="AI603" s="223"/>
      <c r="AJ603" s="223"/>
      <c r="AK603" s="223"/>
      <c r="AL603" s="5"/>
    </row>
    <row r="604" spans="1:38" ht="13.5" customHeight="1" x14ac:dyDescent="0.2">
      <c r="A604" s="219"/>
      <c r="B604" s="189"/>
      <c r="C604" s="231" t="s">
        <v>222</v>
      </c>
      <c r="D604" s="231"/>
      <c r="E604" s="232">
        <v>8822</v>
      </c>
      <c r="F604" s="199"/>
      <c r="G604" s="199"/>
      <c r="H604" s="199"/>
      <c r="I604" s="199"/>
      <c r="J604" s="199"/>
      <c r="K604" s="199"/>
      <c r="L604" s="229"/>
      <c r="M604" s="293">
        <v>1118</v>
      </c>
      <c r="N604" s="190"/>
      <c r="O604" s="230"/>
      <c r="P604" s="233">
        <v>209.40253610108303</v>
      </c>
      <c r="Q604" s="199"/>
      <c r="R604" s="233">
        <v>55.06</v>
      </c>
      <c r="S604" s="199"/>
      <c r="T604" s="234">
        <v>428.51627256317693</v>
      </c>
      <c r="U604" s="199"/>
      <c r="V604" s="234">
        <v>38.21</v>
      </c>
      <c r="W604" s="199"/>
      <c r="X604" s="230"/>
      <c r="Y604" s="233">
        <v>232018.01</v>
      </c>
      <c r="Z604" s="233">
        <v>232018.01</v>
      </c>
      <c r="AA604" s="5"/>
      <c r="AB604" s="199"/>
      <c r="AC604" s="199"/>
      <c r="AD604" s="199"/>
      <c r="AG604" s="5"/>
      <c r="AH604" s="223"/>
      <c r="AI604" s="223"/>
      <c r="AJ604" s="223"/>
      <c r="AK604" s="223"/>
      <c r="AL604" s="5"/>
    </row>
    <row r="605" spans="1:38" ht="13.5" customHeight="1" x14ac:dyDescent="0.2">
      <c r="A605" s="219"/>
      <c r="B605" s="189"/>
      <c r="C605" s="231" t="s">
        <v>223</v>
      </c>
      <c r="D605" s="231"/>
      <c r="E605" s="232">
        <v>8863</v>
      </c>
      <c r="F605" s="199"/>
      <c r="G605" s="199"/>
      <c r="H605" s="199"/>
      <c r="I605" s="199"/>
      <c r="J605" s="199"/>
      <c r="K605" s="199"/>
      <c r="L605" s="229"/>
      <c r="M605" s="293">
        <v>204</v>
      </c>
      <c r="N605" s="190"/>
      <c r="O605" s="230"/>
      <c r="P605" s="233">
        <v>378.24456521739131</v>
      </c>
      <c r="Q605" s="199"/>
      <c r="R605" s="233">
        <v>63.75</v>
      </c>
      <c r="S605" s="199"/>
      <c r="T605" s="234">
        <v>1082.9926086956521</v>
      </c>
      <c r="U605" s="199"/>
      <c r="V605" s="234">
        <v>55.255000000000003</v>
      </c>
      <c r="W605" s="199"/>
      <c r="X605" s="230"/>
      <c r="Y605" s="233">
        <v>69597</v>
      </c>
      <c r="Z605" s="233">
        <v>69597</v>
      </c>
      <c r="AA605" s="5"/>
      <c r="AB605" s="199"/>
      <c r="AC605" s="199"/>
      <c r="AD605" s="199"/>
      <c r="AG605" s="5"/>
      <c r="AH605" s="223"/>
      <c r="AI605" s="223"/>
      <c r="AJ605" s="223"/>
      <c r="AK605" s="223"/>
      <c r="AL605" s="5"/>
    </row>
    <row r="606" spans="1:38" ht="13.5" customHeight="1" x14ac:dyDescent="0.2">
      <c r="A606" s="219"/>
      <c r="B606" s="189"/>
      <c r="C606" s="231" t="s">
        <v>341</v>
      </c>
      <c r="D606" s="231"/>
      <c r="E606" s="232">
        <v>7822</v>
      </c>
      <c r="F606" s="199"/>
      <c r="G606" s="199"/>
      <c r="H606" s="199"/>
      <c r="I606" s="199"/>
      <c r="J606" s="199"/>
      <c r="K606" s="199"/>
      <c r="L606" s="229"/>
      <c r="M606" s="293">
        <v>1</v>
      </c>
      <c r="N606" s="190"/>
      <c r="O606" s="230"/>
      <c r="P606" s="233">
        <v>144.56</v>
      </c>
      <c r="Q606" s="199"/>
      <c r="R606" s="233">
        <v>144.56</v>
      </c>
      <c r="S606" s="199"/>
      <c r="T606" s="234">
        <v>144.72999999999999</v>
      </c>
      <c r="U606" s="199"/>
      <c r="V606" s="234">
        <v>144.72999999999999</v>
      </c>
      <c r="W606" s="199"/>
      <c r="X606" s="230"/>
      <c r="Y606" s="233">
        <v>144.56</v>
      </c>
      <c r="Z606" s="233">
        <v>144.56</v>
      </c>
      <c r="AA606" s="5"/>
      <c r="AB606" s="199"/>
      <c r="AC606" s="199"/>
      <c r="AD606" s="199"/>
      <c r="AG606" s="5"/>
      <c r="AH606" s="223"/>
      <c r="AI606" s="223"/>
      <c r="AJ606" s="223"/>
      <c r="AK606" s="223"/>
      <c r="AL606" s="5"/>
    </row>
    <row r="607" spans="1:38" ht="13.5" customHeight="1" x14ac:dyDescent="0.2">
      <c r="A607" s="219"/>
      <c r="B607" s="189"/>
      <c r="C607" s="231" t="s">
        <v>342</v>
      </c>
      <c r="D607" s="231"/>
      <c r="E607" s="232">
        <v>7822</v>
      </c>
      <c r="F607" s="199"/>
      <c r="G607" s="199"/>
      <c r="H607" s="199"/>
      <c r="I607" s="199"/>
      <c r="J607" s="199"/>
      <c r="K607" s="199"/>
      <c r="L607" s="229"/>
      <c r="M607" s="293">
        <v>2</v>
      </c>
      <c r="N607" s="190"/>
      <c r="O607" s="230"/>
      <c r="P607" s="233">
        <v>86.525000000000006</v>
      </c>
      <c r="Q607" s="199"/>
      <c r="R607" s="233">
        <v>86.525000000000006</v>
      </c>
      <c r="S607" s="199"/>
      <c r="T607" s="234">
        <v>23.774999999999999</v>
      </c>
      <c r="U607" s="199"/>
      <c r="V607" s="234">
        <v>23.774999999999999</v>
      </c>
      <c r="W607" s="199"/>
      <c r="X607" s="230"/>
      <c r="Y607" s="233">
        <v>173.05</v>
      </c>
      <c r="Z607" s="233">
        <v>173.05</v>
      </c>
      <c r="AA607" s="5"/>
      <c r="AB607" s="199"/>
      <c r="AC607" s="199"/>
      <c r="AD607" s="199"/>
      <c r="AG607" s="5"/>
      <c r="AH607" s="223"/>
      <c r="AI607" s="223"/>
      <c r="AJ607" s="223"/>
      <c r="AK607" s="223"/>
      <c r="AL607" s="5"/>
    </row>
    <row r="608" spans="1:38" ht="13.5" customHeight="1" x14ac:dyDescent="0.2">
      <c r="A608" s="219"/>
      <c r="B608" s="189"/>
      <c r="C608" s="231" t="s">
        <v>261</v>
      </c>
      <c r="D608" s="231"/>
      <c r="E608" s="232">
        <v>7416</v>
      </c>
      <c r="F608" s="199"/>
      <c r="G608" s="199"/>
      <c r="H608" s="199"/>
      <c r="I608" s="199"/>
      <c r="J608" s="199"/>
      <c r="K608" s="199"/>
      <c r="L608" s="229"/>
      <c r="M608" s="293">
        <v>136</v>
      </c>
      <c r="N608" s="190"/>
      <c r="O608" s="230"/>
      <c r="P608" s="233">
        <v>198.32904191616765</v>
      </c>
      <c r="Q608" s="199"/>
      <c r="R608" s="233">
        <v>74.180000000000007</v>
      </c>
      <c r="S608" s="199"/>
      <c r="T608" s="234">
        <v>277.84772455089814</v>
      </c>
      <c r="U608" s="199"/>
      <c r="V608" s="234">
        <v>63.07</v>
      </c>
      <c r="W608" s="199"/>
      <c r="X608" s="230"/>
      <c r="Y608" s="233">
        <v>33120.949999999997</v>
      </c>
      <c r="Z608" s="233">
        <v>33120.949999999997</v>
      </c>
      <c r="AA608" s="5"/>
      <c r="AB608" s="199"/>
      <c r="AC608" s="199"/>
      <c r="AD608" s="199"/>
      <c r="AG608" s="5"/>
      <c r="AH608" s="223"/>
      <c r="AI608" s="223"/>
      <c r="AJ608" s="223"/>
      <c r="AK608" s="223"/>
      <c r="AL608" s="5"/>
    </row>
    <row r="609" spans="1:38" ht="13.5" customHeight="1" x14ac:dyDescent="0.2">
      <c r="A609" s="219"/>
      <c r="B609" s="189"/>
      <c r="C609" s="231" t="s">
        <v>261</v>
      </c>
      <c r="D609" s="231"/>
      <c r="E609" s="232">
        <v>7882</v>
      </c>
      <c r="F609" s="199"/>
      <c r="G609" s="199"/>
      <c r="H609" s="199"/>
      <c r="I609" s="199"/>
      <c r="J609" s="199"/>
      <c r="K609" s="199"/>
      <c r="L609" s="229"/>
      <c r="M609" s="293">
        <v>1</v>
      </c>
      <c r="N609" s="190"/>
      <c r="O609" s="230"/>
      <c r="P609" s="233">
        <v>0</v>
      </c>
      <c r="Q609" s="199"/>
      <c r="R609" s="233">
        <v>0</v>
      </c>
      <c r="S609" s="199"/>
      <c r="T609" s="234">
        <v>0</v>
      </c>
      <c r="U609" s="199"/>
      <c r="V609" s="234">
        <v>0</v>
      </c>
      <c r="W609" s="199"/>
      <c r="X609" s="230"/>
      <c r="Y609" s="233">
        <v>0</v>
      </c>
      <c r="Z609" s="233">
        <v>0</v>
      </c>
      <c r="AA609" s="5"/>
      <c r="AB609" s="199"/>
      <c r="AC609" s="199"/>
      <c r="AD609" s="199"/>
      <c r="AG609" s="5"/>
      <c r="AH609" s="223"/>
      <c r="AI609" s="223"/>
      <c r="AJ609" s="223"/>
      <c r="AK609" s="223"/>
      <c r="AL609" s="5"/>
    </row>
    <row r="610" spans="1:38" ht="13.5" customHeight="1" x14ac:dyDescent="0.2">
      <c r="A610" s="219"/>
      <c r="B610" s="189"/>
      <c r="C610" s="231" t="s">
        <v>261</v>
      </c>
      <c r="D610" s="231"/>
      <c r="E610" s="232">
        <v>8801</v>
      </c>
      <c r="F610" s="199"/>
      <c r="G610" s="199"/>
      <c r="H610" s="199"/>
      <c r="I610" s="199"/>
      <c r="J610" s="199"/>
      <c r="K610" s="199"/>
      <c r="L610" s="229"/>
      <c r="M610" s="293">
        <v>1</v>
      </c>
      <c r="N610" s="190"/>
      <c r="O610" s="230"/>
      <c r="P610" s="233">
        <v>38.47</v>
      </c>
      <c r="Q610" s="199"/>
      <c r="R610" s="233">
        <v>38.47</v>
      </c>
      <c r="S610" s="199"/>
      <c r="T610" s="234">
        <v>3.52</v>
      </c>
      <c r="U610" s="199"/>
      <c r="V610" s="234">
        <v>3.52</v>
      </c>
      <c r="W610" s="199"/>
      <c r="X610" s="230"/>
      <c r="Y610" s="233">
        <v>38.47</v>
      </c>
      <c r="Z610" s="233">
        <v>38.47</v>
      </c>
      <c r="AA610" s="5"/>
      <c r="AB610" s="199"/>
      <c r="AC610" s="199"/>
      <c r="AD610" s="199"/>
      <c r="AG610" s="5"/>
      <c r="AH610" s="223"/>
      <c r="AI610" s="223"/>
      <c r="AJ610" s="223"/>
      <c r="AK610" s="223"/>
      <c r="AL610" s="5"/>
    </row>
    <row r="611" spans="1:38" ht="13.5" customHeight="1" x14ac:dyDescent="0.2">
      <c r="A611" s="219"/>
      <c r="B611" s="189"/>
      <c r="C611" s="231" t="s">
        <v>261</v>
      </c>
      <c r="D611" s="231"/>
      <c r="E611" s="232">
        <v>8802</v>
      </c>
      <c r="F611" s="199"/>
      <c r="G611" s="199"/>
      <c r="H611" s="199"/>
      <c r="I611" s="199"/>
      <c r="J611" s="199"/>
      <c r="K611" s="199"/>
      <c r="L611" s="229"/>
      <c r="M611" s="293">
        <v>1</v>
      </c>
      <c r="N611" s="190"/>
      <c r="O611" s="230"/>
      <c r="P611" s="233">
        <v>85.28</v>
      </c>
      <c r="Q611" s="199"/>
      <c r="R611" s="233">
        <v>85.28</v>
      </c>
      <c r="S611" s="199"/>
      <c r="T611" s="234">
        <v>101.27</v>
      </c>
      <c r="U611" s="199"/>
      <c r="V611" s="234">
        <v>101.27</v>
      </c>
      <c r="W611" s="199"/>
      <c r="X611" s="230"/>
      <c r="Y611" s="233">
        <v>85.28</v>
      </c>
      <c r="Z611" s="233">
        <v>85.28</v>
      </c>
      <c r="AA611" s="5"/>
      <c r="AB611" s="199"/>
      <c r="AC611" s="199"/>
      <c r="AD611" s="199"/>
      <c r="AG611" s="5"/>
      <c r="AH611" s="223"/>
      <c r="AI611" s="223"/>
      <c r="AJ611" s="223"/>
      <c r="AK611" s="223"/>
      <c r="AL611" s="5"/>
    </row>
    <row r="612" spans="1:38" ht="13.5" customHeight="1" x14ac:dyDescent="0.2">
      <c r="A612" s="219"/>
      <c r="B612" s="189"/>
      <c r="C612" s="231" t="s">
        <v>345</v>
      </c>
      <c r="D612" s="231"/>
      <c r="E612" s="232">
        <v>7860</v>
      </c>
      <c r="F612" s="199"/>
      <c r="G612" s="199"/>
      <c r="H612" s="199"/>
      <c r="I612" s="199"/>
      <c r="J612" s="199"/>
      <c r="K612" s="199"/>
      <c r="L612" s="229"/>
      <c r="M612" s="293">
        <v>1</v>
      </c>
      <c r="N612" s="190"/>
      <c r="O612" s="230"/>
      <c r="P612" s="233">
        <v>36.79</v>
      </c>
      <c r="Q612" s="199"/>
      <c r="R612" s="233">
        <v>36.79</v>
      </c>
      <c r="S612" s="199"/>
      <c r="T612" s="234">
        <v>0</v>
      </c>
      <c r="U612" s="199"/>
      <c r="V612" s="234">
        <v>0</v>
      </c>
      <c r="W612" s="199"/>
      <c r="X612" s="230"/>
      <c r="Y612" s="233">
        <v>36.79</v>
      </c>
      <c r="Z612" s="233">
        <v>36.79</v>
      </c>
      <c r="AA612" s="5"/>
      <c r="AB612" s="199"/>
      <c r="AC612" s="199"/>
      <c r="AD612" s="199"/>
      <c r="AG612" s="5"/>
      <c r="AH612" s="223"/>
      <c r="AI612" s="223"/>
      <c r="AJ612" s="223"/>
      <c r="AK612" s="223"/>
      <c r="AL612" s="5"/>
    </row>
    <row r="613" spans="1:38" ht="13.5" customHeight="1" x14ac:dyDescent="0.2">
      <c r="A613" s="219"/>
      <c r="B613" s="189"/>
      <c r="C613" s="231" t="s">
        <v>262</v>
      </c>
      <c r="D613" s="231"/>
      <c r="E613" s="232">
        <v>8825</v>
      </c>
      <c r="F613" s="199"/>
      <c r="G613" s="199"/>
      <c r="H613" s="199"/>
      <c r="I613" s="199"/>
      <c r="J613" s="199"/>
      <c r="K613" s="199"/>
      <c r="L613" s="229"/>
      <c r="M613" s="293">
        <v>65</v>
      </c>
      <c r="N613" s="190"/>
      <c r="O613" s="230"/>
      <c r="P613" s="233">
        <v>169.43278688524589</v>
      </c>
      <c r="Q613" s="199"/>
      <c r="R613" s="233">
        <v>71.42</v>
      </c>
      <c r="S613" s="199"/>
      <c r="T613" s="234">
        <v>203.30065573770494</v>
      </c>
      <c r="U613" s="199"/>
      <c r="V613" s="234">
        <v>72.319999999999993</v>
      </c>
      <c r="W613" s="199"/>
      <c r="X613" s="230"/>
      <c r="Y613" s="233">
        <v>10335.4</v>
      </c>
      <c r="Z613" s="233">
        <v>10335.4</v>
      </c>
      <c r="AA613" s="5"/>
      <c r="AB613" s="199"/>
      <c r="AC613" s="199"/>
      <c r="AD613" s="199"/>
      <c r="AG613" s="5"/>
      <c r="AH613" s="223"/>
      <c r="AI613" s="223"/>
      <c r="AJ613" s="223"/>
      <c r="AK613" s="223"/>
      <c r="AL613" s="5"/>
    </row>
    <row r="614" spans="1:38" ht="13.5" customHeight="1" x14ac:dyDescent="0.2">
      <c r="A614" s="219"/>
      <c r="B614" s="189"/>
      <c r="C614" s="231" t="s">
        <v>224</v>
      </c>
      <c r="D614" s="231"/>
      <c r="E614" s="232">
        <v>7027</v>
      </c>
      <c r="F614" s="199"/>
      <c r="G614" s="199"/>
      <c r="H614" s="199"/>
      <c r="I614" s="199"/>
      <c r="J614" s="199"/>
      <c r="K614" s="199"/>
      <c r="L614" s="229"/>
      <c r="M614" s="293">
        <v>222</v>
      </c>
      <c r="N614" s="190"/>
      <c r="O614" s="230"/>
      <c r="P614" s="233">
        <v>150.87452736318409</v>
      </c>
      <c r="Q614" s="199"/>
      <c r="R614" s="233">
        <v>53.61</v>
      </c>
      <c r="S614" s="199"/>
      <c r="T614" s="234">
        <v>191.90810945273623</v>
      </c>
      <c r="U614" s="199"/>
      <c r="V614" s="234">
        <v>35.14</v>
      </c>
      <c r="W614" s="199"/>
      <c r="X614" s="230"/>
      <c r="Y614" s="233">
        <v>30325.78</v>
      </c>
      <c r="Z614" s="233">
        <v>30325.78</v>
      </c>
      <c r="AA614" s="5"/>
      <c r="AB614" s="199"/>
      <c r="AC614" s="199"/>
      <c r="AD614" s="199"/>
      <c r="AG614" s="5"/>
      <c r="AH614" s="223"/>
      <c r="AI614" s="223"/>
      <c r="AJ614" s="223"/>
      <c r="AK614" s="223"/>
      <c r="AL614" s="5"/>
    </row>
    <row r="615" spans="1:38" ht="13.5" customHeight="1" x14ac:dyDescent="0.2">
      <c r="A615" s="219"/>
      <c r="B615" s="189"/>
      <c r="C615" s="231" t="s">
        <v>263</v>
      </c>
      <c r="D615" s="231"/>
      <c r="E615" s="232">
        <v>8826</v>
      </c>
      <c r="F615" s="199"/>
      <c r="G615" s="199"/>
      <c r="H615" s="199"/>
      <c r="I615" s="199"/>
      <c r="J615" s="199"/>
      <c r="K615" s="199"/>
      <c r="L615" s="229"/>
      <c r="M615" s="293">
        <v>36</v>
      </c>
      <c r="N615" s="190"/>
      <c r="O615" s="230"/>
      <c r="P615" s="233">
        <v>64.11</v>
      </c>
      <c r="Q615" s="199"/>
      <c r="R615" s="233">
        <v>45.454999999999998</v>
      </c>
      <c r="S615" s="199"/>
      <c r="T615" s="234">
        <v>52.82033333333333</v>
      </c>
      <c r="U615" s="199"/>
      <c r="V615" s="234">
        <v>23.240000000000002</v>
      </c>
      <c r="W615" s="199"/>
      <c r="X615" s="230"/>
      <c r="Y615" s="233">
        <v>1923.3</v>
      </c>
      <c r="Z615" s="233">
        <v>1923.3</v>
      </c>
      <c r="AA615" s="5"/>
      <c r="AB615" s="199"/>
      <c r="AC615" s="199"/>
      <c r="AD615" s="199"/>
      <c r="AG615" s="5"/>
      <c r="AH615" s="223"/>
      <c r="AI615" s="223"/>
      <c r="AJ615" s="223"/>
      <c r="AK615" s="223"/>
      <c r="AL615" s="5"/>
    </row>
    <row r="616" spans="1:38" ht="13.5" customHeight="1" x14ac:dyDescent="0.2">
      <c r="A616" s="219"/>
      <c r="B616" s="189"/>
      <c r="C616" s="231" t="s">
        <v>264</v>
      </c>
      <c r="D616" s="231"/>
      <c r="E616" s="232">
        <v>7838</v>
      </c>
      <c r="F616" s="199"/>
      <c r="G616" s="199"/>
      <c r="H616" s="199"/>
      <c r="I616" s="199"/>
      <c r="J616" s="199"/>
      <c r="K616" s="199"/>
      <c r="L616" s="229"/>
      <c r="M616" s="293">
        <v>9</v>
      </c>
      <c r="N616" s="190"/>
      <c r="O616" s="230"/>
      <c r="P616" s="233">
        <v>309.17333333333335</v>
      </c>
      <c r="Q616" s="199"/>
      <c r="R616" s="233">
        <v>85.28</v>
      </c>
      <c r="S616" s="199"/>
      <c r="T616" s="234">
        <v>472.32444444444445</v>
      </c>
      <c r="U616" s="199"/>
      <c r="V616" s="234">
        <v>101.28</v>
      </c>
      <c r="W616" s="199"/>
      <c r="X616" s="230"/>
      <c r="Y616" s="233">
        <v>2782.56</v>
      </c>
      <c r="Z616" s="233">
        <v>2782.56</v>
      </c>
      <c r="AA616" s="5"/>
      <c r="AB616" s="199"/>
      <c r="AC616" s="199"/>
      <c r="AD616" s="199"/>
      <c r="AG616" s="5"/>
      <c r="AH616" s="223"/>
      <c r="AI616" s="223"/>
      <c r="AJ616" s="223"/>
      <c r="AK616" s="223"/>
      <c r="AL616" s="5"/>
    </row>
    <row r="617" spans="1:38" ht="13.5" customHeight="1" x14ac:dyDescent="0.2">
      <c r="A617" s="219"/>
      <c r="B617" s="189"/>
      <c r="C617" s="231" t="s">
        <v>346</v>
      </c>
      <c r="D617" s="231"/>
      <c r="E617" s="232">
        <v>7821</v>
      </c>
      <c r="F617" s="199"/>
      <c r="G617" s="199"/>
      <c r="H617" s="199"/>
      <c r="I617" s="199"/>
      <c r="J617" s="199"/>
      <c r="K617" s="199"/>
      <c r="L617" s="229"/>
      <c r="M617" s="293">
        <v>3</v>
      </c>
      <c r="N617" s="190"/>
      <c r="O617" s="230"/>
      <c r="P617" s="233">
        <v>2819.9466666666667</v>
      </c>
      <c r="Q617" s="199"/>
      <c r="R617" s="233">
        <v>3512.66</v>
      </c>
      <c r="S617" s="199"/>
      <c r="T617" s="234">
        <v>5990.9900000000007</v>
      </c>
      <c r="U617" s="199"/>
      <c r="V617" s="234">
        <v>7817.04</v>
      </c>
      <c r="W617" s="199"/>
      <c r="X617" s="230"/>
      <c r="Y617" s="233">
        <v>8459.84</v>
      </c>
      <c r="Z617" s="233">
        <v>8459.84</v>
      </c>
      <c r="AA617" s="5"/>
      <c r="AB617" s="199"/>
      <c r="AC617" s="199"/>
      <c r="AD617" s="199"/>
      <c r="AG617" s="5"/>
      <c r="AH617" s="223"/>
      <c r="AI617" s="223"/>
      <c r="AJ617" s="223"/>
      <c r="AK617" s="223"/>
      <c r="AL617" s="5"/>
    </row>
    <row r="618" spans="1:38" ht="13.5" customHeight="1" x14ac:dyDescent="0.2">
      <c r="A618" s="219"/>
      <c r="B618" s="189"/>
      <c r="C618" s="231" t="s">
        <v>347</v>
      </c>
      <c r="D618" s="231"/>
      <c r="E618" s="232">
        <v>7821</v>
      </c>
      <c r="F618" s="199"/>
      <c r="G618" s="199"/>
      <c r="H618" s="199"/>
      <c r="I618" s="199"/>
      <c r="J618" s="199"/>
      <c r="K618" s="199"/>
      <c r="L618" s="229"/>
      <c r="M618" s="293">
        <v>3</v>
      </c>
      <c r="N618" s="190"/>
      <c r="O618" s="230"/>
      <c r="P618" s="233">
        <v>504.06666666666666</v>
      </c>
      <c r="Q618" s="199"/>
      <c r="R618" s="233">
        <v>387.57</v>
      </c>
      <c r="S618" s="199"/>
      <c r="T618" s="234">
        <v>662.72666666666669</v>
      </c>
      <c r="U618" s="199"/>
      <c r="V618" s="234">
        <v>543.83000000000004</v>
      </c>
      <c r="W618" s="199"/>
      <c r="X618" s="230"/>
      <c r="Y618" s="233">
        <v>1512.2</v>
      </c>
      <c r="Z618" s="233">
        <v>1512.2</v>
      </c>
      <c r="AA618" s="5"/>
      <c r="AB618" s="199"/>
      <c r="AC618" s="199"/>
      <c r="AD618" s="199"/>
      <c r="AG618" s="5"/>
      <c r="AH618" s="223"/>
      <c r="AI618" s="223"/>
      <c r="AJ618" s="223"/>
      <c r="AK618" s="223"/>
      <c r="AL618" s="5"/>
    </row>
    <row r="619" spans="1:38" ht="13.5" customHeight="1" x14ac:dyDescent="0.2">
      <c r="A619" s="219"/>
      <c r="B619" s="189"/>
      <c r="C619" s="231" t="s">
        <v>351</v>
      </c>
      <c r="D619" s="231"/>
      <c r="E619" s="232">
        <v>7840</v>
      </c>
      <c r="F619" s="199"/>
      <c r="G619" s="199"/>
      <c r="H619" s="199"/>
      <c r="I619" s="199"/>
      <c r="J619" s="199"/>
      <c r="K619" s="199"/>
      <c r="L619" s="229"/>
      <c r="M619" s="293">
        <v>859</v>
      </c>
      <c r="N619" s="190"/>
      <c r="O619" s="230"/>
      <c r="P619" s="233">
        <v>331.60661728395058</v>
      </c>
      <c r="Q619" s="199"/>
      <c r="R619" s="233">
        <v>69.94</v>
      </c>
      <c r="S619" s="199"/>
      <c r="T619" s="234">
        <v>952.08186419753133</v>
      </c>
      <c r="U619" s="199"/>
      <c r="V619" s="234">
        <v>66.67</v>
      </c>
      <c r="W619" s="199"/>
      <c r="X619" s="230"/>
      <c r="Y619" s="233">
        <v>268601.36</v>
      </c>
      <c r="Z619" s="233">
        <v>268542.34999999998</v>
      </c>
      <c r="AA619" s="5"/>
      <c r="AB619" s="199"/>
      <c r="AC619" s="199"/>
      <c r="AD619" s="199"/>
      <c r="AG619" s="5"/>
      <c r="AH619" s="223"/>
      <c r="AI619" s="223"/>
      <c r="AJ619" s="223"/>
      <c r="AK619" s="223"/>
      <c r="AL619" s="5"/>
    </row>
    <row r="620" spans="1:38" ht="13.5" customHeight="1" x14ac:dyDescent="0.2">
      <c r="A620" s="219"/>
      <c r="B620" s="189"/>
      <c r="C620" s="231" t="s">
        <v>225</v>
      </c>
      <c r="D620" s="231"/>
      <c r="E620" s="232">
        <v>8534</v>
      </c>
      <c r="F620" s="199"/>
      <c r="G620" s="199"/>
      <c r="H620" s="199"/>
      <c r="I620" s="199"/>
      <c r="J620" s="199"/>
      <c r="K620" s="199"/>
      <c r="L620" s="229"/>
      <c r="M620" s="293">
        <v>1</v>
      </c>
      <c r="N620" s="190"/>
      <c r="O620" s="230"/>
      <c r="P620" s="233">
        <v>36.79</v>
      </c>
      <c r="Q620" s="199"/>
      <c r="R620" s="233">
        <v>36.79</v>
      </c>
      <c r="S620" s="199"/>
      <c r="T620" s="234">
        <v>0</v>
      </c>
      <c r="U620" s="199"/>
      <c r="V620" s="234">
        <v>0</v>
      </c>
      <c r="W620" s="199"/>
      <c r="X620" s="230"/>
      <c r="Y620" s="233">
        <v>36.79</v>
      </c>
      <c r="Z620" s="233">
        <v>36.79</v>
      </c>
      <c r="AA620" s="5"/>
      <c r="AB620" s="199"/>
      <c r="AC620" s="199"/>
      <c r="AD620" s="199"/>
      <c r="AG620" s="5"/>
      <c r="AH620" s="223"/>
      <c r="AI620" s="223"/>
      <c r="AJ620" s="223"/>
      <c r="AK620" s="223"/>
      <c r="AL620" s="5"/>
    </row>
    <row r="621" spans="1:38" ht="13.5" customHeight="1" x14ac:dyDescent="0.2">
      <c r="A621" s="219"/>
      <c r="B621" s="189"/>
      <c r="C621" s="231" t="s">
        <v>226</v>
      </c>
      <c r="D621" s="231"/>
      <c r="E621" s="232">
        <v>7419</v>
      </c>
      <c r="F621" s="199"/>
      <c r="G621" s="199"/>
      <c r="H621" s="199"/>
      <c r="I621" s="199"/>
      <c r="J621" s="199"/>
      <c r="K621" s="199"/>
      <c r="L621" s="229"/>
      <c r="M621" s="293">
        <v>179</v>
      </c>
      <c r="N621" s="190"/>
      <c r="O621" s="230"/>
      <c r="P621" s="233">
        <v>264.53417647058825</v>
      </c>
      <c r="Q621" s="199"/>
      <c r="R621" s="233">
        <v>53.364999999999995</v>
      </c>
      <c r="S621" s="199"/>
      <c r="T621" s="234">
        <v>388.1869999999999</v>
      </c>
      <c r="U621" s="199"/>
      <c r="V621" s="234">
        <v>32.57</v>
      </c>
      <c r="W621" s="199"/>
      <c r="X621" s="230"/>
      <c r="Y621" s="233">
        <v>44970.81</v>
      </c>
      <c r="Z621" s="233">
        <v>44970.81</v>
      </c>
      <c r="AA621" s="5"/>
      <c r="AB621" s="199"/>
      <c r="AC621" s="199"/>
      <c r="AD621" s="199"/>
      <c r="AG621" s="5"/>
      <c r="AH621" s="223"/>
      <c r="AI621" s="223"/>
      <c r="AJ621" s="223"/>
      <c r="AK621" s="223"/>
      <c r="AL621" s="5"/>
    </row>
    <row r="622" spans="1:38" ht="13.5" customHeight="1" x14ac:dyDescent="0.2">
      <c r="A622" s="219"/>
      <c r="B622" s="189"/>
      <c r="C622" s="231" t="s">
        <v>265</v>
      </c>
      <c r="D622" s="231"/>
      <c r="E622" s="232">
        <v>7860</v>
      </c>
      <c r="F622" s="199"/>
      <c r="G622" s="199"/>
      <c r="H622" s="199"/>
      <c r="I622" s="199"/>
      <c r="J622" s="199"/>
      <c r="K622" s="199"/>
      <c r="L622" s="229"/>
      <c r="M622" s="293">
        <v>5</v>
      </c>
      <c r="N622" s="190"/>
      <c r="O622" s="230"/>
      <c r="P622" s="233">
        <v>36.79</v>
      </c>
      <c r="Q622" s="199"/>
      <c r="R622" s="233">
        <v>36.79</v>
      </c>
      <c r="S622" s="199"/>
      <c r="T622" s="234">
        <v>0</v>
      </c>
      <c r="U622" s="199"/>
      <c r="V622" s="234">
        <v>0</v>
      </c>
      <c r="W622" s="199"/>
      <c r="X622" s="230"/>
      <c r="Y622" s="233">
        <v>36.79</v>
      </c>
      <c r="Z622" s="233">
        <v>36.79</v>
      </c>
      <c r="AA622" s="5"/>
      <c r="AB622" s="199"/>
      <c r="AC622" s="199"/>
      <c r="AD622" s="199"/>
      <c r="AG622" s="5"/>
      <c r="AH622" s="223"/>
      <c r="AI622" s="223"/>
      <c r="AJ622" s="223"/>
      <c r="AK622" s="223"/>
      <c r="AL622" s="5"/>
    </row>
    <row r="623" spans="1:38" ht="13.5" customHeight="1" x14ac:dyDescent="0.2">
      <c r="A623" s="219"/>
      <c r="B623" s="189"/>
      <c r="C623" s="231" t="s">
        <v>265</v>
      </c>
      <c r="D623" s="231"/>
      <c r="E623" s="232">
        <v>8827</v>
      </c>
      <c r="F623" s="199"/>
      <c r="G623" s="199"/>
      <c r="H623" s="199"/>
      <c r="I623" s="199"/>
      <c r="J623" s="199"/>
      <c r="K623" s="199"/>
      <c r="L623" s="229"/>
      <c r="M623" s="293">
        <v>57</v>
      </c>
      <c r="N623" s="190"/>
      <c r="O623" s="230"/>
      <c r="P623" s="233">
        <v>390.38454545454539</v>
      </c>
      <c r="Q623" s="199"/>
      <c r="R623" s="233">
        <v>109.22999999999999</v>
      </c>
      <c r="S623" s="199"/>
      <c r="T623" s="234">
        <v>565.08818181818197</v>
      </c>
      <c r="U623" s="199"/>
      <c r="V623" s="234">
        <v>127.065</v>
      </c>
      <c r="W623" s="199"/>
      <c r="X623" s="230"/>
      <c r="Y623" s="233">
        <v>17176.919999999998</v>
      </c>
      <c r="Z623" s="233">
        <v>17179.490000000002</v>
      </c>
      <c r="AA623" s="5"/>
      <c r="AB623" s="199"/>
      <c r="AC623" s="199"/>
      <c r="AD623" s="199"/>
      <c r="AG623" s="5"/>
      <c r="AH623" s="223"/>
      <c r="AI623" s="223"/>
      <c r="AJ623" s="223"/>
      <c r="AK623" s="223"/>
      <c r="AL623" s="5"/>
    </row>
    <row r="624" spans="1:38" ht="13.5" customHeight="1" x14ac:dyDescent="0.2">
      <c r="A624" s="219"/>
      <c r="B624" s="189"/>
      <c r="C624" s="231" t="s">
        <v>265</v>
      </c>
      <c r="D624" s="231"/>
      <c r="E624" s="232">
        <v>8867</v>
      </c>
      <c r="F624" s="199"/>
      <c r="G624" s="199"/>
      <c r="H624" s="199"/>
      <c r="I624" s="199"/>
      <c r="J624" s="199"/>
      <c r="K624" s="199"/>
      <c r="L624" s="229"/>
      <c r="M624" s="293">
        <v>1</v>
      </c>
      <c r="N624" s="190"/>
      <c r="O624" s="230"/>
      <c r="P624" s="233">
        <v>37.770000000000003</v>
      </c>
      <c r="Q624" s="199"/>
      <c r="R624" s="233">
        <v>37.770000000000003</v>
      </c>
      <c r="S624" s="199"/>
      <c r="T624" s="234">
        <v>2.0699999999999998</v>
      </c>
      <c r="U624" s="199"/>
      <c r="V624" s="234">
        <v>2.0699999999999998</v>
      </c>
      <c r="W624" s="199"/>
      <c r="X624" s="230"/>
      <c r="Y624" s="233">
        <v>37.770000000000003</v>
      </c>
      <c r="Z624" s="233">
        <v>37.770000000000003</v>
      </c>
      <c r="AA624" s="5"/>
      <c r="AB624" s="199"/>
      <c r="AC624" s="199"/>
      <c r="AD624" s="199"/>
      <c r="AG624" s="5"/>
      <c r="AH624" s="223"/>
      <c r="AI624" s="223"/>
      <c r="AJ624" s="223"/>
      <c r="AK624" s="223"/>
      <c r="AL624" s="5"/>
    </row>
    <row r="625" spans="1:38" ht="13.5" customHeight="1" x14ac:dyDescent="0.2">
      <c r="A625" s="219"/>
      <c r="B625" s="189"/>
      <c r="C625" s="231" t="s">
        <v>266</v>
      </c>
      <c r="D625" s="231"/>
      <c r="E625" s="232">
        <v>7419</v>
      </c>
      <c r="F625" s="199"/>
      <c r="G625" s="199"/>
      <c r="H625" s="199"/>
      <c r="I625" s="199"/>
      <c r="J625" s="199"/>
      <c r="K625" s="199"/>
      <c r="L625" s="229"/>
      <c r="M625" s="293">
        <v>1</v>
      </c>
      <c r="N625" s="190"/>
      <c r="O625" s="230"/>
      <c r="P625" s="233">
        <v>268.64</v>
      </c>
      <c r="Q625" s="199"/>
      <c r="R625" s="233">
        <v>268.64</v>
      </c>
      <c r="S625" s="199"/>
      <c r="T625" s="234">
        <v>204.73</v>
      </c>
      <c r="U625" s="199"/>
      <c r="V625" s="234">
        <v>204.73</v>
      </c>
      <c r="W625" s="199"/>
      <c r="X625" s="230"/>
      <c r="Y625" s="233">
        <v>268.64</v>
      </c>
      <c r="Z625" s="233">
        <v>268.64</v>
      </c>
      <c r="AA625" s="5"/>
      <c r="AB625" s="199"/>
      <c r="AC625" s="199"/>
      <c r="AD625" s="199"/>
      <c r="AG625" s="5"/>
      <c r="AH625" s="223"/>
      <c r="AI625" s="223"/>
      <c r="AJ625" s="223"/>
      <c r="AK625" s="223"/>
      <c r="AL625" s="5"/>
    </row>
    <row r="626" spans="1:38" ht="13.5" customHeight="1" x14ac:dyDescent="0.2">
      <c r="A626" s="219"/>
      <c r="B626" s="189"/>
      <c r="C626" s="231" t="s">
        <v>294</v>
      </c>
      <c r="D626" s="231"/>
      <c r="E626" s="232">
        <v>8829</v>
      </c>
      <c r="F626" s="199"/>
      <c r="G626" s="199"/>
      <c r="H626" s="199"/>
      <c r="I626" s="199"/>
      <c r="J626" s="199"/>
      <c r="K626" s="199"/>
      <c r="L626" s="229"/>
      <c r="M626" s="293">
        <v>42</v>
      </c>
      <c r="N626" s="190"/>
      <c r="O626" s="230"/>
      <c r="P626" s="233">
        <v>1071.0855555555556</v>
      </c>
      <c r="Q626" s="199"/>
      <c r="R626" s="233">
        <v>117.86</v>
      </c>
      <c r="S626" s="199"/>
      <c r="T626" s="234">
        <v>4582.3319999999985</v>
      </c>
      <c r="U626" s="199"/>
      <c r="V626" s="234">
        <v>106.39</v>
      </c>
      <c r="W626" s="199"/>
      <c r="X626" s="230"/>
      <c r="Y626" s="233">
        <v>48198.85</v>
      </c>
      <c r="Z626" s="233">
        <v>48198.85</v>
      </c>
      <c r="AA626" s="5"/>
      <c r="AB626" s="199"/>
      <c r="AC626" s="199"/>
      <c r="AD626" s="199"/>
      <c r="AG626" s="5"/>
      <c r="AH626" s="223"/>
      <c r="AI626" s="223"/>
      <c r="AJ626" s="223"/>
      <c r="AK626" s="223"/>
      <c r="AL626" s="5"/>
    </row>
    <row r="627" spans="1:38" ht="13.5" customHeight="1" x14ac:dyDescent="0.2">
      <c r="A627" s="219"/>
      <c r="B627" s="189"/>
      <c r="C627" s="231" t="s">
        <v>227</v>
      </c>
      <c r="D627" s="231"/>
      <c r="E627" s="232">
        <v>7205</v>
      </c>
      <c r="F627" s="199"/>
      <c r="G627" s="199"/>
      <c r="H627" s="199"/>
      <c r="I627" s="199"/>
      <c r="J627" s="199"/>
      <c r="K627" s="199"/>
      <c r="L627" s="229"/>
      <c r="M627" s="293">
        <v>505</v>
      </c>
      <c r="N627" s="190"/>
      <c r="O627" s="230"/>
      <c r="P627" s="233">
        <v>337.51760180995473</v>
      </c>
      <c r="Q627" s="199"/>
      <c r="R627" s="233">
        <v>64.56</v>
      </c>
      <c r="S627" s="199"/>
      <c r="T627" s="234">
        <v>785.45651583710423</v>
      </c>
      <c r="U627" s="199"/>
      <c r="V627" s="234">
        <v>42.39</v>
      </c>
      <c r="W627" s="199"/>
      <c r="X627" s="230"/>
      <c r="Y627" s="233">
        <v>149182.78</v>
      </c>
      <c r="Z627" s="233">
        <v>149182.78</v>
      </c>
      <c r="AA627" s="5"/>
      <c r="AB627" s="199"/>
      <c r="AC627" s="199"/>
      <c r="AD627" s="199"/>
      <c r="AG627" s="5"/>
      <c r="AH627" s="223"/>
      <c r="AI627" s="223"/>
      <c r="AJ627" s="223"/>
      <c r="AK627" s="223"/>
      <c r="AL627" s="5"/>
    </row>
    <row r="628" spans="1:38" ht="13.5" customHeight="1" x14ac:dyDescent="0.2">
      <c r="A628" s="219"/>
      <c r="B628" s="189"/>
      <c r="C628" s="231" t="s">
        <v>400</v>
      </c>
      <c r="D628" s="231"/>
      <c r="E628" s="232">
        <v>8848</v>
      </c>
      <c r="F628" s="199"/>
      <c r="G628" s="199"/>
      <c r="H628" s="199"/>
      <c r="I628" s="199"/>
      <c r="J628" s="199"/>
      <c r="K628" s="199"/>
      <c r="L628" s="229"/>
      <c r="M628" s="293">
        <v>1</v>
      </c>
      <c r="N628" s="190"/>
      <c r="O628" s="230"/>
      <c r="P628" s="233">
        <v>45.8</v>
      </c>
      <c r="Q628" s="199"/>
      <c r="R628" s="233">
        <v>45.8</v>
      </c>
      <c r="S628" s="199"/>
      <c r="T628" s="234">
        <v>18.78</v>
      </c>
      <c r="U628" s="199"/>
      <c r="V628" s="234">
        <v>18.78</v>
      </c>
      <c r="W628" s="199"/>
      <c r="X628" s="230"/>
      <c r="Y628" s="233">
        <v>45.8</v>
      </c>
      <c r="Z628" s="233">
        <v>45.8</v>
      </c>
      <c r="AA628" s="5"/>
      <c r="AB628" s="199"/>
      <c r="AC628" s="199"/>
      <c r="AD628" s="199"/>
      <c r="AG628" s="5"/>
      <c r="AH628" s="223"/>
      <c r="AI628" s="223"/>
      <c r="AJ628" s="223"/>
      <c r="AK628" s="223"/>
      <c r="AL628" s="5"/>
    </row>
    <row r="629" spans="1:38" ht="13.5" customHeight="1" x14ac:dyDescent="0.2">
      <c r="A629" s="219"/>
      <c r="B629" s="189"/>
      <c r="C629" s="231" t="s">
        <v>267</v>
      </c>
      <c r="D629" s="231"/>
      <c r="E629" s="232">
        <v>8861</v>
      </c>
      <c r="F629" s="199"/>
      <c r="G629" s="199"/>
      <c r="H629" s="199"/>
      <c r="I629" s="199"/>
      <c r="J629" s="199"/>
      <c r="K629" s="199"/>
      <c r="L629" s="229"/>
      <c r="M629" s="293">
        <v>10</v>
      </c>
      <c r="N629" s="190"/>
      <c r="O629" s="230"/>
      <c r="P629" s="233">
        <v>148.65875</v>
      </c>
      <c r="Q629" s="199"/>
      <c r="R629" s="233">
        <v>55.84</v>
      </c>
      <c r="S629" s="199"/>
      <c r="T629" s="234">
        <v>130.26124999999999</v>
      </c>
      <c r="U629" s="199"/>
      <c r="V629" s="234">
        <v>39.76</v>
      </c>
      <c r="W629" s="199"/>
      <c r="X629" s="230"/>
      <c r="Y629" s="233">
        <v>1189.27</v>
      </c>
      <c r="Z629" s="233">
        <v>1189.27</v>
      </c>
      <c r="AA629" s="5"/>
      <c r="AB629" s="199"/>
      <c r="AC629" s="199"/>
      <c r="AD629" s="199"/>
      <c r="AG629" s="5"/>
      <c r="AH629" s="223"/>
      <c r="AI629" s="223"/>
      <c r="AJ629" s="223"/>
      <c r="AK629" s="223"/>
      <c r="AL629" s="5"/>
    </row>
    <row r="630" spans="1:38" ht="13.5" customHeight="1" x14ac:dyDescent="0.2">
      <c r="A630" s="219"/>
      <c r="B630" s="189"/>
      <c r="C630" s="231" t="s">
        <v>309</v>
      </c>
      <c r="D630" s="231"/>
      <c r="E630" s="232">
        <v>8862</v>
      </c>
      <c r="F630" s="199"/>
      <c r="G630" s="199"/>
      <c r="H630" s="199"/>
      <c r="I630" s="199"/>
      <c r="J630" s="199"/>
      <c r="K630" s="199"/>
      <c r="L630" s="229"/>
      <c r="M630" s="293">
        <v>3</v>
      </c>
      <c r="N630" s="190"/>
      <c r="O630" s="230"/>
      <c r="P630" s="233">
        <v>65.45</v>
      </c>
      <c r="Q630" s="199"/>
      <c r="R630" s="233">
        <v>65.45</v>
      </c>
      <c r="S630" s="199"/>
      <c r="T630" s="234">
        <v>59.9</v>
      </c>
      <c r="U630" s="199"/>
      <c r="V630" s="234">
        <v>59.9</v>
      </c>
      <c r="W630" s="199"/>
      <c r="X630" s="230"/>
      <c r="Y630" s="233">
        <v>65.45</v>
      </c>
      <c r="Z630" s="233">
        <v>65.45</v>
      </c>
      <c r="AA630" s="5"/>
      <c r="AB630" s="199"/>
      <c r="AC630" s="199"/>
      <c r="AD630" s="199"/>
      <c r="AG630" s="5"/>
      <c r="AH630" s="223"/>
      <c r="AI630" s="223"/>
      <c r="AJ630" s="223"/>
      <c r="AK630" s="223"/>
      <c r="AL630" s="5"/>
    </row>
    <row r="631" spans="1:38" ht="13.5" customHeight="1" x14ac:dyDescent="0.2">
      <c r="A631" s="219"/>
      <c r="B631" s="189"/>
      <c r="C631" s="231" t="s">
        <v>401</v>
      </c>
      <c r="D631" s="231"/>
      <c r="E631" s="232">
        <v>8560</v>
      </c>
      <c r="F631" s="199"/>
      <c r="G631" s="199"/>
      <c r="H631" s="199"/>
      <c r="I631" s="199"/>
      <c r="J631" s="199"/>
      <c r="K631" s="199"/>
      <c r="L631" s="229"/>
      <c r="M631" s="293">
        <v>1</v>
      </c>
      <c r="N631" s="190"/>
      <c r="O631" s="230"/>
      <c r="P631" s="233">
        <v>4885.1000000000004</v>
      </c>
      <c r="Q631" s="199"/>
      <c r="R631" s="233">
        <v>4885.1000000000004</v>
      </c>
      <c r="S631" s="199"/>
      <c r="T631" s="234">
        <v>16461.28</v>
      </c>
      <c r="U631" s="199"/>
      <c r="V631" s="234">
        <v>16461.28</v>
      </c>
      <c r="W631" s="199"/>
      <c r="X631" s="230"/>
      <c r="Y631" s="233">
        <v>4885.1000000000004</v>
      </c>
      <c r="Z631" s="233">
        <v>4885.1000000000004</v>
      </c>
      <c r="AA631" s="5"/>
      <c r="AB631" s="199"/>
      <c r="AC631" s="199"/>
      <c r="AD631" s="199"/>
      <c r="AG631" s="5"/>
      <c r="AH631" s="223"/>
      <c r="AI631" s="223"/>
      <c r="AJ631" s="223"/>
      <c r="AK631" s="223"/>
      <c r="AL631" s="5"/>
    </row>
    <row r="632" spans="1:38" ht="13.5" customHeight="1" x14ac:dyDescent="0.2">
      <c r="A632" s="219"/>
      <c r="B632" s="189"/>
      <c r="C632" s="231" t="s">
        <v>228</v>
      </c>
      <c r="D632" s="231"/>
      <c r="E632" s="232">
        <v>8525</v>
      </c>
      <c r="F632" s="199"/>
      <c r="G632" s="199"/>
      <c r="H632" s="199"/>
      <c r="I632" s="199"/>
      <c r="J632" s="199"/>
      <c r="K632" s="199"/>
      <c r="L632" s="229"/>
      <c r="M632" s="293">
        <v>112</v>
      </c>
      <c r="N632" s="190"/>
      <c r="O632" s="230"/>
      <c r="P632" s="233">
        <v>41.300000000000004</v>
      </c>
      <c r="Q632" s="199"/>
      <c r="R632" s="233">
        <v>49.61</v>
      </c>
      <c r="S632" s="199"/>
      <c r="T632" s="234">
        <v>47.146666666666668</v>
      </c>
      <c r="U632" s="199"/>
      <c r="V632" s="234">
        <v>59.88</v>
      </c>
      <c r="W632" s="199"/>
      <c r="X632" s="230"/>
      <c r="Y632" s="233">
        <v>123.9</v>
      </c>
      <c r="Z632" s="233">
        <v>123.9</v>
      </c>
      <c r="AA632" s="5"/>
      <c r="AB632" s="199"/>
      <c r="AC632" s="199"/>
      <c r="AD632" s="199"/>
      <c r="AG632" s="5"/>
      <c r="AH632" s="223"/>
      <c r="AI632" s="223"/>
      <c r="AJ632" s="223"/>
      <c r="AK632" s="223"/>
      <c r="AL632" s="5"/>
    </row>
    <row r="633" spans="1:38" ht="13.5" customHeight="1" x14ac:dyDescent="0.2">
      <c r="A633" s="219"/>
      <c r="B633" s="189"/>
      <c r="C633" s="231" t="s">
        <v>228</v>
      </c>
      <c r="D633" s="231"/>
      <c r="E633" s="232">
        <v>8534</v>
      </c>
      <c r="F633" s="199"/>
      <c r="G633" s="199"/>
      <c r="H633" s="199"/>
      <c r="I633" s="199"/>
      <c r="J633" s="199"/>
      <c r="K633" s="199"/>
      <c r="L633" s="229"/>
      <c r="M633" s="293">
        <v>1</v>
      </c>
      <c r="N633" s="190"/>
      <c r="O633" s="230"/>
      <c r="P633" s="233">
        <v>506.34</v>
      </c>
      <c r="Q633" s="199"/>
      <c r="R633" s="233">
        <v>506.34</v>
      </c>
      <c r="S633" s="199"/>
      <c r="T633" s="234">
        <v>817.58</v>
      </c>
      <c r="U633" s="199"/>
      <c r="V633" s="234">
        <v>817.58</v>
      </c>
      <c r="W633" s="199"/>
      <c r="X633" s="230"/>
      <c r="Y633" s="233">
        <v>506.34</v>
      </c>
      <c r="Z633" s="233">
        <v>506.34</v>
      </c>
      <c r="AA633" s="5"/>
      <c r="AB633" s="199"/>
      <c r="AC633" s="199"/>
      <c r="AD633" s="199"/>
      <c r="AG633" s="5"/>
      <c r="AH633" s="223"/>
      <c r="AI633" s="223"/>
      <c r="AJ633" s="223"/>
      <c r="AK633" s="223"/>
      <c r="AL633" s="5"/>
    </row>
    <row r="634" spans="1:38" ht="13.5" customHeight="1" x14ac:dyDescent="0.2">
      <c r="A634" s="219"/>
      <c r="B634" s="189"/>
      <c r="C634" s="231" t="s">
        <v>357</v>
      </c>
      <c r="D634" s="231"/>
      <c r="E634" s="232">
        <v>7840</v>
      </c>
      <c r="F634" s="199"/>
      <c r="G634" s="199"/>
      <c r="H634" s="199"/>
      <c r="I634" s="199"/>
      <c r="J634" s="199"/>
      <c r="K634" s="199"/>
      <c r="L634" s="229"/>
      <c r="M634" s="293">
        <v>1</v>
      </c>
      <c r="N634" s="190"/>
      <c r="O634" s="230"/>
      <c r="P634" s="233">
        <v>59.56</v>
      </c>
      <c r="Q634" s="199"/>
      <c r="R634" s="233">
        <v>59.56</v>
      </c>
      <c r="S634" s="199"/>
      <c r="T634" s="234">
        <v>47.54</v>
      </c>
      <c r="U634" s="199"/>
      <c r="V634" s="234">
        <v>47.54</v>
      </c>
      <c r="W634" s="199"/>
      <c r="X634" s="230"/>
      <c r="Y634" s="233">
        <v>59.56</v>
      </c>
      <c r="Z634" s="233">
        <v>59.56</v>
      </c>
      <c r="AA634" s="5"/>
      <c r="AB634" s="199"/>
      <c r="AC634" s="199"/>
      <c r="AD634" s="199"/>
      <c r="AG634" s="5"/>
      <c r="AH634" s="223"/>
      <c r="AI634" s="223"/>
      <c r="AJ634" s="223"/>
      <c r="AK634" s="223"/>
      <c r="AL634" s="5"/>
    </row>
    <row r="635" spans="1:38" ht="13.5" customHeight="1" x14ac:dyDescent="0.2">
      <c r="A635" s="219"/>
      <c r="B635" s="189"/>
      <c r="C635" s="231" t="s">
        <v>229</v>
      </c>
      <c r="D635" s="231"/>
      <c r="E635" s="232">
        <v>7095</v>
      </c>
      <c r="F635" s="199"/>
      <c r="G635" s="199"/>
      <c r="H635" s="199"/>
      <c r="I635" s="199"/>
      <c r="J635" s="199"/>
      <c r="K635" s="199"/>
      <c r="L635" s="229"/>
      <c r="M635" s="293">
        <v>1</v>
      </c>
      <c r="N635" s="190"/>
      <c r="O635" s="230"/>
      <c r="P635" s="233">
        <v>1572.59</v>
      </c>
      <c r="Q635" s="199"/>
      <c r="R635" s="233">
        <v>1572.59</v>
      </c>
      <c r="S635" s="199"/>
      <c r="T635" s="234">
        <v>3409.35</v>
      </c>
      <c r="U635" s="199"/>
      <c r="V635" s="234">
        <v>3409.35</v>
      </c>
      <c r="W635" s="199"/>
      <c r="X635" s="230"/>
      <c r="Y635" s="233">
        <v>1572.59</v>
      </c>
      <c r="Z635" s="233">
        <v>1572.59</v>
      </c>
      <c r="AA635" s="5"/>
      <c r="AB635" s="199"/>
      <c r="AC635" s="199"/>
      <c r="AD635" s="199"/>
      <c r="AG635" s="5"/>
      <c r="AH635" s="223"/>
      <c r="AI635" s="223"/>
      <c r="AJ635" s="223"/>
      <c r="AK635" s="223"/>
      <c r="AL635" s="5"/>
    </row>
    <row r="636" spans="1:38" ht="13.5" customHeight="1" x14ac:dyDescent="0.2">
      <c r="A636" s="219"/>
      <c r="B636" s="189"/>
      <c r="C636" s="231" t="s">
        <v>229</v>
      </c>
      <c r="D636" s="231"/>
      <c r="E636" s="232">
        <v>8820</v>
      </c>
      <c r="F636" s="199"/>
      <c r="G636" s="199"/>
      <c r="H636" s="199"/>
      <c r="I636" s="199"/>
      <c r="J636" s="199"/>
      <c r="K636" s="199"/>
      <c r="L636" s="229"/>
      <c r="M636" s="293">
        <v>1</v>
      </c>
      <c r="N636" s="190"/>
      <c r="O636" s="230"/>
      <c r="P636" s="233">
        <v>0</v>
      </c>
      <c r="Q636" s="199"/>
      <c r="R636" s="233">
        <v>0</v>
      </c>
      <c r="S636" s="199"/>
      <c r="T636" s="234">
        <v>0</v>
      </c>
      <c r="U636" s="199"/>
      <c r="V636" s="234">
        <v>0</v>
      </c>
      <c r="W636" s="199"/>
      <c r="X636" s="230"/>
      <c r="Y636" s="233">
        <v>0</v>
      </c>
      <c r="Z636" s="233">
        <v>0</v>
      </c>
      <c r="AA636" s="5"/>
      <c r="AB636" s="199"/>
      <c r="AC636" s="199"/>
      <c r="AD636" s="199"/>
      <c r="AG636" s="5"/>
      <c r="AH636" s="223"/>
      <c r="AI636" s="223"/>
      <c r="AJ636" s="223"/>
      <c r="AK636" s="223"/>
      <c r="AL636" s="5"/>
    </row>
    <row r="637" spans="1:38" ht="13.5" customHeight="1" x14ac:dyDescent="0.2">
      <c r="A637" s="219"/>
      <c r="B637" s="189"/>
      <c r="C637" s="231" t="s">
        <v>229</v>
      </c>
      <c r="D637" s="231"/>
      <c r="E637" s="232">
        <v>8830</v>
      </c>
      <c r="F637" s="199"/>
      <c r="G637" s="199"/>
      <c r="H637" s="199"/>
      <c r="I637" s="199"/>
      <c r="J637" s="199"/>
      <c r="K637" s="199"/>
      <c r="L637" s="229"/>
      <c r="M637" s="293">
        <v>394</v>
      </c>
      <c r="N637" s="190"/>
      <c r="O637" s="230"/>
      <c r="P637" s="233">
        <v>335.58880829015544</v>
      </c>
      <c r="Q637" s="199"/>
      <c r="R637" s="233">
        <v>69.39</v>
      </c>
      <c r="S637" s="199"/>
      <c r="T637" s="234">
        <v>539.5457512953368</v>
      </c>
      <c r="U637" s="199"/>
      <c r="V637" s="234">
        <v>66.11</v>
      </c>
      <c r="W637" s="199"/>
      <c r="X637" s="230"/>
      <c r="Y637" s="233">
        <v>64768.639999999999</v>
      </c>
      <c r="Z637" s="233">
        <v>64768.639999999999</v>
      </c>
      <c r="AA637" s="5"/>
      <c r="AB637" s="199"/>
      <c r="AC637" s="199"/>
      <c r="AD637" s="199"/>
      <c r="AG637" s="5"/>
      <c r="AH637" s="223"/>
      <c r="AI637" s="223"/>
      <c r="AJ637" s="223"/>
      <c r="AK637" s="223"/>
      <c r="AL637" s="5"/>
    </row>
    <row r="638" spans="1:38" ht="13.5" customHeight="1" x14ac:dyDescent="0.2">
      <c r="A638" s="219"/>
      <c r="B638" s="189"/>
      <c r="C638" s="231" t="s">
        <v>269</v>
      </c>
      <c r="D638" s="231"/>
      <c r="E638" s="232">
        <v>8832</v>
      </c>
      <c r="F638" s="199"/>
      <c r="G638" s="199"/>
      <c r="H638" s="199"/>
      <c r="I638" s="199"/>
      <c r="J638" s="199"/>
      <c r="K638" s="199"/>
      <c r="L638" s="229"/>
      <c r="M638" s="293">
        <v>67</v>
      </c>
      <c r="N638" s="190"/>
      <c r="O638" s="230"/>
      <c r="P638" s="233">
        <v>2978.8473684210526</v>
      </c>
      <c r="Q638" s="199"/>
      <c r="R638" s="233">
        <v>209.66</v>
      </c>
      <c r="S638" s="199"/>
      <c r="T638" s="234">
        <v>10131.906315789474</v>
      </c>
      <c r="U638" s="199"/>
      <c r="V638" s="234">
        <v>188.55</v>
      </c>
      <c r="W638" s="199"/>
      <c r="X638" s="230"/>
      <c r="Y638" s="233">
        <v>169794.3</v>
      </c>
      <c r="Z638" s="233">
        <v>169794.3</v>
      </c>
      <c r="AA638" s="5"/>
      <c r="AB638" s="199"/>
      <c r="AC638" s="199"/>
      <c r="AD638" s="199"/>
      <c r="AG638" s="5"/>
      <c r="AH638" s="223"/>
      <c r="AI638" s="223"/>
      <c r="AJ638" s="223"/>
      <c r="AK638" s="223"/>
      <c r="AL638" s="5"/>
    </row>
    <row r="639" spans="1:38" ht="13.5" customHeight="1" x14ac:dyDescent="0.2">
      <c r="A639" s="219"/>
      <c r="B639" s="189"/>
      <c r="C639" s="231" t="s">
        <v>230</v>
      </c>
      <c r="D639" s="231"/>
      <c r="E639" s="232">
        <v>7033</v>
      </c>
      <c r="F639" s="199"/>
      <c r="G639" s="199"/>
      <c r="H639" s="199"/>
      <c r="I639" s="199"/>
      <c r="J639" s="199"/>
      <c r="K639" s="199"/>
      <c r="L639" s="229"/>
      <c r="M639" s="293">
        <v>493</v>
      </c>
      <c r="N639" s="190"/>
      <c r="O639" s="230"/>
      <c r="P639" s="233">
        <v>387.21096916299558</v>
      </c>
      <c r="Q639" s="199"/>
      <c r="R639" s="233">
        <v>62.04</v>
      </c>
      <c r="S639" s="199"/>
      <c r="T639" s="234">
        <v>3529.8029074889869</v>
      </c>
      <c r="U639" s="199"/>
      <c r="V639" s="234">
        <v>47.045000000000002</v>
      </c>
      <c r="W639" s="199"/>
      <c r="X639" s="230"/>
      <c r="Y639" s="233">
        <v>175793.78</v>
      </c>
      <c r="Z639" s="233">
        <v>175793.78</v>
      </c>
      <c r="AA639" s="5"/>
      <c r="AB639" s="199"/>
      <c r="AC639" s="199"/>
      <c r="AD639" s="199"/>
      <c r="AG639" s="5"/>
      <c r="AH639" s="223"/>
      <c r="AI639" s="223"/>
      <c r="AJ639" s="223"/>
      <c r="AK639" s="223"/>
      <c r="AL639" s="5"/>
    </row>
    <row r="640" spans="1:38" ht="13.5" customHeight="1" x14ac:dyDescent="0.2">
      <c r="A640" s="219"/>
      <c r="B640" s="189"/>
      <c r="C640" s="231" t="s">
        <v>230</v>
      </c>
      <c r="D640" s="231"/>
      <c r="E640" s="232">
        <v>7067</v>
      </c>
      <c r="F640" s="199"/>
      <c r="G640" s="199"/>
      <c r="H640" s="199"/>
      <c r="I640" s="199"/>
      <c r="J640" s="199"/>
      <c r="K640" s="199"/>
      <c r="L640" s="229"/>
      <c r="M640" s="293">
        <v>1</v>
      </c>
      <c r="N640" s="190"/>
      <c r="O640" s="230"/>
      <c r="P640" s="233">
        <v>69.44</v>
      </c>
      <c r="Q640" s="199"/>
      <c r="R640" s="233">
        <v>69.44</v>
      </c>
      <c r="S640" s="199"/>
      <c r="T640" s="234">
        <v>68.239999999999995</v>
      </c>
      <c r="U640" s="199"/>
      <c r="V640" s="234">
        <v>68.239999999999995</v>
      </c>
      <c r="W640" s="199"/>
      <c r="X640" s="230"/>
      <c r="Y640" s="233">
        <v>69.44</v>
      </c>
      <c r="Z640" s="233">
        <v>69.44</v>
      </c>
      <c r="AA640" s="5"/>
      <c r="AB640" s="199"/>
      <c r="AC640" s="199"/>
      <c r="AD640" s="199"/>
      <c r="AG640" s="5"/>
      <c r="AH640" s="223"/>
      <c r="AI640" s="223"/>
      <c r="AJ640" s="223"/>
      <c r="AK640" s="223"/>
      <c r="AL640" s="5"/>
    </row>
    <row r="641" spans="1:38" ht="13.5" customHeight="1" x14ac:dyDescent="0.2">
      <c r="A641" s="219"/>
      <c r="B641" s="189"/>
      <c r="C641" s="231" t="s">
        <v>402</v>
      </c>
      <c r="D641" s="231"/>
      <c r="E641" s="232">
        <v>8822</v>
      </c>
      <c r="F641" s="199"/>
      <c r="G641" s="199"/>
      <c r="H641" s="199"/>
      <c r="I641" s="199"/>
      <c r="J641" s="199"/>
      <c r="K641" s="199"/>
      <c r="L641" s="229"/>
      <c r="M641" s="293">
        <v>1</v>
      </c>
      <c r="N641" s="190"/>
      <c r="O641" s="230"/>
      <c r="P641" s="233">
        <v>11156.16</v>
      </c>
      <c r="Q641" s="199"/>
      <c r="R641" s="233">
        <v>11156.16</v>
      </c>
      <c r="S641" s="199"/>
      <c r="T641" s="234">
        <v>41380.68</v>
      </c>
      <c r="U641" s="199"/>
      <c r="V641" s="234">
        <v>41380.68</v>
      </c>
      <c r="W641" s="199"/>
      <c r="X641" s="230"/>
      <c r="Y641" s="233">
        <v>11156.16</v>
      </c>
      <c r="Z641" s="233">
        <v>11156.16</v>
      </c>
      <c r="AA641" s="5"/>
      <c r="AB641" s="199"/>
      <c r="AC641" s="199"/>
      <c r="AD641" s="199"/>
      <c r="AG641" s="5"/>
      <c r="AH641" s="223"/>
      <c r="AI641" s="223"/>
      <c r="AJ641" s="223"/>
      <c r="AK641" s="223"/>
      <c r="AL641" s="5"/>
    </row>
    <row r="642" spans="1:38" ht="13.5" customHeight="1" x14ac:dyDescent="0.2">
      <c r="A642" s="219"/>
      <c r="B642" s="189"/>
      <c r="C642" s="231" t="s">
        <v>403</v>
      </c>
      <c r="D642" s="231"/>
      <c r="E642" s="232">
        <v>8825</v>
      </c>
      <c r="F642" s="199"/>
      <c r="G642" s="199"/>
      <c r="H642" s="199"/>
      <c r="I642" s="199"/>
      <c r="J642" s="199"/>
      <c r="K642" s="199"/>
      <c r="L642" s="229"/>
      <c r="M642" s="293">
        <v>1</v>
      </c>
      <c r="N642" s="190"/>
      <c r="O642" s="230"/>
      <c r="P642" s="233">
        <v>69.41</v>
      </c>
      <c r="Q642" s="199"/>
      <c r="R642" s="233">
        <v>69.41</v>
      </c>
      <c r="S642" s="199"/>
      <c r="T642" s="234">
        <v>68.16</v>
      </c>
      <c r="U642" s="199"/>
      <c r="V642" s="234">
        <v>68.16</v>
      </c>
      <c r="W642" s="199"/>
      <c r="X642" s="230"/>
      <c r="Y642" s="233">
        <v>69.41</v>
      </c>
      <c r="Z642" s="233">
        <v>69.41</v>
      </c>
      <c r="AA642" s="5"/>
      <c r="AB642" s="199"/>
      <c r="AC642" s="199"/>
      <c r="AD642" s="199"/>
      <c r="AG642" s="5"/>
      <c r="AH642" s="223"/>
      <c r="AI642" s="223"/>
      <c r="AJ642" s="223"/>
      <c r="AK642" s="223"/>
      <c r="AL642" s="5"/>
    </row>
    <row r="643" spans="1:38" ht="13.5" customHeight="1" x14ac:dyDescent="0.2">
      <c r="A643" s="219"/>
      <c r="B643" s="189"/>
      <c r="C643" s="231" t="s">
        <v>358</v>
      </c>
      <c r="D643" s="231"/>
      <c r="E643" s="232">
        <v>8825</v>
      </c>
      <c r="F643" s="199"/>
      <c r="G643" s="199"/>
      <c r="H643" s="199"/>
      <c r="I643" s="199"/>
      <c r="J643" s="199"/>
      <c r="K643" s="199"/>
      <c r="L643" s="229"/>
      <c r="M643" s="293">
        <v>2</v>
      </c>
      <c r="N643" s="190"/>
      <c r="O643" s="230"/>
      <c r="P643" s="233">
        <v>209.73</v>
      </c>
      <c r="Q643" s="199"/>
      <c r="R643" s="233">
        <v>209.73000000000002</v>
      </c>
      <c r="S643" s="199"/>
      <c r="T643" s="234">
        <v>91.405000000000001</v>
      </c>
      <c r="U643" s="199"/>
      <c r="V643" s="234">
        <v>91.405000000000001</v>
      </c>
      <c r="W643" s="199"/>
      <c r="X643" s="230"/>
      <c r="Y643" s="233">
        <v>419.46</v>
      </c>
      <c r="Z643" s="233">
        <v>419.46</v>
      </c>
      <c r="AA643" s="5"/>
      <c r="AB643" s="199"/>
      <c r="AC643" s="199"/>
      <c r="AD643" s="199"/>
      <c r="AG643" s="5"/>
      <c r="AH643" s="223"/>
      <c r="AI643" s="223"/>
      <c r="AJ643" s="223"/>
      <c r="AK643" s="223"/>
      <c r="AL643" s="5"/>
    </row>
    <row r="644" spans="1:38" ht="13.5" customHeight="1" x14ac:dyDescent="0.2">
      <c r="A644" s="219"/>
      <c r="B644" s="189"/>
      <c r="C644" s="231" t="s">
        <v>295</v>
      </c>
      <c r="D644" s="231"/>
      <c r="E644" s="232">
        <v>7848</v>
      </c>
      <c r="F644" s="199"/>
      <c r="G644" s="199"/>
      <c r="H644" s="199"/>
      <c r="I644" s="199"/>
      <c r="J644" s="199"/>
      <c r="K644" s="199"/>
      <c r="L644" s="229"/>
      <c r="M644" s="293">
        <v>48</v>
      </c>
      <c r="N644" s="190"/>
      <c r="O644" s="230"/>
      <c r="P644" s="233">
        <v>414.68446808510635</v>
      </c>
      <c r="Q644" s="199"/>
      <c r="R644" s="233">
        <v>67.989999999999995</v>
      </c>
      <c r="S644" s="199"/>
      <c r="T644" s="234">
        <v>707.34893617021282</v>
      </c>
      <c r="U644" s="199"/>
      <c r="V644" s="234">
        <v>24.81</v>
      </c>
      <c r="W644" s="199"/>
      <c r="X644" s="230"/>
      <c r="Y644" s="233">
        <v>19490.169999999998</v>
      </c>
      <c r="Z644" s="233">
        <v>19490.169999999998</v>
      </c>
      <c r="AA644" s="5"/>
      <c r="AB644" s="199"/>
      <c r="AC644" s="199"/>
      <c r="AD644" s="199"/>
      <c r="AG644" s="5"/>
      <c r="AH644" s="223"/>
      <c r="AI644" s="223"/>
      <c r="AJ644" s="223"/>
      <c r="AK644" s="223"/>
      <c r="AL644" s="5"/>
    </row>
    <row r="645" spans="1:38" ht="13.5" customHeight="1" x14ac:dyDescent="0.2">
      <c r="A645" s="219"/>
      <c r="B645" s="189"/>
      <c r="C645" s="231" t="s">
        <v>360</v>
      </c>
      <c r="D645" s="231"/>
      <c r="E645" s="232">
        <v>8530</v>
      </c>
      <c r="F645" s="199"/>
      <c r="G645" s="199"/>
      <c r="H645" s="199"/>
      <c r="I645" s="199"/>
      <c r="J645" s="199"/>
      <c r="K645" s="199"/>
      <c r="L645" s="229"/>
      <c r="M645" s="293">
        <v>3</v>
      </c>
      <c r="N645" s="190"/>
      <c r="O645" s="230"/>
      <c r="P645" s="233">
        <v>162.50333333333333</v>
      </c>
      <c r="Q645" s="199"/>
      <c r="R645" s="233">
        <v>136.61000000000001</v>
      </c>
      <c r="S645" s="199"/>
      <c r="T645" s="234">
        <v>189.61333333333332</v>
      </c>
      <c r="U645" s="199"/>
      <c r="V645" s="234">
        <v>208.54</v>
      </c>
      <c r="W645" s="199"/>
      <c r="X645" s="230"/>
      <c r="Y645" s="233">
        <v>487.51</v>
      </c>
      <c r="Z645" s="233">
        <v>487.51</v>
      </c>
      <c r="AA645" s="5"/>
      <c r="AB645" s="199"/>
      <c r="AC645" s="199"/>
      <c r="AD645" s="199"/>
      <c r="AG645" s="5"/>
      <c r="AH645" s="223"/>
      <c r="AI645" s="223"/>
      <c r="AJ645" s="223"/>
      <c r="AK645" s="223"/>
      <c r="AL645" s="5"/>
    </row>
    <row r="646" spans="1:38" ht="13.5" customHeight="1" x14ac:dyDescent="0.2">
      <c r="A646" s="219"/>
      <c r="B646" s="189"/>
      <c r="C646" s="231" t="s">
        <v>231</v>
      </c>
      <c r="D646" s="231"/>
      <c r="E646" s="232">
        <v>8530</v>
      </c>
      <c r="F646" s="199"/>
      <c r="G646" s="199"/>
      <c r="H646" s="199"/>
      <c r="I646" s="199"/>
      <c r="J646" s="199"/>
      <c r="K646" s="199"/>
      <c r="L646" s="229"/>
      <c r="M646" s="293">
        <v>226</v>
      </c>
      <c r="N646" s="190"/>
      <c r="O646" s="230"/>
      <c r="P646" s="233">
        <v>123.8094761904762</v>
      </c>
      <c r="Q646" s="199"/>
      <c r="R646" s="233">
        <v>66.180000000000007</v>
      </c>
      <c r="S646" s="199"/>
      <c r="T646" s="234">
        <v>168.29304761904763</v>
      </c>
      <c r="U646" s="199"/>
      <c r="V646" s="234">
        <v>61.424999999999997</v>
      </c>
      <c r="W646" s="199"/>
      <c r="X646" s="230"/>
      <c r="Y646" s="233">
        <v>25999.99</v>
      </c>
      <c r="Z646" s="233">
        <v>26012.94</v>
      </c>
      <c r="AA646" s="5"/>
      <c r="AB646" s="199"/>
      <c r="AC646" s="199"/>
      <c r="AD646" s="199"/>
      <c r="AG646" s="5"/>
      <c r="AH646" s="223"/>
      <c r="AI646" s="223"/>
      <c r="AJ646" s="223"/>
      <c r="AK646" s="223"/>
      <c r="AL646" s="5"/>
    </row>
    <row r="647" spans="1:38" ht="13.5" customHeight="1" x14ac:dyDescent="0.2">
      <c r="A647" s="219"/>
      <c r="B647" s="189"/>
      <c r="C647" s="231" t="s">
        <v>362</v>
      </c>
      <c r="D647" s="231"/>
      <c r="E647" s="232">
        <v>8833</v>
      </c>
      <c r="F647" s="199"/>
      <c r="G647" s="199"/>
      <c r="H647" s="199"/>
      <c r="I647" s="199"/>
      <c r="J647" s="199"/>
      <c r="K647" s="199"/>
      <c r="L647" s="229"/>
      <c r="M647" s="293">
        <v>2</v>
      </c>
      <c r="N647" s="190"/>
      <c r="O647" s="230"/>
      <c r="P647" s="233">
        <v>237.245</v>
      </c>
      <c r="Q647" s="199"/>
      <c r="R647" s="233">
        <v>237.245</v>
      </c>
      <c r="S647" s="199"/>
      <c r="T647" s="234">
        <v>192.465</v>
      </c>
      <c r="U647" s="199"/>
      <c r="V647" s="234">
        <v>192.465</v>
      </c>
      <c r="W647" s="199"/>
      <c r="X647" s="230"/>
      <c r="Y647" s="233">
        <v>474.49</v>
      </c>
      <c r="Z647" s="233">
        <v>474.49</v>
      </c>
      <c r="AA647" s="5"/>
      <c r="AB647" s="199"/>
      <c r="AC647" s="199"/>
      <c r="AD647" s="199"/>
      <c r="AG647" s="5"/>
      <c r="AH647" s="223"/>
      <c r="AI647" s="223"/>
      <c r="AJ647" s="223"/>
      <c r="AK647" s="223"/>
      <c r="AL647" s="5"/>
    </row>
    <row r="648" spans="1:38" ht="13.5" customHeight="1" x14ac:dyDescent="0.2">
      <c r="A648" s="219"/>
      <c r="B648" s="189"/>
      <c r="C648" s="231" t="s">
        <v>272</v>
      </c>
      <c r="D648" s="231"/>
      <c r="E648" s="232">
        <v>8801</v>
      </c>
      <c r="F648" s="199"/>
      <c r="G648" s="199"/>
      <c r="H648" s="199"/>
      <c r="I648" s="199"/>
      <c r="J648" s="199"/>
      <c r="K648" s="199"/>
      <c r="L648" s="229"/>
      <c r="M648" s="293">
        <v>1</v>
      </c>
      <c r="N648" s="190"/>
      <c r="O648" s="230"/>
      <c r="P648" s="233">
        <v>377.32</v>
      </c>
      <c r="Q648" s="199"/>
      <c r="R648" s="233">
        <v>377.32</v>
      </c>
      <c r="S648" s="199"/>
      <c r="T648" s="234">
        <v>300.57</v>
      </c>
      <c r="U648" s="199"/>
      <c r="V648" s="234">
        <v>300.57</v>
      </c>
      <c r="W648" s="199"/>
      <c r="X648" s="230"/>
      <c r="Y648" s="233">
        <v>377.32</v>
      </c>
      <c r="Z648" s="233">
        <v>377.32</v>
      </c>
      <c r="AA648" s="5"/>
      <c r="AB648" s="199"/>
      <c r="AC648" s="199"/>
      <c r="AD648" s="199"/>
      <c r="AG648" s="5"/>
      <c r="AH648" s="223"/>
      <c r="AI648" s="223"/>
      <c r="AJ648" s="223"/>
      <c r="AK648" s="223"/>
      <c r="AL648" s="5"/>
    </row>
    <row r="649" spans="1:38" ht="13.5" customHeight="1" x14ac:dyDescent="0.2">
      <c r="A649" s="219"/>
      <c r="B649" s="189"/>
      <c r="C649" s="231" t="s">
        <v>272</v>
      </c>
      <c r="D649" s="231"/>
      <c r="E649" s="232">
        <v>8826</v>
      </c>
      <c r="F649" s="199"/>
      <c r="G649" s="199"/>
      <c r="H649" s="199"/>
      <c r="I649" s="199"/>
      <c r="J649" s="199"/>
      <c r="K649" s="199"/>
      <c r="L649" s="229"/>
      <c r="M649" s="293">
        <v>1</v>
      </c>
      <c r="N649" s="190"/>
      <c r="O649" s="230"/>
      <c r="P649" s="233">
        <v>36.79</v>
      </c>
      <c r="Q649" s="199"/>
      <c r="R649" s="233">
        <v>36.79</v>
      </c>
      <c r="S649" s="199"/>
      <c r="T649" s="234">
        <v>0</v>
      </c>
      <c r="U649" s="199"/>
      <c r="V649" s="234">
        <v>0</v>
      </c>
      <c r="W649" s="199"/>
      <c r="X649" s="230"/>
      <c r="Y649" s="233">
        <v>36.79</v>
      </c>
      <c r="Z649" s="233">
        <v>36.79</v>
      </c>
      <c r="AA649" s="5"/>
      <c r="AB649" s="199"/>
      <c r="AC649" s="199"/>
      <c r="AD649" s="199"/>
      <c r="AG649" s="5"/>
      <c r="AH649" s="223"/>
      <c r="AI649" s="223"/>
      <c r="AJ649" s="223"/>
      <c r="AK649" s="223"/>
      <c r="AL649" s="5"/>
    </row>
    <row r="650" spans="1:38" ht="13.5" customHeight="1" x14ac:dyDescent="0.2">
      <c r="A650" s="219"/>
      <c r="B650" s="189"/>
      <c r="C650" s="231" t="s">
        <v>272</v>
      </c>
      <c r="D650" s="231"/>
      <c r="E650" s="232">
        <v>8833</v>
      </c>
      <c r="F650" s="199"/>
      <c r="G650" s="199"/>
      <c r="H650" s="199"/>
      <c r="I650" s="199"/>
      <c r="J650" s="199"/>
      <c r="K650" s="199"/>
      <c r="L650" s="229"/>
      <c r="M650" s="293">
        <v>166</v>
      </c>
      <c r="N650" s="190"/>
      <c r="O650" s="230"/>
      <c r="P650" s="233">
        <v>209.29041379310345</v>
      </c>
      <c r="Q650" s="199"/>
      <c r="R650" s="233">
        <v>53.1</v>
      </c>
      <c r="S650" s="199"/>
      <c r="T650" s="234">
        <v>295.05765517241372</v>
      </c>
      <c r="U650" s="199"/>
      <c r="V650" s="234">
        <v>30.99</v>
      </c>
      <c r="W650" s="199"/>
      <c r="X650" s="230"/>
      <c r="Y650" s="233">
        <v>30347.11</v>
      </c>
      <c r="Z650" s="233">
        <v>30347.11</v>
      </c>
      <c r="AA650" s="5"/>
      <c r="AB650" s="199"/>
      <c r="AC650" s="199"/>
      <c r="AD650" s="199"/>
      <c r="AG650" s="5"/>
      <c r="AH650" s="223"/>
      <c r="AI650" s="223"/>
      <c r="AJ650" s="223"/>
      <c r="AK650" s="223"/>
      <c r="AL650" s="5"/>
    </row>
    <row r="651" spans="1:38" ht="13.5" customHeight="1" x14ac:dyDescent="0.2">
      <c r="A651" s="219"/>
      <c r="B651" s="189"/>
      <c r="C651" s="231" t="s">
        <v>232</v>
      </c>
      <c r="D651" s="231"/>
      <c r="E651" s="232">
        <v>7036</v>
      </c>
      <c r="F651" s="199"/>
      <c r="G651" s="199"/>
      <c r="H651" s="199"/>
      <c r="I651" s="199"/>
      <c r="J651" s="199"/>
      <c r="K651" s="199"/>
      <c r="L651" s="229"/>
      <c r="M651" s="293">
        <v>1428</v>
      </c>
      <c r="N651" s="190"/>
      <c r="O651" s="230"/>
      <c r="P651" s="233">
        <v>403.8315849923431</v>
      </c>
      <c r="Q651" s="199"/>
      <c r="R651" s="233">
        <v>61.28</v>
      </c>
      <c r="S651" s="199"/>
      <c r="T651" s="234">
        <v>775.73401990811669</v>
      </c>
      <c r="U651" s="199"/>
      <c r="V651" s="234">
        <v>39.270000000000003</v>
      </c>
      <c r="W651" s="199"/>
      <c r="X651" s="230"/>
      <c r="Y651" s="233">
        <v>527404.05000000005</v>
      </c>
      <c r="Z651" s="233">
        <v>527404.05000000005</v>
      </c>
      <c r="AA651" s="5"/>
      <c r="AB651" s="199"/>
      <c r="AC651" s="199"/>
      <c r="AD651" s="199"/>
      <c r="AG651" s="5"/>
      <c r="AH651" s="223"/>
      <c r="AI651" s="223"/>
      <c r="AJ651" s="223"/>
      <c r="AK651" s="223"/>
      <c r="AL651" s="5"/>
    </row>
    <row r="652" spans="1:38" ht="13.5" customHeight="1" x14ac:dyDescent="0.2">
      <c r="A652" s="219"/>
      <c r="B652" s="189"/>
      <c r="C652" s="231" t="s">
        <v>273</v>
      </c>
      <c r="D652" s="231"/>
      <c r="E652" s="232">
        <v>7853</v>
      </c>
      <c r="F652" s="199"/>
      <c r="G652" s="199"/>
      <c r="H652" s="199"/>
      <c r="I652" s="199"/>
      <c r="J652" s="199"/>
      <c r="K652" s="199"/>
      <c r="L652" s="229"/>
      <c r="M652" s="293">
        <v>106</v>
      </c>
      <c r="N652" s="190"/>
      <c r="O652" s="230"/>
      <c r="P652" s="233">
        <v>129.49792682926829</v>
      </c>
      <c r="Q652" s="199"/>
      <c r="R652" s="233">
        <v>58.31</v>
      </c>
      <c r="S652" s="199"/>
      <c r="T652" s="234">
        <v>162.97463414634149</v>
      </c>
      <c r="U652" s="199"/>
      <c r="V652" s="234">
        <v>47.03</v>
      </c>
      <c r="W652" s="199"/>
      <c r="X652" s="230"/>
      <c r="Y652" s="233">
        <v>10618.83</v>
      </c>
      <c r="Z652" s="233">
        <v>10618.83</v>
      </c>
      <c r="AA652" s="5"/>
      <c r="AB652" s="199"/>
      <c r="AC652" s="199"/>
      <c r="AD652" s="199"/>
      <c r="AG652" s="5"/>
      <c r="AH652" s="223"/>
      <c r="AI652" s="223"/>
      <c r="AJ652" s="223"/>
      <c r="AK652" s="223"/>
      <c r="AL652" s="5"/>
    </row>
    <row r="653" spans="1:38" ht="13.5" customHeight="1" x14ac:dyDescent="0.2">
      <c r="A653" s="219"/>
      <c r="B653" s="189"/>
      <c r="C653" s="231" t="s">
        <v>274</v>
      </c>
      <c r="D653" s="231"/>
      <c r="E653" s="232">
        <v>8865</v>
      </c>
      <c r="F653" s="199"/>
      <c r="G653" s="199"/>
      <c r="H653" s="199"/>
      <c r="I653" s="199"/>
      <c r="J653" s="199"/>
      <c r="K653" s="199"/>
      <c r="L653" s="229"/>
      <c r="M653" s="293">
        <v>3</v>
      </c>
      <c r="N653" s="190"/>
      <c r="O653" s="230"/>
      <c r="P653" s="233">
        <v>3664.11</v>
      </c>
      <c r="Q653" s="199"/>
      <c r="R653" s="233">
        <v>3664.11</v>
      </c>
      <c r="S653" s="199"/>
      <c r="T653" s="234">
        <v>5273.4</v>
      </c>
      <c r="U653" s="199"/>
      <c r="V653" s="234">
        <v>5273.4</v>
      </c>
      <c r="W653" s="199"/>
      <c r="X653" s="230"/>
      <c r="Y653" s="233">
        <v>3664.11</v>
      </c>
      <c r="Z653" s="233">
        <v>3664.11</v>
      </c>
      <c r="AA653" s="5"/>
      <c r="AB653" s="199"/>
      <c r="AC653" s="199"/>
      <c r="AD653" s="199"/>
      <c r="AG653" s="5"/>
      <c r="AH653" s="223"/>
      <c r="AI653" s="223"/>
      <c r="AJ653" s="223"/>
      <c r="AK653" s="223"/>
      <c r="AL653" s="5"/>
    </row>
    <row r="654" spans="1:38" ht="13.5" customHeight="1" x14ac:dyDescent="0.2">
      <c r="A654" s="219"/>
      <c r="B654" s="189"/>
      <c r="C654" s="231" t="s">
        <v>364</v>
      </c>
      <c r="D654" s="231"/>
      <c r="E654" s="232">
        <v>8865</v>
      </c>
      <c r="F654" s="199"/>
      <c r="G654" s="199"/>
      <c r="H654" s="199"/>
      <c r="I654" s="199"/>
      <c r="J654" s="199"/>
      <c r="K654" s="199"/>
      <c r="L654" s="229"/>
      <c r="M654" s="293">
        <v>6</v>
      </c>
      <c r="N654" s="190"/>
      <c r="O654" s="230"/>
      <c r="P654" s="233">
        <v>197.624</v>
      </c>
      <c r="Q654" s="199"/>
      <c r="R654" s="233">
        <v>207.43</v>
      </c>
      <c r="S654" s="199"/>
      <c r="T654" s="234">
        <v>238.86400000000003</v>
      </c>
      <c r="U654" s="199"/>
      <c r="V654" s="234">
        <v>52.7</v>
      </c>
      <c r="W654" s="199"/>
      <c r="X654" s="230"/>
      <c r="Y654" s="233">
        <v>988.12</v>
      </c>
      <c r="Z654" s="233">
        <v>988.12</v>
      </c>
      <c r="AA654" s="5"/>
      <c r="AB654" s="199"/>
      <c r="AC654" s="199"/>
      <c r="AD654" s="199"/>
      <c r="AG654" s="5"/>
      <c r="AH654" s="223"/>
      <c r="AI654" s="223"/>
      <c r="AJ654" s="223"/>
      <c r="AK654" s="223"/>
      <c r="AL654" s="5"/>
    </row>
    <row r="655" spans="1:38" ht="13.5" customHeight="1" x14ac:dyDescent="0.2">
      <c r="A655" s="219"/>
      <c r="B655" s="189"/>
      <c r="C655" s="231" t="s">
        <v>404</v>
      </c>
      <c r="D655" s="231"/>
      <c r="E655" s="232">
        <v>7840</v>
      </c>
      <c r="F655" s="199"/>
      <c r="G655" s="199"/>
      <c r="H655" s="199"/>
      <c r="I655" s="199"/>
      <c r="J655" s="199"/>
      <c r="K655" s="199"/>
      <c r="L655" s="229"/>
      <c r="M655" s="293">
        <v>1</v>
      </c>
      <c r="N655" s="190"/>
      <c r="O655" s="230"/>
      <c r="P655" s="233">
        <v>7513.99</v>
      </c>
      <c r="Q655" s="199"/>
      <c r="R655" s="233">
        <v>7513.99</v>
      </c>
      <c r="S655" s="199"/>
      <c r="T655" s="234">
        <v>34088.949999999997</v>
      </c>
      <c r="U655" s="199"/>
      <c r="V655" s="234">
        <v>34088.949999999997</v>
      </c>
      <c r="W655" s="199"/>
      <c r="X655" s="230"/>
      <c r="Y655" s="233">
        <v>7513.99</v>
      </c>
      <c r="Z655" s="233">
        <v>7513.99</v>
      </c>
      <c r="AA655" s="5"/>
      <c r="AB655" s="199"/>
      <c r="AC655" s="199"/>
      <c r="AD655" s="199"/>
      <c r="AG655" s="5"/>
      <c r="AH655" s="223"/>
      <c r="AI655" s="223"/>
      <c r="AJ655" s="223"/>
      <c r="AK655" s="223"/>
      <c r="AL655" s="5"/>
    </row>
    <row r="656" spans="1:38" ht="13.5" customHeight="1" x14ac:dyDescent="0.2">
      <c r="A656" s="219"/>
      <c r="B656" s="189"/>
      <c r="C656" s="231" t="s">
        <v>365</v>
      </c>
      <c r="D656" s="231"/>
      <c r="E656" s="232">
        <v>7840</v>
      </c>
      <c r="F656" s="199"/>
      <c r="G656" s="199"/>
      <c r="H656" s="199"/>
      <c r="I656" s="199"/>
      <c r="J656" s="199"/>
      <c r="K656" s="199"/>
      <c r="L656" s="229"/>
      <c r="M656" s="293">
        <v>1</v>
      </c>
      <c r="N656" s="190"/>
      <c r="O656" s="230"/>
      <c r="P656" s="233">
        <v>50.64</v>
      </c>
      <c r="Q656" s="199"/>
      <c r="R656" s="233">
        <v>50.64</v>
      </c>
      <c r="S656" s="199"/>
      <c r="T656" s="234">
        <v>28.94</v>
      </c>
      <c r="U656" s="199"/>
      <c r="V656" s="234">
        <v>28.94</v>
      </c>
      <c r="W656" s="199"/>
      <c r="X656" s="230"/>
      <c r="Y656" s="233">
        <v>50.64</v>
      </c>
      <c r="Z656" s="233">
        <v>50.64</v>
      </c>
      <c r="AA656" s="5"/>
      <c r="AB656" s="199"/>
      <c r="AC656" s="199"/>
      <c r="AD656" s="199"/>
      <c r="AG656" s="5"/>
      <c r="AH656" s="223"/>
      <c r="AI656" s="223"/>
      <c r="AJ656" s="223"/>
      <c r="AK656" s="223"/>
      <c r="AL656" s="5"/>
    </row>
    <row r="657" spans="1:38" ht="13.5" customHeight="1" x14ac:dyDescent="0.2">
      <c r="A657" s="219"/>
      <c r="B657" s="189"/>
      <c r="C657" s="231" t="s">
        <v>365</v>
      </c>
      <c r="D657" s="231"/>
      <c r="E657" s="232">
        <v>7865</v>
      </c>
      <c r="F657" s="199"/>
      <c r="G657" s="199"/>
      <c r="H657" s="199"/>
      <c r="I657" s="199"/>
      <c r="J657" s="199"/>
      <c r="K657" s="199"/>
      <c r="L657" s="229"/>
      <c r="M657" s="293">
        <v>1</v>
      </c>
      <c r="N657" s="190"/>
      <c r="O657" s="230"/>
      <c r="P657" s="233">
        <v>345.91</v>
      </c>
      <c r="Q657" s="199"/>
      <c r="R657" s="233">
        <v>345.91</v>
      </c>
      <c r="S657" s="199"/>
      <c r="T657" s="234">
        <v>0</v>
      </c>
      <c r="U657" s="199"/>
      <c r="V657" s="234">
        <v>0</v>
      </c>
      <c r="W657" s="199"/>
      <c r="X657" s="230"/>
      <c r="Y657" s="233">
        <v>345.91</v>
      </c>
      <c r="Z657" s="233">
        <v>345.91</v>
      </c>
      <c r="AA657" s="5"/>
      <c r="AB657" s="199"/>
      <c r="AC657" s="199"/>
      <c r="AD657" s="199"/>
      <c r="AG657" s="5"/>
      <c r="AH657" s="223"/>
      <c r="AI657" s="223"/>
      <c r="AJ657" s="223"/>
      <c r="AK657" s="223"/>
      <c r="AL657" s="5"/>
    </row>
    <row r="658" spans="1:38" ht="13.5" customHeight="1" x14ac:dyDescent="0.2">
      <c r="A658" s="219"/>
      <c r="B658" s="189"/>
      <c r="C658" s="231" t="s">
        <v>405</v>
      </c>
      <c r="D658" s="231"/>
      <c r="E658" s="232">
        <v>7428</v>
      </c>
      <c r="F658" s="199"/>
      <c r="G658" s="199"/>
      <c r="H658" s="199"/>
      <c r="I658" s="199"/>
      <c r="J658" s="199"/>
      <c r="K658" s="199"/>
      <c r="L658" s="229"/>
      <c r="M658" s="293">
        <v>2</v>
      </c>
      <c r="N658" s="190"/>
      <c r="O658" s="230"/>
      <c r="P658" s="233">
        <v>376.85500000000002</v>
      </c>
      <c r="Q658" s="199"/>
      <c r="R658" s="233">
        <v>376.85500000000002</v>
      </c>
      <c r="S658" s="199"/>
      <c r="T658" s="234">
        <v>274.01</v>
      </c>
      <c r="U658" s="199"/>
      <c r="V658" s="234">
        <v>274.01</v>
      </c>
      <c r="W658" s="199"/>
      <c r="X658" s="230"/>
      <c r="Y658" s="233">
        <v>753.71</v>
      </c>
      <c r="Z658" s="233">
        <v>753.71</v>
      </c>
      <c r="AA658" s="5"/>
      <c r="AB658" s="199"/>
      <c r="AC658" s="199"/>
      <c r="AD658" s="199"/>
      <c r="AG658" s="5"/>
      <c r="AH658" s="223"/>
      <c r="AI658" s="223"/>
      <c r="AJ658" s="223"/>
      <c r="AK658" s="223"/>
      <c r="AL658" s="5"/>
    </row>
    <row r="659" spans="1:38" ht="13.5" customHeight="1" x14ac:dyDescent="0.2">
      <c r="A659" s="219"/>
      <c r="B659" s="189"/>
      <c r="C659" s="231" t="s">
        <v>367</v>
      </c>
      <c r="D659" s="231"/>
      <c r="E659" s="232">
        <v>7428</v>
      </c>
      <c r="F659" s="199"/>
      <c r="G659" s="199"/>
      <c r="H659" s="199"/>
      <c r="I659" s="199"/>
      <c r="J659" s="199"/>
      <c r="K659" s="199"/>
      <c r="L659" s="229"/>
      <c r="M659" s="293">
        <v>10</v>
      </c>
      <c r="N659" s="190"/>
      <c r="O659" s="230"/>
      <c r="P659" s="233">
        <v>783.20500000000004</v>
      </c>
      <c r="Q659" s="199"/>
      <c r="R659" s="233">
        <v>106.125</v>
      </c>
      <c r="S659" s="199"/>
      <c r="T659" s="234">
        <v>1290.4575</v>
      </c>
      <c r="U659" s="199"/>
      <c r="V659" s="234">
        <v>144.245</v>
      </c>
      <c r="W659" s="199"/>
      <c r="X659" s="230"/>
      <c r="Y659" s="233">
        <v>6265.64</v>
      </c>
      <c r="Z659" s="233">
        <v>6265.64</v>
      </c>
      <c r="AA659" s="5"/>
      <c r="AB659" s="199"/>
      <c r="AC659" s="199"/>
      <c r="AD659" s="199"/>
      <c r="AG659" s="5"/>
      <c r="AH659" s="223"/>
      <c r="AI659" s="223"/>
      <c r="AJ659" s="223"/>
      <c r="AK659" s="223"/>
      <c r="AL659" s="5"/>
    </row>
    <row r="660" spans="1:38" ht="13.5" customHeight="1" x14ac:dyDescent="0.2">
      <c r="A660" s="219"/>
      <c r="B660" s="189"/>
      <c r="C660" s="231" t="s">
        <v>368</v>
      </c>
      <c r="D660" s="231"/>
      <c r="E660" s="232">
        <v>8840</v>
      </c>
      <c r="F660" s="199"/>
      <c r="G660" s="199"/>
      <c r="H660" s="199"/>
      <c r="I660" s="199"/>
      <c r="J660" s="199"/>
      <c r="K660" s="199"/>
      <c r="L660" s="229"/>
      <c r="M660" s="293">
        <v>3</v>
      </c>
      <c r="N660" s="190"/>
      <c r="O660" s="230"/>
      <c r="P660" s="233">
        <v>55.573333333333331</v>
      </c>
      <c r="Q660" s="199"/>
      <c r="R660" s="233">
        <v>46.66</v>
      </c>
      <c r="S660" s="199"/>
      <c r="T660" s="234">
        <v>39.25</v>
      </c>
      <c r="U660" s="199"/>
      <c r="V660" s="234">
        <v>20.66</v>
      </c>
      <c r="W660" s="199"/>
      <c r="X660" s="230"/>
      <c r="Y660" s="233">
        <v>166.72</v>
      </c>
      <c r="Z660" s="233">
        <v>166.72</v>
      </c>
      <c r="AA660" s="5"/>
      <c r="AB660" s="199"/>
      <c r="AC660" s="199"/>
      <c r="AD660" s="199"/>
      <c r="AG660" s="5"/>
      <c r="AH660" s="223"/>
      <c r="AI660" s="223"/>
      <c r="AJ660" s="223"/>
      <c r="AK660" s="223"/>
      <c r="AL660" s="5"/>
    </row>
    <row r="661" spans="1:38" ht="13.5" customHeight="1" x14ac:dyDescent="0.2">
      <c r="A661" s="219"/>
      <c r="B661" s="189"/>
      <c r="C661" s="231" t="s">
        <v>233</v>
      </c>
      <c r="D661" s="231"/>
      <c r="E661" s="232">
        <v>8840</v>
      </c>
      <c r="F661" s="199"/>
      <c r="G661" s="199"/>
      <c r="H661" s="199"/>
      <c r="I661" s="199"/>
      <c r="J661" s="199"/>
      <c r="K661" s="199"/>
      <c r="L661" s="229"/>
      <c r="M661" s="293">
        <v>581</v>
      </c>
      <c r="N661" s="190"/>
      <c r="O661" s="230"/>
      <c r="P661" s="233">
        <v>204.44961089494166</v>
      </c>
      <c r="Q661" s="199"/>
      <c r="R661" s="233">
        <v>54.58</v>
      </c>
      <c r="S661" s="199"/>
      <c r="T661" s="234">
        <v>518.65114785992228</v>
      </c>
      <c r="U661" s="199"/>
      <c r="V661" s="234">
        <v>37.18</v>
      </c>
      <c r="W661" s="199"/>
      <c r="X661" s="230"/>
      <c r="Y661" s="233">
        <v>105087.1</v>
      </c>
      <c r="Z661" s="233">
        <v>105087.1</v>
      </c>
      <c r="AA661" s="5"/>
      <c r="AB661" s="199"/>
      <c r="AC661" s="199"/>
      <c r="AD661" s="199"/>
      <c r="AG661" s="5"/>
      <c r="AH661" s="223"/>
      <c r="AI661" s="223"/>
      <c r="AJ661" s="223"/>
      <c r="AK661" s="223"/>
      <c r="AL661" s="5"/>
    </row>
    <row r="662" spans="1:38" ht="13.5" customHeight="1" x14ac:dyDescent="0.2">
      <c r="A662" s="219"/>
      <c r="B662" s="189"/>
      <c r="C662" s="231" t="s">
        <v>275</v>
      </c>
      <c r="D662" s="231"/>
      <c r="E662" s="232">
        <v>8848</v>
      </c>
      <c r="F662" s="199"/>
      <c r="G662" s="199"/>
      <c r="H662" s="199"/>
      <c r="I662" s="199"/>
      <c r="J662" s="199"/>
      <c r="K662" s="199"/>
      <c r="L662" s="229"/>
      <c r="M662" s="293">
        <v>22</v>
      </c>
      <c r="N662" s="190"/>
      <c r="O662" s="230"/>
      <c r="P662" s="233">
        <v>963.48789473684212</v>
      </c>
      <c r="Q662" s="199"/>
      <c r="R662" s="233">
        <v>60.53</v>
      </c>
      <c r="S662" s="199"/>
      <c r="T662" s="234">
        <v>3660.588947368421</v>
      </c>
      <c r="U662" s="199"/>
      <c r="V662" s="234">
        <v>49.59</v>
      </c>
      <c r="W662" s="199"/>
      <c r="X662" s="230"/>
      <c r="Y662" s="233">
        <v>18306.27</v>
      </c>
      <c r="Z662" s="233">
        <v>18306.27</v>
      </c>
      <c r="AA662" s="5"/>
      <c r="AB662" s="199"/>
      <c r="AC662" s="199"/>
      <c r="AD662" s="199"/>
      <c r="AG662" s="5"/>
      <c r="AH662" s="223"/>
      <c r="AI662" s="223"/>
      <c r="AJ662" s="223"/>
      <c r="AK662" s="223"/>
      <c r="AL662" s="5"/>
    </row>
    <row r="663" spans="1:38" ht="13.5" customHeight="1" x14ac:dyDescent="0.2">
      <c r="A663" s="219"/>
      <c r="B663" s="189"/>
      <c r="C663" s="231" t="s">
        <v>234</v>
      </c>
      <c r="D663" s="231"/>
      <c r="E663" s="232">
        <v>7840</v>
      </c>
      <c r="F663" s="199"/>
      <c r="G663" s="199"/>
      <c r="H663" s="199"/>
      <c r="I663" s="199"/>
      <c r="J663" s="199"/>
      <c r="K663" s="199"/>
      <c r="L663" s="229"/>
      <c r="M663" s="293">
        <v>1</v>
      </c>
      <c r="N663" s="190"/>
      <c r="O663" s="230"/>
      <c r="P663" s="233">
        <v>218.7</v>
      </c>
      <c r="Q663" s="199"/>
      <c r="R663" s="233">
        <v>218.7</v>
      </c>
      <c r="S663" s="199"/>
      <c r="T663" s="234">
        <v>87.86</v>
      </c>
      <c r="U663" s="199"/>
      <c r="V663" s="234">
        <v>87.86</v>
      </c>
      <c r="W663" s="199"/>
      <c r="X663" s="230"/>
      <c r="Y663" s="233">
        <v>218.7</v>
      </c>
      <c r="Z663" s="233">
        <v>218.7</v>
      </c>
      <c r="AA663" s="5"/>
      <c r="AB663" s="199"/>
      <c r="AC663" s="199"/>
      <c r="AD663" s="199"/>
      <c r="AG663" s="5"/>
      <c r="AH663" s="223"/>
      <c r="AI663" s="223"/>
      <c r="AJ663" s="223"/>
      <c r="AK663" s="223"/>
      <c r="AL663" s="5"/>
    </row>
    <row r="664" spans="1:38" ht="13.5" customHeight="1" x14ac:dyDescent="0.2">
      <c r="A664" s="219"/>
      <c r="B664" s="189"/>
      <c r="C664" s="231" t="s">
        <v>310</v>
      </c>
      <c r="D664" s="231"/>
      <c r="E664" s="232">
        <v>7092</v>
      </c>
      <c r="F664" s="199"/>
      <c r="G664" s="199"/>
      <c r="H664" s="199"/>
      <c r="I664" s="199"/>
      <c r="J664" s="199"/>
      <c r="K664" s="199"/>
      <c r="L664" s="229"/>
      <c r="M664" s="293">
        <v>231</v>
      </c>
      <c r="N664" s="190"/>
      <c r="O664" s="230"/>
      <c r="P664" s="233">
        <v>211.26106382978722</v>
      </c>
      <c r="Q664" s="199"/>
      <c r="R664" s="233">
        <v>71.760000000000005</v>
      </c>
      <c r="S664" s="199"/>
      <c r="T664" s="234">
        <v>263.34868085106365</v>
      </c>
      <c r="U664" s="199"/>
      <c r="V664" s="234">
        <v>53</v>
      </c>
      <c r="W664" s="199"/>
      <c r="X664" s="230"/>
      <c r="Y664" s="233">
        <v>49646.35</v>
      </c>
      <c r="Z664" s="233">
        <v>49646.35</v>
      </c>
      <c r="AA664" s="5"/>
      <c r="AB664" s="199"/>
      <c r="AC664" s="199"/>
      <c r="AD664" s="199"/>
      <c r="AG664" s="5"/>
      <c r="AH664" s="223"/>
      <c r="AI664" s="223"/>
      <c r="AJ664" s="223"/>
      <c r="AK664" s="223"/>
      <c r="AL664" s="5"/>
    </row>
    <row r="665" spans="1:38" ht="13.5" customHeight="1" x14ac:dyDescent="0.2">
      <c r="A665" s="219"/>
      <c r="B665" s="189"/>
      <c r="C665" s="231" t="s">
        <v>276</v>
      </c>
      <c r="D665" s="231"/>
      <c r="E665" s="232">
        <v>7860</v>
      </c>
      <c r="F665" s="199"/>
      <c r="G665" s="199"/>
      <c r="H665" s="199"/>
      <c r="I665" s="199"/>
      <c r="J665" s="199"/>
      <c r="K665" s="199"/>
      <c r="L665" s="229"/>
      <c r="M665" s="293">
        <v>6</v>
      </c>
      <c r="N665" s="190"/>
      <c r="O665" s="230"/>
      <c r="P665" s="233">
        <v>115.73666666666666</v>
      </c>
      <c r="Q665" s="199"/>
      <c r="R665" s="233">
        <v>73.664999999999992</v>
      </c>
      <c r="S665" s="199"/>
      <c r="T665" s="234">
        <v>149.72833333333332</v>
      </c>
      <c r="U665" s="199"/>
      <c r="V665" s="234">
        <v>77.02</v>
      </c>
      <c r="W665" s="199"/>
      <c r="X665" s="230"/>
      <c r="Y665" s="233">
        <v>694.42</v>
      </c>
      <c r="Z665" s="233">
        <v>694.42</v>
      </c>
      <c r="AA665" s="5"/>
      <c r="AB665" s="199"/>
      <c r="AC665" s="199"/>
      <c r="AD665" s="199"/>
      <c r="AG665" s="5"/>
      <c r="AH665" s="223"/>
      <c r="AI665" s="223"/>
      <c r="AJ665" s="223"/>
      <c r="AK665" s="223"/>
      <c r="AL665" s="5"/>
    </row>
    <row r="666" spans="1:38" ht="13.5" customHeight="1" x14ac:dyDescent="0.2">
      <c r="A666" s="219"/>
      <c r="B666" s="189"/>
      <c r="C666" s="231" t="s">
        <v>236</v>
      </c>
      <c r="D666" s="231"/>
      <c r="E666" s="232">
        <v>7860</v>
      </c>
      <c r="F666" s="199"/>
      <c r="G666" s="199"/>
      <c r="H666" s="199"/>
      <c r="I666" s="199"/>
      <c r="J666" s="199"/>
      <c r="K666" s="199"/>
      <c r="L666" s="229"/>
      <c r="M666" s="293">
        <v>493</v>
      </c>
      <c r="N666" s="190"/>
      <c r="O666" s="230"/>
      <c r="P666" s="233">
        <v>263.66714884696017</v>
      </c>
      <c r="Q666" s="199"/>
      <c r="R666" s="233">
        <v>82.1</v>
      </c>
      <c r="S666" s="199"/>
      <c r="T666" s="234">
        <v>420.02243186582825</v>
      </c>
      <c r="U666" s="199"/>
      <c r="V666" s="234">
        <v>88.91</v>
      </c>
      <c r="W666" s="199"/>
      <c r="X666" s="230"/>
      <c r="Y666" s="233">
        <v>125769.23</v>
      </c>
      <c r="Z666" s="233">
        <v>125769.23</v>
      </c>
      <c r="AA666" s="5"/>
      <c r="AB666" s="199"/>
      <c r="AC666" s="199"/>
      <c r="AD666" s="199"/>
      <c r="AG666" s="5"/>
      <c r="AH666" s="223"/>
      <c r="AI666" s="223"/>
      <c r="AJ666" s="223"/>
      <c r="AK666" s="223"/>
      <c r="AL666" s="5"/>
    </row>
    <row r="667" spans="1:38" ht="13.5" customHeight="1" x14ac:dyDescent="0.2">
      <c r="A667" s="219"/>
      <c r="B667" s="189"/>
      <c r="C667" s="231" t="s">
        <v>236</v>
      </c>
      <c r="D667" s="231"/>
      <c r="E667" s="232">
        <v>8827</v>
      </c>
      <c r="F667" s="199"/>
      <c r="G667" s="199"/>
      <c r="H667" s="199"/>
      <c r="I667" s="199"/>
      <c r="J667" s="199"/>
      <c r="K667" s="199"/>
      <c r="L667" s="229"/>
      <c r="M667" s="293">
        <v>1</v>
      </c>
      <c r="N667" s="190"/>
      <c r="O667" s="230"/>
      <c r="P667" s="233">
        <v>349.72</v>
      </c>
      <c r="Q667" s="199"/>
      <c r="R667" s="233">
        <v>349.72</v>
      </c>
      <c r="S667" s="199"/>
      <c r="T667" s="234">
        <v>371.13</v>
      </c>
      <c r="U667" s="199"/>
      <c r="V667" s="234">
        <v>371.13</v>
      </c>
      <c r="W667" s="199"/>
      <c r="X667" s="230"/>
      <c r="Y667" s="233">
        <v>349.72</v>
      </c>
      <c r="Z667" s="233">
        <v>349.72</v>
      </c>
      <c r="AA667" s="5"/>
      <c r="AB667" s="199"/>
      <c r="AC667" s="199"/>
      <c r="AD667" s="199"/>
      <c r="AG667" s="5"/>
      <c r="AH667" s="223"/>
      <c r="AI667" s="223"/>
      <c r="AJ667" s="223"/>
      <c r="AK667" s="223"/>
      <c r="AL667" s="5"/>
    </row>
    <row r="668" spans="1:38" ht="13.5" customHeight="1" x14ac:dyDescent="0.2">
      <c r="A668" s="219"/>
      <c r="B668" s="189"/>
      <c r="C668" s="231" t="s">
        <v>313</v>
      </c>
      <c r="D668" s="231"/>
      <c r="E668" s="232">
        <v>7439</v>
      </c>
      <c r="F668" s="199"/>
      <c r="G668" s="199"/>
      <c r="H668" s="199"/>
      <c r="I668" s="199"/>
      <c r="J668" s="199"/>
      <c r="K668" s="199"/>
      <c r="L668" s="229"/>
      <c r="M668" s="293">
        <v>2</v>
      </c>
      <c r="N668" s="190"/>
      <c r="O668" s="230"/>
      <c r="P668" s="233">
        <v>55.82</v>
      </c>
      <c r="Q668" s="199"/>
      <c r="R668" s="233">
        <v>61.765000000000001</v>
      </c>
      <c r="S668" s="199"/>
      <c r="T668" s="234">
        <v>34.892499999999998</v>
      </c>
      <c r="U668" s="199"/>
      <c r="V668" s="234">
        <v>28.945</v>
      </c>
      <c r="W668" s="199"/>
      <c r="X668" s="230"/>
      <c r="Y668" s="233">
        <v>223.28</v>
      </c>
      <c r="Z668" s="233">
        <v>223.28</v>
      </c>
      <c r="AA668" s="5"/>
      <c r="AB668" s="199"/>
      <c r="AC668" s="199"/>
      <c r="AD668" s="199"/>
      <c r="AG668" s="5"/>
      <c r="AH668" s="223"/>
      <c r="AI668" s="223"/>
      <c r="AJ668" s="223"/>
      <c r="AK668" s="223"/>
      <c r="AL668" s="5"/>
    </row>
    <row r="669" spans="1:38" ht="13.5" customHeight="1" x14ac:dyDescent="0.2">
      <c r="A669" s="219"/>
      <c r="B669" s="189"/>
      <c r="C669" s="231" t="s">
        <v>314</v>
      </c>
      <c r="D669" s="231"/>
      <c r="E669" s="232">
        <v>7439</v>
      </c>
      <c r="F669" s="199"/>
      <c r="G669" s="199"/>
      <c r="H669" s="199"/>
      <c r="I669" s="199"/>
      <c r="J669" s="199"/>
      <c r="K669" s="199"/>
      <c r="L669" s="229"/>
      <c r="M669" s="293">
        <v>22</v>
      </c>
      <c r="N669" s="190"/>
      <c r="O669" s="230"/>
      <c r="P669" s="233">
        <v>72.487619047619049</v>
      </c>
      <c r="Q669" s="199"/>
      <c r="R669" s="233">
        <v>58.46</v>
      </c>
      <c r="S669" s="199"/>
      <c r="T669" s="234">
        <v>71.479523809523812</v>
      </c>
      <c r="U669" s="199"/>
      <c r="V669" s="234">
        <v>55.83</v>
      </c>
      <c r="W669" s="199"/>
      <c r="X669" s="230"/>
      <c r="Y669" s="233">
        <v>1522.24</v>
      </c>
      <c r="Z669" s="233">
        <v>1522.24</v>
      </c>
      <c r="AA669" s="5"/>
      <c r="AB669" s="199"/>
      <c r="AC669" s="199"/>
      <c r="AD669" s="199"/>
      <c r="AG669" s="5"/>
      <c r="AH669" s="223"/>
      <c r="AI669" s="223"/>
      <c r="AJ669" s="223"/>
      <c r="AK669" s="223"/>
      <c r="AL669" s="5"/>
    </row>
    <row r="670" spans="1:38" ht="13.5" customHeight="1" x14ac:dyDescent="0.2">
      <c r="A670" s="219"/>
      <c r="B670" s="189"/>
      <c r="C670" s="231" t="s">
        <v>406</v>
      </c>
      <c r="D670" s="231"/>
      <c r="E670" s="232">
        <v>7863</v>
      </c>
      <c r="F670" s="199"/>
      <c r="G670" s="199"/>
      <c r="H670" s="199"/>
      <c r="I670" s="199"/>
      <c r="J670" s="199"/>
      <c r="K670" s="199"/>
      <c r="L670" s="229"/>
      <c r="M670" s="293">
        <v>2</v>
      </c>
      <c r="N670" s="190"/>
      <c r="O670" s="230"/>
      <c r="P670" s="233">
        <v>89.504999999999995</v>
      </c>
      <c r="Q670" s="199"/>
      <c r="R670" s="233">
        <v>89.504999999999995</v>
      </c>
      <c r="S670" s="199"/>
      <c r="T670" s="234">
        <v>79.055000000000007</v>
      </c>
      <c r="U670" s="199"/>
      <c r="V670" s="234">
        <v>79.055000000000007</v>
      </c>
      <c r="W670" s="199"/>
      <c r="X670" s="230"/>
      <c r="Y670" s="233">
        <v>179.01</v>
      </c>
      <c r="Z670" s="233">
        <v>179.01</v>
      </c>
      <c r="AA670" s="5"/>
      <c r="AB670" s="199"/>
      <c r="AC670" s="199"/>
      <c r="AD670" s="199"/>
      <c r="AG670" s="5"/>
      <c r="AH670" s="223"/>
      <c r="AI670" s="223"/>
      <c r="AJ670" s="223"/>
      <c r="AK670" s="223"/>
      <c r="AL670" s="5"/>
    </row>
    <row r="671" spans="1:38" ht="13.5" customHeight="1" x14ac:dyDescent="0.2">
      <c r="A671" s="219"/>
      <c r="B671" s="189"/>
      <c r="C671" s="231" t="s">
        <v>277</v>
      </c>
      <c r="D671" s="231"/>
      <c r="E671" s="232">
        <v>7863</v>
      </c>
      <c r="F671" s="199"/>
      <c r="G671" s="199"/>
      <c r="H671" s="199"/>
      <c r="I671" s="199"/>
      <c r="J671" s="199"/>
      <c r="K671" s="199"/>
      <c r="L671" s="229"/>
      <c r="M671" s="293">
        <v>23</v>
      </c>
      <c r="N671" s="190"/>
      <c r="O671" s="230"/>
      <c r="P671" s="233">
        <v>305.23500000000001</v>
      </c>
      <c r="Q671" s="199"/>
      <c r="R671" s="233">
        <v>74.62</v>
      </c>
      <c r="S671" s="199"/>
      <c r="T671" s="234">
        <v>129.3569230769231</v>
      </c>
      <c r="U671" s="199"/>
      <c r="V671" s="234">
        <v>41.855000000000004</v>
      </c>
      <c r="W671" s="199"/>
      <c r="X671" s="230"/>
      <c r="Y671" s="233">
        <v>7936.11</v>
      </c>
      <c r="Z671" s="233">
        <v>7936.11</v>
      </c>
      <c r="AA671" s="5"/>
      <c r="AB671" s="199"/>
      <c r="AC671" s="199"/>
      <c r="AD671" s="199"/>
      <c r="AG671" s="5"/>
      <c r="AH671" s="223"/>
      <c r="AI671" s="223"/>
      <c r="AJ671" s="223"/>
      <c r="AK671" s="223"/>
      <c r="AL671" s="5"/>
    </row>
    <row r="672" spans="1:38" ht="13.5" customHeight="1" x14ac:dyDescent="0.2">
      <c r="A672" s="219"/>
      <c r="B672" s="189"/>
      <c r="C672" s="231" t="s">
        <v>278</v>
      </c>
      <c r="D672" s="231"/>
      <c r="E672" s="232">
        <v>8525</v>
      </c>
      <c r="F672" s="199"/>
      <c r="G672" s="199"/>
      <c r="H672" s="199"/>
      <c r="I672" s="199"/>
      <c r="J672" s="199"/>
      <c r="K672" s="199"/>
      <c r="L672" s="229"/>
      <c r="M672" s="293">
        <v>2</v>
      </c>
      <c r="N672" s="190"/>
      <c r="O672" s="230"/>
      <c r="P672" s="233">
        <v>0</v>
      </c>
      <c r="Q672" s="199"/>
      <c r="R672" s="233">
        <v>0</v>
      </c>
      <c r="S672" s="199"/>
      <c r="T672" s="234">
        <v>0</v>
      </c>
      <c r="U672" s="199"/>
      <c r="V672" s="234">
        <v>0</v>
      </c>
      <c r="W672" s="199"/>
      <c r="X672" s="230"/>
      <c r="Y672" s="233">
        <v>0</v>
      </c>
      <c r="Z672" s="233">
        <v>0</v>
      </c>
      <c r="AA672" s="5"/>
      <c r="AB672" s="199"/>
      <c r="AC672" s="199"/>
      <c r="AD672" s="199"/>
      <c r="AG672" s="5"/>
      <c r="AH672" s="223"/>
      <c r="AI672" s="223"/>
      <c r="AJ672" s="223"/>
      <c r="AK672" s="223"/>
      <c r="AL672" s="5"/>
    </row>
    <row r="673" spans="1:38" ht="13.5" customHeight="1" x14ac:dyDescent="0.2">
      <c r="A673" s="219"/>
      <c r="B673" s="189"/>
      <c r="C673" s="231" t="s">
        <v>278</v>
      </c>
      <c r="D673" s="231"/>
      <c r="E673" s="232">
        <v>8534</v>
      </c>
      <c r="F673" s="199"/>
      <c r="G673" s="199"/>
      <c r="H673" s="199"/>
      <c r="I673" s="199"/>
      <c r="J673" s="199"/>
      <c r="K673" s="199"/>
      <c r="L673" s="229"/>
      <c r="M673" s="293">
        <v>318</v>
      </c>
      <c r="N673" s="190"/>
      <c r="O673" s="230"/>
      <c r="P673" s="233">
        <v>1103.2064583333333</v>
      </c>
      <c r="Q673" s="199"/>
      <c r="R673" s="233">
        <v>77.069999999999993</v>
      </c>
      <c r="S673" s="199"/>
      <c r="T673" s="234">
        <v>3278.7869791666676</v>
      </c>
      <c r="U673" s="199"/>
      <c r="V673" s="234">
        <v>83.105000000000004</v>
      </c>
      <c r="W673" s="199"/>
      <c r="X673" s="230"/>
      <c r="Y673" s="233">
        <v>105907.82</v>
      </c>
      <c r="Z673" s="233">
        <v>105907.82</v>
      </c>
      <c r="AA673" s="5"/>
      <c r="AB673" s="199"/>
      <c r="AC673" s="199"/>
      <c r="AD673" s="199"/>
      <c r="AG673" s="5"/>
      <c r="AH673" s="223"/>
      <c r="AI673" s="223"/>
      <c r="AJ673" s="223"/>
      <c r="AK673" s="223"/>
      <c r="AL673" s="5"/>
    </row>
    <row r="674" spans="1:38" ht="13.5" customHeight="1" x14ac:dyDescent="0.2">
      <c r="A674" s="219"/>
      <c r="B674" s="189"/>
      <c r="C674" s="231" t="s">
        <v>237</v>
      </c>
      <c r="D674" s="231"/>
      <c r="E674" s="232">
        <v>8861</v>
      </c>
      <c r="F674" s="199"/>
      <c r="G674" s="199"/>
      <c r="H674" s="199"/>
      <c r="I674" s="199"/>
      <c r="J674" s="199"/>
      <c r="K674" s="199"/>
      <c r="L674" s="229"/>
      <c r="M674" s="293">
        <v>1181</v>
      </c>
      <c r="N674" s="190"/>
      <c r="O674" s="230"/>
      <c r="P674" s="233">
        <v>360.22449378330373</v>
      </c>
      <c r="Q674" s="199"/>
      <c r="R674" s="233">
        <v>64.48</v>
      </c>
      <c r="S674" s="199"/>
      <c r="T674" s="234">
        <v>796.61188277087047</v>
      </c>
      <c r="U674" s="199"/>
      <c r="V674" s="234">
        <v>54.73</v>
      </c>
      <c r="W674" s="199"/>
      <c r="X674" s="230"/>
      <c r="Y674" s="233">
        <v>405612.78</v>
      </c>
      <c r="Z674" s="233">
        <v>405612.78</v>
      </c>
      <c r="AA674" s="5"/>
      <c r="AB674" s="199"/>
      <c r="AC674" s="199"/>
      <c r="AD674" s="199"/>
      <c r="AG674" s="5"/>
      <c r="AH674" s="223"/>
      <c r="AI674" s="223"/>
      <c r="AJ674" s="223"/>
      <c r="AK674" s="223"/>
      <c r="AL674" s="5"/>
    </row>
    <row r="675" spans="1:38" ht="13.5" customHeight="1" x14ac:dyDescent="0.2">
      <c r="A675" s="219"/>
      <c r="B675" s="189"/>
      <c r="C675" s="231" t="s">
        <v>237</v>
      </c>
      <c r="D675" s="231"/>
      <c r="E675" s="232">
        <v>8862</v>
      </c>
      <c r="F675" s="199"/>
      <c r="G675" s="199"/>
      <c r="H675" s="199"/>
      <c r="I675" s="199"/>
      <c r="J675" s="199"/>
      <c r="K675" s="199"/>
      <c r="L675" s="229"/>
      <c r="M675" s="293">
        <v>1</v>
      </c>
      <c r="N675" s="190"/>
      <c r="O675" s="230"/>
      <c r="P675" s="233">
        <v>42.26</v>
      </c>
      <c r="Q675" s="199"/>
      <c r="R675" s="233">
        <v>42.26</v>
      </c>
      <c r="S675" s="199"/>
      <c r="T675" s="234">
        <v>11.36</v>
      </c>
      <c r="U675" s="199"/>
      <c r="V675" s="234">
        <v>11.36</v>
      </c>
      <c r="W675" s="199"/>
      <c r="X675" s="230"/>
      <c r="Y675" s="233">
        <v>42.26</v>
      </c>
      <c r="Z675" s="233">
        <v>42.26</v>
      </c>
      <c r="AA675" s="5"/>
      <c r="AB675" s="199"/>
      <c r="AC675" s="199"/>
      <c r="AD675" s="199"/>
      <c r="AG675" s="5"/>
      <c r="AH675" s="223"/>
      <c r="AI675" s="223"/>
      <c r="AJ675" s="223"/>
      <c r="AK675" s="223"/>
      <c r="AL675" s="5"/>
    </row>
    <row r="676" spans="1:38" ht="13.5" customHeight="1" x14ac:dyDescent="0.2">
      <c r="A676" s="219"/>
      <c r="B676" s="189"/>
      <c r="C676" s="231" t="s">
        <v>238</v>
      </c>
      <c r="D676" s="231"/>
      <c r="E676" s="232">
        <v>8865</v>
      </c>
      <c r="F676" s="199"/>
      <c r="G676" s="199"/>
      <c r="H676" s="199"/>
      <c r="I676" s="199"/>
      <c r="J676" s="199"/>
      <c r="K676" s="199"/>
      <c r="L676" s="229"/>
      <c r="M676" s="293">
        <v>582</v>
      </c>
      <c r="N676" s="190"/>
      <c r="O676" s="230"/>
      <c r="P676" s="233">
        <v>437.60731046931409</v>
      </c>
      <c r="Q676" s="199"/>
      <c r="R676" s="233">
        <v>65.710000000000008</v>
      </c>
      <c r="S676" s="199"/>
      <c r="T676" s="234">
        <v>1172.8718592057767</v>
      </c>
      <c r="U676" s="199"/>
      <c r="V676" s="234">
        <v>57.86</v>
      </c>
      <c r="W676" s="199"/>
      <c r="X676" s="230"/>
      <c r="Y676" s="233">
        <v>242434.45</v>
      </c>
      <c r="Z676" s="233">
        <v>242459.15</v>
      </c>
      <c r="AA676" s="5"/>
      <c r="AB676" s="199"/>
      <c r="AC676" s="199"/>
      <c r="AD676" s="199"/>
      <c r="AG676" s="5"/>
      <c r="AH676" s="223"/>
      <c r="AI676" s="223"/>
      <c r="AJ676" s="223"/>
      <c r="AK676" s="223"/>
      <c r="AL676" s="5"/>
    </row>
    <row r="677" spans="1:38" ht="13.5" customHeight="1" x14ac:dyDescent="0.2">
      <c r="A677" s="219"/>
      <c r="B677" s="189"/>
      <c r="C677" s="231" t="s">
        <v>377</v>
      </c>
      <c r="D677" s="231"/>
      <c r="E677" s="232">
        <v>8865</v>
      </c>
      <c r="F677" s="199"/>
      <c r="G677" s="199"/>
      <c r="H677" s="199"/>
      <c r="I677" s="199"/>
      <c r="J677" s="199"/>
      <c r="K677" s="199"/>
      <c r="L677" s="229"/>
      <c r="M677" s="293">
        <v>1</v>
      </c>
      <c r="N677" s="190"/>
      <c r="O677" s="230"/>
      <c r="P677" s="233">
        <v>44.23</v>
      </c>
      <c r="Q677" s="199"/>
      <c r="R677" s="233">
        <v>44.23</v>
      </c>
      <c r="S677" s="199"/>
      <c r="T677" s="234">
        <v>15.5</v>
      </c>
      <c r="U677" s="199"/>
      <c r="V677" s="234">
        <v>15.5</v>
      </c>
      <c r="W677" s="199"/>
      <c r="X677" s="230"/>
      <c r="Y677" s="233">
        <v>44.23</v>
      </c>
      <c r="Z677" s="233">
        <v>44.23</v>
      </c>
      <c r="AA677" s="5"/>
      <c r="AB677" s="199"/>
      <c r="AC677" s="199"/>
      <c r="AD677" s="199"/>
      <c r="AG677" s="5"/>
      <c r="AH677" s="223"/>
      <c r="AI677" s="223"/>
      <c r="AJ677" s="223"/>
      <c r="AK677" s="223"/>
      <c r="AL677" s="5"/>
    </row>
    <row r="678" spans="1:38" ht="13.5" customHeight="1" x14ac:dyDescent="0.2">
      <c r="A678" s="219"/>
      <c r="B678" s="189"/>
      <c r="C678" s="231" t="s">
        <v>287</v>
      </c>
      <c r="D678" s="231"/>
      <c r="E678" s="232">
        <v>8867</v>
      </c>
      <c r="F678" s="199"/>
      <c r="G678" s="199"/>
      <c r="H678" s="199"/>
      <c r="I678" s="199"/>
      <c r="J678" s="199"/>
      <c r="K678" s="199"/>
      <c r="L678" s="229"/>
      <c r="M678" s="293">
        <v>7</v>
      </c>
      <c r="N678" s="190"/>
      <c r="O678" s="230"/>
      <c r="P678" s="233">
        <v>316.56857142857143</v>
      </c>
      <c r="Q678" s="199"/>
      <c r="R678" s="233">
        <v>79.78</v>
      </c>
      <c r="S678" s="199"/>
      <c r="T678" s="234">
        <v>639.61571428571426</v>
      </c>
      <c r="U678" s="199"/>
      <c r="V678" s="234">
        <v>89.85</v>
      </c>
      <c r="W678" s="199"/>
      <c r="X678" s="230"/>
      <c r="Y678" s="233">
        <v>2215.98</v>
      </c>
      <c r="Z678" s="233">
        <v>2215.98</v>
      </c>
      <c r="AA678" s="5"/>
      <c r="AB678" s="199"/>
      <c r="AC678" s="199"/>
      <c r="AD678" s="199"/>
      <c r="AG678" s="5"/>
      <c r="AH678" s="223"/>
      <c r="AI678" s="223"/>
      <c r="AJ678" s="223"/>
      <c r="AK678" s="223"/>
      <c r="AL678" s="5"/>
    </row>
    <row r="679" spans="1:38" ht="13.5" customHeight="1" x14ac:dyDescent="0.2">
      <c r="A679" s="219"/>
      <c r="B679" s="189"/>
      <c r="C679" s="231" t="s">
        <v>379</v>
      </c>
      <c r="D679" s="231"/>
      <c r="E679" s="232">
        <v>8865</v>
      </c>
      <c r="F679" s="199"/>
      <c r="G679" s="199"/>
      <c r="H679" s="199"/>
      <c r="I679" s="199"/>
      <c r="J679" s="199"/>
      <c r="K679" s="199"/>
      <c r="L679" s="229"/>
      <c r="M679" s="293">
        <v>2</v>
      </c>
      <c r="N679" s="190"/>
      <c r="O679" s="230"/>
      <c r="P679" s="233">
        <v>61.994999999999997</v>
      </c>
      <c r="Q679" s="199"/>
      <c r="R679" s="233">
        <v>61.995000000000005</v>
      </c>
      <c r="S679" s="199"/>
      <c r="T679" s="234">
        <v>52.695</v>
      </c>
      <c r="U679" s="199"/>
      <c r="V679" s="234">
        <v>52.695</v>
      </c>
      <c r="W679" s="199"/>
      <c r="X679" s="230"/>
      <c r="Y679" s="233">
        <v>123.99</v>
      </c>
      <c r="Z679" s="233">
        <v>123.99</v>
      </c>
      <c r="AA679" s="5"/>
      <c r="AB679" s="199"/>
      <c r="AC679" s="199"/>
      <c r="AD679" s="199"/>
      <c r="AG679" s="5"/>
      <c r="AH679" s="223"/>
      <c r="AI679" s="223"/>
      <c r="AJ679" s="223"/>
      <c r="AK679" s="223"/>
      <c r="AL679" s="5"/>
    </row>
    <row r="680" spans="1:38" ht="13.5" customHeight="1" x14ac:dyDescent="0.2">
      <c r="A680" s="219"/>
      <c r="B680" s="189"/>
      <c r="C680" s="231" t="s">
        <v>380</v>
      </c>
      <c r="D680" s="231"/>
      <c r="E680" s="232">
        <v>8865</v>
      </c>
      <c r="F680" s="199"/>
      <c r="G680" s="199"/>
      <c r="H680" s="199"/>
      <c r="I680" s="199"/>
      <c r="J680" s="199"/>
      <c r="K680" s="199"/>
      <c r="L680" s="229"/>
      <c r="M680" s="293">
        <v>1</v>
      </c>
      <c r="N680" s="190"/>
      <c r="O680" s="230"/>
      <c r="P680" s="233">
        <v>41.26</v>
      </c>
      <c r="Q680" s="199"/>
      <c r="R680" s="233">
        <v>41.26</v>
      </c>
      <c r="S680" s="199"/>
      <c r="T680" s="234">
        <v>9.3000000000000007</v>
      </c>
      <c r="U680" s="199"/>
      <c r="V680" s="234">
        <v>9.3000000000000007</v>
      </c>
      <c r="W680" s="199"/>
      <c r="X680" s="230"/>
      <c r="Y680" s="233">
        <v>41.26</v>
      </c>
      <c r="Z680" s="233">
        <v>41.26</v>
      </c>
      <c r="AA680" s="5"/>
      <c r="AB680" s="199"/>
      <c r="AC680" s="199"/>
      <c r="AD680" s="199"/>
      <c r="AG680" s="5"/>
      <c r="AH680" s="223"/>
      <c r="AI680" s="223"/>
      <c r="AJ680" s="223"/>
      <c r="AK680" s="223"/>
      <c r="AL680" s="5"/>
    </row>
    <row r="681" spans="1:38" ht="13.5" customHeight="1" x14ac:dyDescent="0.2">
      <c r="A681" s="219"/>
      <c r="B681" s="189"/>
      <c r="C681" s="231" t="s">
        <v>322</v>
      </c>
      <c r="D681" s="231"/>
      <c r="E681" s="232">
        <v>7865</v>
      </c>
      <c r="F681" s="199"/>
      <c r="G681" s="199"/>
      <c r="H681" s="199"/>
      <c r="I681" s="199"/>
      <c r="J681" s="199"/>
      <c r="K681" s="199"/>
      <c r="L681" s="229"/>
      <c r="M681" s="293">
        <v>4</v>
      </c>
      <c r="N681" s="190"/>
      <c r="O681" s="230"/>
      <c r="P681" s="233">
        <v>232.92333333333332</v>
      </c>
      <c r="Q681" s="199"/>
      <c r="R681" s="233">
        <v>243.37</v>
      </c>
      <c r="S681" s="199"/>
      <c r="T681" s="234">
        <v>188.77333333333331</v>
      </c>
      <c r="U681" s="199"/>
      <c r="V681" s="234">
        <v>116.77</v>
      </c>
      <c r="W681" s="199"/>
      <c r="X681" s="230"/>
      <c r="Y681" s="233">
        <v>698.77</v>
      </c>
      <c r="Z681" s="233">
        <v>698.77</v>
      </c>
      <c r="AA681" s="5"/>
      <c r="AB681" s="199"/>
      <c r="AC681" s="199"/>
      <c r="AD681" s="199"/>
      <c r="AG681" s="5"/>
      <c r="AH681" s="223"/>
      <c r="AI681" s="223"/>
      <c r="AJ681" s="223"/>
      <c r="AK681" s="223"/>
      <c r="AL681" s="5"/>
    </row>
    <row r="682" spans="1:38" ht="13.5" customHeight="1" x14ac:dyDescent="0.2">
      <c r="A682" s="219"/>
      <c r="B682" s="189"/>
      <c r="C682" s="231" t="s">
        <v>239</v>
      </c>
      <c r="D682" s="231"/>
      <c r="E682" s="232">
        <v>7064</v>
      </c>
      <c r="F682" s="199"/>
      <c r="G682" s="199"/>
      <c r="H682" s="199"/>
      <c r="I682" s="199"/>
      <c r="J682" s="199"/>
      <c r="K682" s="199"/>
      <c r="L682" s="229"/>
      <c r="M682" s="293">
        <v>67</v>
      </c>
      <c r="N682" s="190"/>
      <c r="O682" s="230"/>
      <c r="P682" s="233">
        <v>328.9881666666667</v>
      </c>
      <c r="Q682" s="199"/>
      <c r="R682" s="233">
        <v>93.614999999999995</v>
      </c>
      <c r="S682" s="199"/>
      <c r="T682" s="234">
        <v>432.38266666666669</v>
      </c>
      <c r="U682" s="199"/>
      <c r="V682" s="234">
        <v>106.345</v>
      </c>
      <c r="W682" s="199"/>
      <c r="X682" s="230"/>
      <c r="Y682" s="233">
        <v>19739.29</v>
      </c>
      <c r="Z682" s="233">
        <v>19739.29</v>
      </c>
      <c r="AA682" s="5"/>
      <c r="AB682" s="199"/>
      <c r="AC682" s="199"/>
      <c r="AD682" s="199"/>
      <c r="AG682" s="5"/>
      <c r="AH682" s="223"/>
      <c r="AI682" s="223"/>
      <c r="AJ682" s="223"/>
      <c r="AK682" s="223"/>
      <c r="AL682" s="5"/>
    </row>
    <row r="683" spans="1:38" ht="13.5" customHeight="1" x14ac:dyDescent="0.2">
      <c r="A683" s="219"/>
      <c r="B683" s="189"/>
      <c r="C683" s="231" t="s">
        <v>381</v>
      </c>
      <c r="D683" s="231"/>
      <c r="E683" s="232">
        <v>8540</v>
      </c>
      <c r="F683" s="199"/>
      <c r="G683" s="199"/>
      <c r="H683" s="199"/>
      <c r="I683" s="199"/>
      <c r="J683" s="199"/>
      <c r="K683" s="199"/>
      <c r="L683" s="229"/>
      <c r="M683" s="293">
        <v>4</v>
      </c>
      <c r="N683" s="190"/>
      <c r="O683" s="230"/>
      <c r="P683" s="233">
        <v>2811.93</v>
      </c>
      <c r="Q683" s="199"/>
      <c r="R683" s="233">
        <v>2811.93</v>
      </c>
      <c r="S683" s="199"/>
      <c r="T683" s="234">
        <v>5821.42</v>
      </c>
      <c r="U683" s="199"/>
      <c r="V683" s="234">
        <v>5821.42</v>
      </c>
      <c r="W683" s="199"/>
      <c r="X683" s="230"/>
      <c r="Y683" s="233">
        <v>2811.93</v>
      </c>
      <c r="Z683" s="233">
        <v>2811.93</v>
      </c>
      <c r="AA683" s="5"/>
      <c r="AB683" s="199"/>
      <c r="AC683" s="199"/>
      <c r="AD683" s="199"/>
      <c r="AG683" s="5"/>
      <c r="AH683" s="223"/>
      <c r="AI683" s="223"/>
      <c r="AJ683" s="223"/>
      <c r="AK683" s="223"/>
      <c r="AL683" s="5"/>
    </row>
    <row r="684" spans="1:38" ht="13.5" customHeight="1" x14ac:dyDescent="0.2">
      <c r="A684" s="219"/>
      <c r="B684" s="189"/>
      <c r="C684" s="231" t="s">
        <v>240</v>
      </c>
      <c r="D684" s="231"/>
      <c r="E684" s="232">
        <v>7065</v>
      </c>
      <c r="F684" s="199"/>
      <c r="G684" s="199"/>
      <c r="H684" s="199"/>
      <c r="I684" s="199"/>
      <c r="J684" s="199"/>
      <c r="K684" s="199"/>
      <c r="L684" s="229"/>
      <c r="M684" s="293">
        <v>753</v>
      </c>
      <c r="N684" s="190"/>
      <c r="O684" s="230"/>
      <c r="P684" s="233">
        <v>463.80466666666661</v>
      </c>
      <c r="Q684" s="199"/>
      <c r="R684" s="233">
        <v>68.210000000000008</v>
      </c>
      <c r="S684" s="199"/>
      <c r="T684" s="234">
        <v>1922.6430289855073</v>
      </c>
      <c r="U684" s="199"/>
      <c r="V684" s="234">
        <v>54.75</v>
      </c>
      <c r="W684" s="199"/>
      <c r="X684" s="230"/>
      <c r="Y684" s="233">
        <v>320025.21999999997</v>
      </c>
      <c r="Z684" s="233">
        <v>320025.21999999997</v>
      </c>
      <c r="AA684" s="5"/>
      <c r="AB684" s="199"/>
      <c r="AC684" s="199"/>
      <c r="AD684" s="199"/>
      <c r="AG684" s="5"/>
      <c r="AH684" s="223"/>
      <c r="AI684" s="223"/>
      <c r="AJ684" s="223"/>
      <c r="AK684" s="223"/>
      <c r="AL684" s="5"/>
    </row>
    <row r="685" spans="1:38" ht="13.5" customHeight="1" x14ac:dyDescent="0.2">
      <c r="A685" s="219"/>
      <c r="B685" s="189"/>
      <c r="C685" s="231" t="s">
        <v>298</v>
      </c>
      <c r="D685" s="231"/>
      <c r="E685" s="232">
        <v>8822</v>
      </c>
      <c r="F685" s="199"/>
      <c r="G685" s="199"/>
      <c r="H685" s="199"/>
      <c r="I685" s="199"/>
      <c r="J685" s="199"/>
      <c r="K685" s="199"/>
      <c r="L685" s="229"/>
      <c r="M685" s="293">
        <v>10</v>
      </c>
      <c r="N685" s="190"/>
      <c r="O685" s="230"/>
      <c r="P685" s="233">
        <v>1206.0881818181817</v>
      </c>
      <c r="Q685" s="199"/>
      <c r="R685" s="233">
        <v>50.63</v>
      </c>
      <c r="S685" s="199"/>
      <c r="T685" s="234">
        <v>6569.5472727272727</v>
      </c>
      <c r="U685" s="199"/>
      <c r="V685" s="234">
        <v>28.92</v>
      </c>
      <c r="W685" s="199"/>
      <c r="X685" s="230"/>
      <c r="Y685" s="233">
        <v>13266.97</v>
      </c>
      <c r="Z685" s="233">
        <v>13266.97</v>
      </c>
      <c r="AA685" s="5"/>
      <c r="AB685" s="199"/>
      <c r="AC685" s="199"/>
      <c r="AD685" s="199"/>
      <c r="AG685" s="5"/>
      <c r="AH685" s="223"/>
      <c r="AI685" s="223"/>
      <c r="AJ685" s="223"/>
      <c r="AK685" s="223"/>
      <c r="AL685" s="5"/>
    </row>
    <row r="686" spans="1:38" ht="13.5" customHeight="1" x14ac:dyDescent="0.2">
      <c r="A686" s="219"/>
      <c r="B686" s="189"/>
      <c r="C686" s="231" t="s">
        <v>280</v>
      </c>
      <c r="D686" s="231"/>
      <c r="E686" s="232">
        <v>8551</v>
      </c>
      <c r="F686" s="199"/>
      <c r="G686" s="199"/>
      <c r="H686" s="199"/>
      <c r="I686" s="199"/>
      <c r="J686" s="199"/>
      <c r="K686" s="199"/>
      <c r="L686" s="229"/>
      <c r="M686" s="293">
        <v>78</v>
      </c>
      <c r="N686" s="190"/>
      <c r="O686" s="230"/>
      <c r="P686" s="233">
        <v>158.565</v>
      </c>
      <c r="Q686" s="199"/>
      <c r="R686" s="233">
        <v>71.650000000000006</v>
      </c>
      <c r="S686" s="199"/>
      <c r="T686" s="234">
        <v>221.29236111111109</v>
      </c>
      <c r="U686" s="199"/>
      <c r="V686" s="234">
        <v>72.789999999999992</v>
      </c>
      <c r="W686" s="199"/>
      <c r="X686" s="230"/>
      <c r="Y686" s="233">
        <v>11416.68</v>
      </c>
      <c r="Z686" s="233">
        <v>11416.68</v>
      </c>
      <c r="AA686" s="5"/>
      <c r="AB686" s="199"/>
      <c r="AC686" s="199"/>
      <c r="AD686" s="199"/>
      <c r="AG686" s="5"/>
      <c r="AH686" s="223"/>
      <c r="AI686" s="223"/>
      <c r="AJ686" s="223"/>
      <c r="AK686" s="223"/>
      <c r="AL686" s="5"/>
    </row>
    <row r="687" spans="1:38" ht="13.5" customHeight="1" x14ac:dyDescent="0.2">
      <c r="A687" s="219"/>
      <c r="B687" s="189"/>
      <c r="C687" s="231" t="s">
        <v>242</v>
      </c>
      <c r="D687" s="231"/>
      <c r="E687" s="232">
        <v>7203</v>
      </c>
      <c r="F687" s="199"/>
      <c r="G687" s="199"/>
      <c r="H687" s="199"/>
      <c r="I687" s="199"/>
      <c r="J687" s="199"/>
      <c r="K687" s="199"/>
      <c r="L687" s="229"/>
      <c r="M687" s="293">
        <v>2</v>
      </c>
      <c r="N687" s="190"/>
      <c r="O687" s="230"/>
      <c r="P687" s="233">
        <v>151.685</v>
      </c>
      <c r="Q687" s="199"/>
      <c r="R687" s="233">
        <v>151.685</v>
      </c>
      <c r="S687" s="199"/>
      <c r="T687" s="234">
        <v>18.094999999999999</v>
      </c>
      <c r="U687" s="199"/>
      <c r="V687" s="234">
        <v>18.094999999999999</v>
      </c>
      <c r="W687" s="199"/>
      <c r="X687" s="230"/>
      <c r="Y687" s="233">
        <v>303.37</v>
      </c>
      <c r="Z687" s="233">
        <v>303.37</v>
      </c>
      <c r="AA687" s="5"/>
      <c r="AB687" s="199"/>
      <c r="AC687" s="199"/>
      <c r="AD687" s="199"/>
      <c r="AG687" s="5"/>
      <c r="AH687" s="223"/>
      <c r="AI687" s="223"/>
      <c r="AJ687" s="223"/>
      <c r="AK687" s="223"/>
      <c r="AL687" s="5"/>
    </row>
    <row r="688" spans="1:38" ht="13.5" customHeight="1" x14ac:dyDescent="0.2">
      <c r="A688" s="219"/>
      <c r="B688" s="189"/>
      <c r="C688" s="231" t="s">
        <v>242</v>
      </c>
      <c r="D688" s="231"/>
      <c r="E688" s="232">
        <v>7204</v>
      </c>
      <c r="F688" s="199"/>
      <c r="G688" s="199"/>
      <c r="H688" s="199"/>
      <c r="I688" s="199"/>
      <c r="J688" s="199"/>
      <c r="K688" s="199"/>
      <c r="L688" s="229"/>
      <c r="M688" s="293">
        <v>299</v>
      </c>
      <c r="N688" s="190"/>
      <c r="O688" s="230"/>
      <c r="P688" s="233">
        <v>212.01156934306567</v>
      </c>
      <c r="Q688" s="199"/>
      <c r="R688" s="233">
        <v>57.664999999999999</v>
      </c>
      <c r="S688" s="199"/>
      <c r="T688" s="234">
        <v>292.97386861313868</v>
      </c>
      <c r="U688" s="199"/>
      <c r="V688" s="234">
        <v>43.42</v>
      </c>
      <c r="W688" s="199"/>
      <c r="X688" s="230"/>
      <c r="Y688" s="233">
        <v>58091.17</v>
      </c>
      <c r="Z688" s="233">
        <v>58091.17</v>
      </c>
      <c r="AA688" s="5"/>
      <c r="AB688" s="199"/>
      <c r="AC688" s="199"/>
      <c r="AD688" s="199"/>
      <c r="AG688" s="5"/>
      <c r="AH688" s="223"/>
      <c r="AI688" s="223"/>
      <c r="AJ688" s="223"/>
      <c r="AK688" s="223"/>
      <c r="AL688" s="5"/>
    </row>
    <row r="689" spans="1:38" ht="13.5" customHeight="1" x14ac:dyDescent="0.2">
      <c r="A689" s="219"/>
      <c r="B689" s="189"/>
      <c r="C689" s="231" t="s">
        <v>299</v>
      </c>
      <c r="D689" s="231"/>
      <c r="E689" s="232">
        <v>7036</v>
      </c>
      <c r="F689" s="199"/>
      <c r="G689" s="199"/>
      <c r="H689" s="199"/>
      <c r="I689" s="199"/>
      <c r="J689" s="199"/>
      <c r="K689" s="199"/>
      <c r="L689" s="229"/>
      <c r="M689" s="293">
        <v>1</v>
      </c>
      <c r="N689" s="190"/>
      <c r="O689" s="230"/>
      <c r="P689" s="233">
        <v>137.76</v>
      </c>
      <c r="Q689" s="199"/>
      <c r="R689" s="233">
        <v>137.76</v>
      </c>
      <c r="S689" s="199"/>
      <c r="T689" s="234">
        <v>55.8</v>
      </c>
      <c r="U689" s="199"/>
      <c r="V689" s="234">
        <v>55.8</v>
      </c>
      <c r="W689" s="199"/>
      <c r="X689" s="230"/>
      <c r="Y689" s="233">
        <v>137.76</v>
      </c>
      <c r="Z689" s="233">
        <v>137.76</v>
      </c>
      <c r="AA689" s="5"/>
      <c r="AB689" s="199"/>
      <c r="AC689" s="199"/>
      <c r="AD689" s="199"/>
      <c r="AG689" s="5"/>
      <c r="AH689" s="223"/>
      <c r="AI689" s="223"/>
      <c r="AJ689" s="223"/>
      <c r="AK689" s="223"/>
      <c r="AL689" s="5"/>
    </row>
    <row r="690" spans="1:38" ht="13.5" customHeight="1" x14ac:dyDescent="0.2">
      <c r="A690" s="219"/>
      <c r="B690" s="189"/>
      <c r="C690" s="231" t="s">
        <v>299</v>
      </c>
      <c r="D690" s="231"/>
      <c r="E690" s="232">
        <v>7203</v>
      </c>
      <c r="F690" s="199"/>
      <c r="G690" s="199"/>
      <c r="H690" s="199"/>
      <c r="I690" s="199"/>
      <c r="J690" s="199"/>
      <c r="K690" s="199"/>
      <c r="L690" s="229"/>
      <c r="M690" s="293">
        <v>509</v>
      </c>
      <c r="N690" s="190"/>
      <c r="O690" s="230"/>
      <c r="P690" s="233">
        <v>186.5873233404711</v>
      </c>
      <c r="Q690" s="199"/>
      <c r="R690" s="233">
        <v>56.06</v>
      </c>
      <c r="S690" s="199"/>
      <c r="T690" s="234">
        <v>258.32158458244101</v>
      </c>
      <c r="U690" s="199"/>
      <c r="V690" s="234">
        <v>39.270000000000003</v>
      </c>
      <c r="W690" s="199"/>
      <c r="X690" s="230"/>
      <c r="Y690" s="233">
        <v>87136.28</v>
      </c>
      <c r="Z690" s="233">
        <v>87136.28</v>
      </c>
      <c r="AA690" s="5"/>
      <c r="AB690" s="199"/>
      <c r="AC690" s="199"/>
      <c r="AD690" s="199"/>
      <c r="AG690" s="5"/>
      <c r="AH690" s="223"/>
      <c r="AI690" s="223"/>
      <c r="AJ690" s="223"/>
      <c r="AK690" s="223"/>
      <c r="AL690" s="5"/>
    </row>
    <row r="691" spans="1:38" ht="13.5" customHeight="1" x14ac:dyDescent="0.2">
      <c r="A691" s="219"/>
      <c r="B691" s="189"/>
      <c r="C691" s="231" t="s">
        <v>243</v>
      </c>
      <c r="D691" s="231"/>
      <c r="E691" s="232">
        <v>7076</v>
      </c>
      <c r="F691" s="199"/>
      <c r="G691" s="199"/>
      <c r="H691" s="199"/>
      <c r="I691" s="199"/>
      <c r="J691" s="199"/>
      <c r="K691" s="199"/>
      <c r="L691" s="229"/>
      <c r="M691" s="293">
        <v>457</v>
      </c>
      <c r="N691" s="190"/>
      <c r="O691" s="230"/>
      <c r="P691" s="233">
        <v>173.83509661835748</v>
      </c>
      <c r="Q691" s="199"/>
      <c r="R691" s="233">
        <v>49.68</v>
      </c>
      <c r="S691" s="199"/>
      <c r="T691" s="234">
        <v>228.98294685990331</v>
      </c>
      <c r="U691" s="199"/>
      <c r="V691" s="234">
        <v>25.85</v>
      </c>
      <c r="W691" s="199"/>
      <c r="X691" s="230"/>
      <c r="Y691" s="233">
        <v>71967.73</v>
      </c>
      <c r="Z691" s="233">
        <v>71883.83</v>
      </c>
      <c r="AA691" s="5"/>
      <c r="AB691" s="199"/>
      <c r="AC691" s="199"/>
      <c r="AD691" s="199"/>
      <c r="AG691" s="5"/>
      <c r="AH691" s="223"/>
      <c r="AI691" s="223"/>
      <c r="AJ691" s="223"/>
      <c r="AK691" s="223"/>
      <c r="AL691" s="5"/>
    </row>
    <row r="692" spans="1:38" ht="13.5" customHeight="1" x14ac:dyDescent="0.2">
      <c r="A692" s="219"/>
      <c r="B692" s="189"/>
      <c r="C692" s="231" t="s">
        <v>244</v>
      </c>
      <c r="D692" s="231"/>
      <c r="E692" s="232">
        <v>7077</v>
      </c>
      <c r="F692" s="199"/>
      <c r="G692" s="199"/>
      <c r="H692" s="199"/>
      <c r="I692" s="199"/>
      <c r="J692" s="199"/>
      <c r="K692" s="199"/>
      <c r="L692" s="229"/>
      <c r="M692" s="293">
        <v>28</v>
      </c>
      <c r="N692" s="190"/>
      <c r="O692" s="230"/>
      <c r="P692" s="233">
        <v>1038.5026666666668</v>
      </c>
      <c r="Q692" s="199"/>
      <c r="R692" s="233">
        <v>45.72</v>
      </c>
      <c r="S692" s="199"/>
      <c r="T692" s="234">
        <v>3926.4560000000006</v>
      </c>
      <c r="U692" s="199"/>
      <c r="V692" s="234">
        <v>29</v>
      </c>
      <c r="W692" s="199"/>
      <c r="X692" s="230"/>
      <c r="Y692" s="233">
        <v>46732.62</v>
      </c>
      <c r="Z692" s="233">
        <v>46732.62</v>
      </c>
      <c r="AA692" s="5"/>
      <c r="AB692" s="199"/>
      <c r="AC692" s="199"/>
      <c r="AD692" s="199"/>
      <c r="AG692" s="5"/>
      <c r="AH692" s="223"/>
      <c r="AI692" s="223"/>
      <c r="AJ692" s="223"/>
      <c r="AK692" s="223"/>
      <c r="AL692" s="5"/>
    </row>
    <row r="693" spans="1:38" ht="13.5" customHeight="1" x14ac:dyDescent="0.2">
      <c r="A693" s="219"/>
      <c r="B693" s="189"/>
      <c r="C693" s="231" t="s">
        <v>245</v>
      </c>
      <c r="D693" s="231"/>
      <c r="E693" s="232">
        <v>7848</v>
      </c>
      <c r="F693" s="199"/>
      <c r="G693" s="199"/>
      <c r="H693" s="199"/>
      <c r="I693" s="199"/>
      <c r="J693" s="199"/>
      <c r="K693" s="199"/>
      <c r="L693" s="229"/>
      <c r="M693" s="293">
        <v>1</v>
      </c>
      <c r="N693" s="190"/>
      <c r="O693" s="230"/>
      <c r="P693" s="233">
        <v>36.79</v>
      </c>
      <c r="Q693" s="199"/>
      <c r="R693" s="233">
        <v>36.79</v>
      </c>
      <c r="S693" s="199"/>
      <c r="T693" s="234">
        <v>0</v>
      </c>
      <c r="U693" s="199"/>
      <c r="V693" s="234">
        <v>0</v>
      </c>
      <c r="W693" s="199"/>
      <c r="X693" s="230"/>
      <c r="Y693" s="233">
        <v>36.79</v>
      </c>
      <c r="Z693" s="233">
        <v>36.79</v>
      </c>
      <c r="AA693" s="5"/>
      <c r="AB693" s="199"/>
      <c r="AC693" s="199"/>
      <c r="AD693" s="199"/>
      <c r="AG693" s="5"/>
      <c r="AH693" s="223"/>
      <c r="AI693" s="223"/>
      <c r="AJ693" s="223"/>
      <c r="AK693" s="223"/>
      <c r="AL693" s="5"/>
    </row>
    <row r="694" spans="1:38" ht="13.5" customHeight="1" x14ac:dyDescent="0.2">
      <c r="A694" s="219"/>
      <c r="B694" s="189"/>
      <c r="C694" s="231" t="s">
        <v>245</v>
      </c>
      <c r="D694" s="231"/>
      <c r="E694" s="232">
        <v>7871</v>
      </c>
      <c r="F694" s="199"/>
      <c r="G694" s="199"/>
      <c r="H694" s="199"/>
      <c r="I694" s="199"/>
      <c r="J694" s="199"/>
      <c r="K694" s="199"/>
      <c r="L694" s="229"/>
      <c r="M694" s="293">
        <v>322</v>
      </c>
      <c r="N694" s="190"/>
      <c r="O694" s="230"/>
      <c r="P694" s="233">
        <v>189.56506451612901</v>
      </c>
      <c r="Q694" s="199"/>
      <c r="R694" s="233">
        <v>72.180000000000007</v>
      </c>
      <c r="S694" s="199"/>
      <c r="T694" s="234">
        <v>244.42841935483861</v>
      </c>
      <c r="U694" s="199"/>
      <c r="V694" s="234">
        <v>53.76</v>
      </c>
      <c r="W694" s="199"/>
      <c r="X694" s="230"/>
      <c r="Y694" s="233">
        <v>58765.17</v>
      </c>
      <c r="Z694" s="233">
        <v>58765.17</v>
      </c>
      <c r="AA694" s="5"/>
      <c r="AB694" s="199"/>
      <c r="AC694" s="199"/>
      <c r="AD694" s="199"/>
      <c r="AG694" s="5"/>
      <c r="AH694" s="223"/>
      <c r="AI694" s="223"/>
      <c r="AJ694" s="223"/>
      <c r="AK694" s="223"/>
      <c r="AL694" s="5"/>
    </row>
    <row r="695" spans="1:38" ht="13.5" customHeight="1" x14ac:dyDescent="0.2">
      <c r="A695" s="219"/>
      <c r="B695" s="189"/>
      <c r="C695" s="231" t="s">
        <v>281</v>
      </c>
      <c r="D695" s="231"/>
      <c r="E695" s="232">
        <v>8886</v>
      </c>
      <c r="F695" s="199"/>
      <c r="G695" s="199"/>
      <c r="H695" s="199"/>
      <c r="I695" s="199"/>
      <c r="J695" s="199"/>
      <c r="K695" s="199"/>
      <c r="L695" s="229"/>
      <c r="M695" s="293">
        <v>55</v>
      </c>
      <c r="N695" s="190"/>
      <c r="O695" s="230"/>
      <c r="P695" s="233">
        <v>325.07471698113204</v>
      </c>
      <c r="Q695" s="199"/>
      <c r="R695" s="233">
        <v>60.03</v>
      </c>
      <c r="S695" s="199"/>
      <c r="T695" s="234">
        <v>1042.4001886792453</v>
      </c>
      <c r="U695" s="199"/>
      <c r="V695" s="234">
        <v>48.57</v>
      </c>
      <c r="W695" s="199"/>
      <c r="X695" s="230"/>
      <c r="Y695" s="233">
        <v>17228.96</v>
      </c>
      <c r="Z695" s="233">
        <v>17228.96</v>
      </c>
      <c r="AA695" s="5"/>
      <c r="AB695" s="199"/>
      <c r="AC695" s="199"/>
      <c r="AD695" s="199"/>
      <c r="AG695" s="5"/>
      <c r="AH695" s="223"/>
      <c r="AI695" s="223"/>
      <c r="AJ695" s="223"/>
      <c r="AK695" s="223"/>
      <c r="AL695" s="5"/>
    </row>
    <row r="696" spans="1:38" ht="13.5" customHeight="1" x14ac:dyDescent="0.2">
      <c r="A696" s="219"/>
      <c r="B696" s="189"/>
      <c r="C696" s="231" t="s">
        <v>316</v>
      </c>
      <c r="D696" s="231"/>
      <c r="E696" s="232">
        <v>8559</v>
      </c>
      <c r="F696" s="199"/>
      <c r="G696" s="199"/>
      <c r="H696" s="199"/>
      <c r="I696" s="199"/>
      <c r="J696" s="199"/>
      <c r="K696" s="199"/>
      <c r="L696" s="229"/>
      <c r="M696" s="293">
        <v>27</v>
      </c>
      <c r="N696" s="190"/>
      <c r="O696" s="230"/>
      <c r="P696" s="233">
        <v>99.548636363636376</v>
      </c>
      <c r="Q696" s="199"/>
      <c r="R696" s="233">
        <v>75.085000000000008</v>
      </c>
      <c r="S696" s="199"/>
      <c r="T696" s="234">
        <v>123.65363636363637</v>
      </c>
      <c r="U696" s="199"/>
      <c r="V696" s="234">
        <v>80.009999999999991</v>
      </c>
      <c r="W696" s="199"/>
      <c r="X696" s="230"/>
      <c r="Y696" s="233">
        <v>2190.0700000000002</v>
      </c>
      <c r="Z696" s="233">
        <v>2190.0700000000002</v>
      </c>
      <c r="AA696" s="5"/>
      <c r="AB696" s="199"/>
      <c r="AC696" s="199"/>
      <c r="AD696" s="199"/>
      <c r="AG696" s="5"/>
      <c r="AH696" s="223"/>
      <c r="AI696" s="223"/>
      <c r="AJ696" s="223"/>
      <c r="AK696" s="223"/>
      <c r="AL696" s="5"/>
    </row>
    <row r="697" spans="1:38" ht="13.5" customHeight="1" x14ac:dyDescent="0.2">
      <c r="A697" s="219"/>
      <c r="B697" s="189"/>
      <c r="C697" s="231" t="s">
        <v>300</v>
      </c>
      <c r="D697" s="231"/>
      <c r="E697" s="232">
        <v>7416</v>
      </c>
      <c r="F697" s="199"/>
      <c r="G697" s="199"/>
      <c r="H697" s="199"/>
      <c r="I697" s="199"/>
      <c r="J697" s="199"/>
      <c r="K697" s="199"/>
      <c r="L697" s="229"/>
      <c r="M697" s="293">
        <v>1</v>
      </c>
      <c r="N697" s="190"/>
      <c r="O697" s="230"/>
      <c r="P697" s="233">
        <v>0</v>
      </c>
      <c r="Q697" s="199"/>
      <c r="R697" s="233">
        <v>0</v>
      </c>
      <c r="S697" s="199"/>
      <c r="T697" s="234">
        <v>0</v>
      </c>
      <c r="U697" s="199"/>
      <c r="V697" s="234">
        <v>0</v>
      </c>
      <c r="W697" s="199"/>
      <c r="X697" s="230"/>
      <c r="Y697" s="233">
        <v>0</v>
      </c>
      <c r="Z697" s="233">
        <v>0</v>
      </c>
      <c r="AA697" s="5"/>
      <c r="AB697" s="199"/>
      <c r="AC697" s="199"/>
      <c r="AD697" s="199"/>
      <c r="AG697" s="5"/>
      <c r="AH697" s="223"/>
      <c r="AI697" s="223"/>
      <c r="AJ697" s="223"/>
      <c r="AK697" s="223"/>
      <c r="AL697" s="5"/>
    </row>
    <row r="698" spans="1:38" ht="13.5" customHeight="1" x14ac:dyDescent="0.2">
      <c r="A698" s="219"/>
      <c r="B698" s="189"/>
      <c r="C698" s="231" t="s">
        <v>300</v>
      </c>
      <c r="D698" s="231"/>
      <c r="E698" s="232">
        <v>7461</v>
      </c>
      <c r="F698" s="199"/>
      <c r="G698" s="199"/>
      <c r="H698" s="199"/>
      <c r="I698" s="199"/>
      <c r="J698" s="199"/>
      <c r="K698" s="199"/>
      <c r="L698" s="229"/>
      <c r="M698" s="293">
        <v>175</v>
      </c>
      <c r="N698" s="190"/>
      <c r="O698" s="230"/>
      <c r="P698" s="233">
        <v>173.2003947368421</v>
      </c>
      <c r="Q698" s="199"/>
      <c r="R698" s="233">
        <v>62.03</v>
      </c>
      <c r="S698" s="199"/>
      <c r="T698" s="234">
        <v>248.76578947368426</v>
      </c>
      <c r="U698" s="199"/>
      <c r="V698" s="234">
        <v>49.11</v>
      </c>
      <c r="W698" s="199"/>
      <c r="X698" s="230"/>
      <c r="Y698" s="233">
        <v>26326.46</v>
      </c>
      <c r="Z698" s="233">
        <v>26314.22</v>
      </c>
      <c r="AA698" s="5"/>
      <c r="AB698" s="199"/>
      <c r="AC698" s="199"/>
      <c r="AD698" s="199"/>
      <c r="AG698" s="5"/>
      <c r="AH698" s="223"/>
      <c r="AI698" s="223"/>
      <c r="AJ698" s="223"/>
      <c r="AK698" s="223"/>
      <c r="AL698" s="5"/>
    </row>
    <row r="699" spans="1:38" ht="13.5" customHeight="1" x14ac:dyDescent="0.2">
      <c r="A699" s="219"/>
      <c r="B699" s="189"/>
      <c r="C699" s="231" t="s">
        <v>317</v>
      </c>
      <c r="D699" s="231"/>
      <c r="E699" s="232">
        <v>8887</v>
      </c>
      <c r="F699" s="199"/>
      <c r="G699" s="199"/>
      <c r="H699" s="199"/>
      <c r="I699" s="199"/>
      <c r="J699" s="199"/>
      <c r="K699" s="199"/>
      <c r="L699" s="229"/>
      <c r="M699" s="293">
        <v>16</v>
      </c>
      <c r="N699" s="190"/>
      <c r="O699" s="230"/>
      <c r="P699" s="233">
        <v>195.7223529411765</v>
      </c>
      <c r="Q699" s="199"/>
      <c r="R699" s="233">
        <v>118.84</v>
      </c>
      <c r="S699" s="199"/>
      <c r="T699" s="234">
        <v>243.34941176470585</v>
      </c>
      <c r="U699" s="199"/>
      <c r="V699" s="234">
        <v>171.41</v>
      </c>
      <c r="W699" s="199"/>
      <c r="X699" s="230"/>
      <c r="Y699" s="233">
        <v>3327.28</v>
      </c>
      <c r="Z699" s="233">
        <v>3327.28</v>
      </c>
      <c r="AA699" s="5"/>
      <c r="AB699" s="199"/>
      <c r="AC699" s="199"/>
      <c r="AD699" s="199"/>
      <c r="AG699" s="5"/>
      <c r="AH699" s="223"/>
      <c r="AI699" s="223"/>
      <c r="AJ699" s="223"/>
      <c r="AK699" s="223"/>
      <c r="AL699" s="5"/>
    </row>
    <row r="700" spans="1:38" ht="13.5" customHeight="1" x14ac:dyDescent="0.2">
      <c r="A700" s="219"/>
      <c r="B700" s="189"/>
      <c r="C700" s="231" t="s">
        <v>282</v>
      </c>
      <c r="D700" s="231"/>
      <c r="E700" s="232">
        <v>8560</v>
      </c>
      <c r="F700" s="199"/>
      <c r="G700" s="199"/>
      <c r="H700" s="199"/>
      <c r="I700" s="199"/>
      <c r="J700" s="199"/>
      <c r="K700" s="199"/>
      <c r="L700" s="229"/>
      <c r="M700" s="293">
        <v>8</v>
      </c>
      <c r="N700" s="190"/>
      <c r="O700" s="230"/>
      <c r="P700" s="233">
        <v>1687.7271428571428</v>
      </c>
      <c r="Q700" s="199"/>
      <c r="R700" s="233">
        <v>463.64</v>
      </c>
      <c r="S700" s="199"/>
      <c r="T700" s="234">
        <v>5731.8542857142866</v>
      </c>
      <c r="U700" s="199"/>
      <c r="V700" s="234">
        <v>635.9</v>
      </c>
      <c r="W700" s="199"/>
      <c r="X700" s="230"/>
      <c r="Y700" s="233">
        <v>11814.09</v>
      </c>
      <c r="Z700" s="233">
        <v>11814.09</v>
      </c>
      <c r="AA700" s="5"/>
      <c r="AB700" s="199"/>
      <c r="AC700" s="199"/>
      <c r="AD700" s="199"/>
      <c r="AG700" s="5"/>
      <c r="AH700" s="223"/>
      <c r="AI700" s="223"/>
      <c r="AJ700" s="223"/>
      <c r="AK700" s="223"/>
      <c r="AL700" s="5"/>
    </row>
    <row r="701" spans="1:38" ht="13.5" customHeight="1" x14ac:dyDescent="0.2">
      <c r="A701" s="219"/>
      <c r="B701" s="189"/>
      <c r="C701" s="231" t="s">
        <v>283</v>
      </c>
      <c r="D701" s="231"/>
      <c r="E701" s="232">
        <v>8618</v>
      </c>
      <c r="F701" s="199"/>
      <c r="G701" s="199"/>
      <c r="H701" s="199"/>
      <c r="I701" s="199"/>
      <c r="J701" s="199"/>
      <c r="K701" s="199"/>
      <c r="L701" s="229"/>
      <c r="M701" s="293">
        <v>2</v>
      </c>
      <c r="N701" s="190"/>
      <c r="O701" s="230"/>
      <c r="P701" s="233">
        <v>44.68</v>
      </c>
      <c r="Q701" s="199"/>
      <c r="R701" s="233">
        <v>44.68</v>
      </c>
      <c r="S701" s="199"/>
      <c r="T701" s="234">
        <v>16.52</v>
      </c>
      <c r="U701" s="199"/>
      <c r="V701" s="234">
        <v>16.52</v>
      </c>
      <c r="W701" s="199"/>
      <c r="X701" s="230"/>
      <c r="Y701" s="233">
        <v>89.36</v>
      </c>
      <c r="Z701" s="233">
        <v>89.36</v>
      </c>
      <c r="AA701" s="5"/>
      <c r="AB701" s="199"/>
      <c r="AC701" s="199"/>
      <c r="AD701" s="199"/>
      <c r="AG701" s="5"/>
      <c r="AH701" s="223"/>
      <c r="AI701" s="223"/>
      <c r="AJ701" s="223"/>
      <c r="AK701" s="223"/>
      <c r="AL701" s="5"/>
    </row>
    <row r="702" spans="1:38" ht="13.5" customHeight="1" x14ac:dyDescent="0.2">
      <c r="A702" s="219"/>
      <c r="B702" s="189"/>
      <c r="C702" s="231" t="s">
        <v>283</v>
      </c>
      <c r="D702" s="231"/>
      <c r="E702" s="232">
        <v>8638</v>
      </c>
      <c r="F702" s="199"/>
      <c r="G702" s="199"/>
      <c r="H702" s="199"/>
      <c r="I702" s="199"/>
      <c r="J702" s="199"/>
      <c r="K702" s="199"/>
      <c r="L702" s="229"/>
      <c r="M702" s="293">
        <v>1</v>
      </c>
      <c r="N702" s="190"/>
      <c r="O702" s="230"/>
      <c r="P702" s="233">
        <v>0</v>
      </c>
      <c r="Q702" s="199"/>
      <c r="R702" s="233">
        <v>0</v>
      </c>
      <c r="S702" s="199"/>
      <c r="T702" s="234">
        <v>0</v>
      </c>
      <c r="U702" s="199"/>
      <c r="V702" s="234">
        <v>0</v>
      </c>
      <c r="W702" s="199"/>
      <c r="X702" s="230"/>
      <c r="Y702" s="233">
        <v>0</v>
      </c>
      <c r="Z702" s="233">
        <v>0</v>
      </c>
      <c r="AA702" s="5"/>
      <c r="AB702" s="199"/>
      <c r="AC702" s="199"/>
      <c r="AD702" s="199"/>
      <c r="AG702" s="5"/>
      <c r="AH702" s="223"/>
      <c r="AI702" s="223"/>
      <c r="AJ702" s="223"/>
      <c r="AK702" s="223"/>
      <c r="AL702" s="5"/>
    </row>
    <row r="703" spans="1:38" ht="13.5" customHeight="1" x14ac:dyDescent="0.2">
      <c r="A703" s="219"/>
      <c r="B703" s="189"/>
      <c r="C703" s="231" t="s">
        <v>283</v>
      </c>
      <c r="D703" s="231"/>
      <c r="E703" s="232">
        <v>8648</v>
      </c>
      <c r="F703" s="199"/>
      <c r="G703" s="199"/>
      <c r="H703" s="199"/>
      <c r="I703" s="199"/>
      <c r="J703" s="199"/>
      <c r="K703" s="199"/>
      <c r="L703" s="229"/>
      <c r="M703" s="293">
        <v>1</v>
      </c>
      <c r="N703" s="190"/>
      <c r="O703" s="230"/>
      <c r="P703" s="233">
        <v>75.34</v>
      </c>
      <c r="Q703" s="199"/>
      <c r="R703" s="233">
        <v>75.34</v>
      </c>
      <c r="S703" s="199"/>
      <c r="T703" s="234">
        <v>80.52</v>
      </c>
      <c r="U703" s="199"/>
      <c r="V703" s="234">
        <v>80.52</v>
      </c>
      <c r="W703" s="199"/>
      <c r="X703" s="230"/>
      <c r="Y703" s="233">
        <v>75.34</v>
      </c>
      <c r="Z703" s="233">
        <v>75.34</v>
      </c>
      <c r="AA703" s="5"/>
      <c r="AB703" s="199"/>
      <c r="AC703" s="199"/>
      <c r="AD703" s="199"/>
      <c r="AG703" s="5"/>
      <c r="AH703" s="223"/>
      <c r="AI703" s="223"/>
      <c r="AJ703" s="223"/>
      <c r="AK703" s="223"/>
      <c r="AL703" s="5"/>
    </row>
    <row r="704" spans="1:38" ht="13.5" customHeight="1" x14ac:dyDescent="0.2">
      <c r="A704" s="219"/>
      <c r="B704" s="189"/>
      <c r="C704" s="231" t="s">
        <v>247</v>
      </c>
      <c r="D704" s="231"/>
      <c r="E704" s="232">
        <v>7083</v>
      </c>
      <c r="F704" s="199"/>
      <c r="G704" s="199"/>
      <c r="H704" s="199"/>
      <c r="I704" s="199"/>
      <c r="J704" s="199"/>
      <c r="K704" s="199"/>
      <c r="L704" s="229"/>
      <c r="M704" s="293">
        <v>1480</v>
      </c>
      <c r="N704" s="190"/>
      <c r="O704" s="230"/>
      <c r="P704" s="233">
        <v>286.41118782479583</v>
      </c>
      <c r="Q704" s="199"/>
      <c r="R704" s="233">
        <v>65.97</v>
      </c>
      <c r="S704" s="199"/>
      <c r="T704" s="234">
        <v>464.6127988121757</v>
      </c>
      <c r="U704" s="199"/>
      <c r="V704" s="234">
        <v>49.63</v>
      </c>
      <c r="W704" s="199"/>
      <c r="X704" s="230"/>
      <c r="Y704" s="233">
        <v>385795.87</v>
      </c>
      <c r="Z704" s="233">
        <v>385795.87</v>
      </c>
      <c r="AA704" s="5"/>
      <c r="AB704" s="199"/>
      <c r="AC704" s="199"/>
      <c r="AD704" s="199"/>
      <c r="AG704" s="5"/>
      <c r="AH704" s="223"/>
      <c r="AI704" s="223"/>
      <c r="AJ704" s="223"/>
      <c r="AK704" s="223"/>
      <c r="AL704" s="5"/>
    </row>
    <row r="705" spans="1:38" ht="13.5" customHeight="1" x14ac:dyDescent="0.2">
      <c r="A705" s="219"/>
      <c r="B705" s="189"/>
      <c r="C705" s="231" t="s">
        <v>284</v>
      </c>
      <c r="D705" s="231"/>
      <c r="E705" s="232">
        <v>7088</v>
      </c>
      <c r="F705" s="199"/>
      <c r="G705" s="199"/>
      <c r="H705" s="199"/>
      <c r="I705" s="199"/>
      <c r="J705" s="199"/>
      <c r="K705" s="199"/>
      <c r="L705" s="229"/>
      <c r="M705" s="293">
        <v>83</v>
      </c>
      <c r="N705" s="190"/>
      <c r="O705" s="230"/>
      <c r="P705" s="233">
        <v>180.78212500000001</v>
      </c>
      <c r="Q705" s="199"/>
      <c r="R705" s="233">
        <v>53.364999999999995</v>
      </c>
      <c r="S705" s="199"/>
      <c r="T705" s="234">
        <v>232.70762500000006</v>
      </c>
      <c r="U705" s="199"/>
      <c r="V705" s="234">
        <v>34.64</v>
      </c>
      <c r="W705" s="199"/>
      <c r="X705" s="230"/>
      <c r="Y705" s="233">
        <v>14462.57</v>
      </c>
      <c r="Z705" s="233">
        <v>14462.57</v>
      </c>
      <c r="AA705" s="5"/>
      <c r="AB705" s="199"/>
      <c r="AC705" s="199"/>
      <c r="AD705" s="199"/>
      <c r="AG705" s="5"/>
      <c r="AH705" s="223"/>
      <c r="AI705" s="223"/>
      <c r="AJ705" s="223"/>
      <c r="AK705" s="223"/>
      <c r="AL705" s="5"/>
    </row>
    <row r="706" spans="1:38" ht="13.5" customHeight="1" x14ac:dyDescent="0.2">
      <c r="A706" s="219"/>
      <c r="B706" s="189"/>
      <c r="C706" s="231" t="s">
        <v>248</v>
      </c>
      <c r="D706" s="231"/>
      <c r="E706" s="232">
        <v>7462</v>
      </c>
      <c r="F706" s="199"/>
      <c r="G706" s="199"/>
      <c r="H706" s="199"/>
      <c r="I706" s="199"/>
      <c r="J706" s="199"/>
      <c r="K706" s="199"/>
      <c r="L706" s="229"/>
      <c r="M706" s="293">
        <v>151</v>
      </c>
      <c r="N706" s="190"/>
      <c r="O706" s="230"/>
      <c r="P706" s="233">
        <v>155.40337423312883</v>
      </c>
      <c r="Q706" s="199"/>
      <c r="R706" s="233">
        <v>45.62</v>
      </c>
      <c r="S706" s="199"/>
      <c r="T706" s="234">
        <v>187.74361963190188</v>
      </c>
      <c r="U706" s="199"/>
      <c r="V706" s="234">
        <v>29.99</v>
      </c>
      <c r="W706" s="199"/>
      <c r="X706" s="230"/>
      <c r="Y706" s="233">
        <v>25330.75</v>
      </c>
      <c r="Z706" s="233">
        <v>25330.75</v>
      </c>
      <c r="AA706" s="5"/>
      <c r="AB706" s="199"/>
      <c r="AC706" s="199"/>
      <c r="AD706" s="199"/>
      <c r="AG706" s="5"/>
      <c r="AH706" s="223"/>
      <c r="AI706" s="223"/>
      <c r="AJ706" s="223"/>
      <c r="AK706" s="223"/>
      <c r="AL706" s="5"/>
    </row>
    <row r="707" spans="1:38" ht="13.5" customHeight="1" x14ac:dyDescent="0.2">
      <c r="A707" s="219"/>
      <c r="B707" s="189"/>
      <c r="C707" s="231" t="s">
        <v>390</v>
      </c>
      <c r="D707" s="231"/>
      <c r="E707" s="232">
        <v>7461</v>
      </c>
      <c r="F707" s="199"/>
      <c r="G707" s="199"/>
      <c r="H707" s="199"/>
      <c r="I707" s="199"/>
      <c r="J707" s="199"/>
      <c r="K707" s="199"/>
      <c r="L707" s="229"/>
      <c r="M707" s="293">
        <v>5</v>
      </c>
      <c r="N707" s="190"/>
      <c r="O707" s="230"/>
      <c r="P707" s="233">
        <v>89.266666666666666</v>
      </c>
      <c r="Q707" s="199"/>
      <c r="R707" s="233">
        <v>95.31</v>
      </c>
      <c r="S707" s="199"/>
      <c r="T707" s="234">
        <v>23.436666666666667</v>
      </c>
      <c r="U707" s="199"/>
      <c r="V707" s="234">
        <v>14.47</v>
      </c>
      <c r="W707" s="199"/>
      <c r="X707" s="230"/>
      <c r="Y707" s="233">
        <v>267.8</v>
      </c>
      <c r="Z707" s="233">
        <v>267.8</v>
      </c>
      <c r="AA707" s="5"/>
      <c r="AB707" s="199"/>
      <c r="AC707" s="199"/>
      <c r="AD707" s="199"/>
      <c r="AG707" s="5"/>
      <c r="AH707" s="223"/>
      <c r="AI707" s="223"/>
      <c r="AJ707" s="223"/>
      <c r="AK707" s="223"/>
      <c r="AL707" s="5"/>
    </row>
    <row r="708" spans="1:38" ht="13.5" customHeight="1" x14ac:dyDescent="0.2">
      <c r="A708" s="219"/>
      <c r="B708" s="189"/>
      <c r="C708" s="231" t="s">
        <v>301</v>
      </c>
      <c r="D708" s="231"/>
      <c r="E708" s="232">
        <v>7882</v>
      </c>
      <c r="F708" s="199"/>
      <c r="G708" s="199"/>
      <c r="H708" s="199"/>
      <c r="I708" s="199"/>
      <c r="J708" s="199"/>
      <c r="K708" s="199"/>
      <c r="L708" s="229"/>
      <c r="M708" s="293">
        <v>3</v>
      </c>
      <c r="N708" s="190"/>
      <c r="O708" s="230"/>
      <c r="P708" s="233">
        <v>46.419999999999995</v>
      </c>
      <c r="Q708" s="199"/>
      <c r="R708" s="233">
        <v>48.36</v>
      </c>
      <c r="S708" s="199"/>
      <c r="T708" s="234">
        <v>19.98</v>
      </c>
      <c r="U708" s="199"/>
      <c r="V708" s="234">
        <v>23.77</v>
      </c>
      <c r="W708" s="199"/>
      <c r="X708" s="230"/>
      <c r="Y708" s="233">
        <v>139.26</v>
      </c>
      <c r="Z708" s="233">
        <v>139.26</v>
      </c>
      <c r="AA708" s="5"/>
      <c r="AB708" s="199"/>
      <c r="AC708" s="199"/>
      <c r="AD708" s="199"/>
      <c r="AG708" s="5"/>
      <c r="AH708" s="223"/>
      <c r="AI708" s="223"/>
      <c r="AJ708" s="223"/>
      <c r="AK708" s="223"/>
      <c r="AL708" s="5"/>
    </row>
    <row r="709" spans="1:38" ht="13.5" customHeight="1" x14ac:dyDescent="0.2">
      <c r="A709" s="219"/>
      <c r="B709" s="189"/>
      <c r="C709" s="231" t="s">
        <v>285</v>
      </c>
      <c r="D709" s="231"/>
      <c r="E709" s="232">
        <v>7840</v>
      </c>
      <c r="F709" s="199"/>
      <c r="G709" s="199"/>
      <c r="H709" s="199"/>
      <c r="I709" s="199"/>
      <c r="J709" s="199"/>
      <c r="K709" s="199"/>
      <c r="L709" s="229"/>
      <c r="M709" s="293">
        <v>1</v>
      </c>
      <c r="N709" s="190"/>
      <c r="O709" s="230"/>
      <c r="P709" s="233">
        <v>0</v>
      </c>
      <c r="Q709" s="199"/>
      <c r="R709" s="233">
        <v>0</v>
      </c>
      <c r="S709" s="199"/>
      <c r="T709" s="234">
        <v>0</v>
      </c>
      <c r="U709" s="199"/>
      <c r="V709" s="234">
        <v>0</v>
      </c>
      <c r="W709" s="199"/>
      <c r="X709" s="230"/>
      <c r="Y709" s="233">
        <v>0</v>
      </c>
      <c r="Z709" s="233">
        <v>0</v>
      </c>
      <c r="AA709" s="5"/>
      <c r="AB709" s="199"/>
      <c r="AC709" s="199"/>
      <c r="AD709" s="199"/>
      <c r="AG709" s="5"/>
      <c r="AH709" s="223"/>
      <c r="AI709" s="223"/>
      <c r="AJ709" s="223"/>
      <c r="AK709" s="223"/>
      <c r="AL709" s="5"/>
    </row>
    <row r="710" spans="1:38" ht="13.5" customHeight="1" x14ac:dyDescent="0.2">
      <c r="A710" s="219"/>
      <c r="B710" s="189"/>
      <c r="C710" s="231" t="s">
        <v>249</v>
      </c>
      <c r="D710" s="231"/>
      <c r="E710" s="232">
        <v>7840</v>
      </c>
      <c r="F710" s="199"/>
      <c r="G710" s="199"/>
      <c r="H710" s="199"/>
      <c r="I710" s="199"/>
      <c r="J710" s="199"/>
      <c r="K710" s="199"/>
      <c r="L710" s="229"/>
      <c r="M710" s="293">
        <v>1</v>
      </c>
      <c r="N710" s="190"/>
      <c r="O710" s="230"/>
      <c r="P710" s="233">
        <v>40.25</v>
      </c>
      <c r="Q710" s="199"/>
      <c r="R710" s="233">
        <v>40.25</v>
      </c>
      <c r="S710" s="199"/>
      <c r="T710" s="234">
        <v>7.24</v>
      </c>
      <c r="U710" s="199"/>
      <c r="V710" s="234">
        <v>7.24</v>
      </c>
      <c r="W710" s="199"/>
      <c r="X710" s="230"/>
      <c r="Y710" s="233">
        <v>40.25</v>
      </c>
      <c r="Z710" s="233">
        <v>40.25</v>
      </c>
      <c r="AA710" s="5"/>
      <c r="AB710" s="199"/>
      <c r="AC710" s="199"/>
      <c r="AD710" s="199"/>
      <c r="AG710" s="5"/>
      <c r="AH710" s="223"/>
      <c r="AI710" s="223"/>
      <c r="AJ710" s="223"/>
      <c r="AK710" s="223"/>
      <c r="AL710" s="5"/>
    </row>
    <row r="711" spans="1:38" ht="13.5" customHeight="1" x14ac:dyDescent="0.2">
      <c r="A711" s="219"/>
      <c r="B711" s="189"/>
      <c r="C711" s="231" t="s">
        <v>249</v>
      </c>
      <c r="D711" s="231"/>
      <c r="E711" s="232">
        <v>7853</v>
      </c>
      <c r="F711" s="199"/>
      <c r="G711" s="199"/>
      <c r="H711" s="199"/>
      <c r="I711" s="199"/>
      <c r="J711" s="199"/>
      <c r="K711" s="199"/>
      <c r="L711" s="229"/>
      <c r="M711" s="293">
        <v>4</v>
      </c>
      <c r="N711" s="190"/>
      <c r="O711" s="230"/>
      <c r="P711" s="233">
        <v>113.02</v>
      </c>
      <c r="Q711" s="199"/>
      <c r="R711" s="233">
        <v>144.12</v>
      </c>
      <c r="S711" s="199"/>
      <c r="T711" s="234">
        <v>4.8233333333333333</v>
      </c>
      <c r="U711" s="199"/>
      <c r="V711" s="234">
        <v>0</v>
      </c>
      <c r="W711" s="199"/>
      <c r="X711" s="230"/>
      <c r="Y711" s="233">
        <v>339.06</v>
      </c>
      <c r="Z711" s="233">
        <v>339.06</v>
      </c>
      <c r="AA711" s="5"/>
      <c r="AB711" s="199"/>
      <c r="AC711" s="199"/>
      <c r="AD711" s="199"/>
      <c r="AG711" s="5"/>
      <c r="AH711" s="223"/>
      <c r="AI711" s="223"/>
      <c r="AJ711" s="223"/>
      <c r="AK711" s="223"/>
      <c r="AL711" s="5"/>
    </row>
    <row r="712" spans="1:38" ht="13.5" customHeight="1" x14ac:dyDescent="0.2">
      <c r="A712" s="219"/>
      <c r="B712" s="189"/>
      <c r="C712" s="231" t="s">
        <v>249</v>
      </c>
      <c r="D712" s="231"/>
      <c r="E712" s="232">
        <v>7882</v>
      </c>
      <c r="F712" s="199"/>
      <c r="G712" s="199"/>
      <c r="H712" s="199"/>
      <c r="I712" s="199"/>
      <c r="J712" s="199"/>
      <c r="K712" s="199"/>
      <c r="L712" s="229"/>
      <c r="M712" s="293">
        <v>346</v>
      </c>
      <c r="N712" s="190"/>
      <c r="O712" s="230"/>
      <c r="P712" s="233">
        <v>235.25281588447652</v>
      </c>
      <c r="Q712" s="199"/>
      <c r="R712" s="233">
        <v>62.5</v>
      </c>
      <c r="S712" s="199"/>
      <c r="T712" s="234">
        <v>402.16353790613726</v>
      </c>
      <c r="U712" s="199"/>
      <c r="V712" s="234">
        <v>47.54</v>
      </c>
      <c r="W712" s="199"/>
      <c r="X712" s="230"/>
      <c r="Y712" s="233">
        <v>65165.03</v>
      </c>
      <c r="Z712" s="233">
        <v>65165.03</v>
      </c>
      <c r="AA712" s="5"/>
      <c r="AB712" s="199"/>
      <c r="AC712" s="199"/>
      <c r="AD712" s="199"/>
      <c r="AG712" s="5"/>
      <c r="AH712" s="223"/>
      <c r="AI712" s="223"/>
      <c r="AJ712" s="223"/>
      <c r="AK712" s="223"/>
      <c r="AL712" s="5"/>
    </row>
    <row r="713" spans="1:38" ht="13.5" customHeight="1" x14ac:dyDescent="0.2">
      <c r="A713" s="219"/>
      <c r="B713" s="189"/>
      <c r="C713" s="231" t="s">
        <v>249</v>
      </c>
      <c r="D713" s="231"/>
      <c r="E713" s="232">
        <v>8827</v>
      </c>
      <c r="F713" s="199"/>
      <c r="G713" s="199"/>
      <c r="H713" s="199"/>
      <c r="I713" s="199"/>
      <c r="J713" s="199"/>
      <c r="K713" s="199"/>
      <c r="L713" s="229"/>
      <c r="M713" s="293">
        <v>1</v>
      </c>
      <c r="N713" s="190"/>
      <c r="O713" s="230"/>
      <c r="P713" s="233">
        <v>0</v>
      </c>
      <c r="Q713" s="199"/>
      <c r="R713" s="233">
        <v>0</v>
      </c>
      <c r="S713" s="199"/>
      <c r="T713" s="234">
        <v>0</v>
      </c>
      <c r="U713" s="199"/>
      <c r="V713" s="234">
        <v>0</v>
      </c>
      <c r="W713" s="199"/>
      <c r="X713" s="230"/>
      <c r="Y713" s="233">
        <v>0</v>
      </c>
      <c r="Z713" s="233">
        <v>0</v>
      </c>
      <c r="AA713" s="5"/>
      <c r="AB713" s="199"/>
      <c r="AC713" s="199"/>
      <c r="AD713" s="199"/>
      <c r="AG713" s="5"/>
      <c r="AH713" s="223"/>
      <c r="AI713" s="223"/>
      <c r="AJ713" s="223"/>
      <c r="AK713" s="223"/>
      <c r="AL713" s="5"/>
    </row>
    <row r="714" spans="1:38" ht="13.5" customHeight="1" x14ac:dyDescent="0.2">
      <c r="A714" s="219"/>
      <c r="B714" s="189"/>
      <c r="C714" s="231" t="s">
        <v>392</v>
      </c>
      <c r="D714" s="231"/>
      <c r="E714" s="232">
        <v>8530</v>
      </c>
      <c r="F714" s="199"/>
      <c r="G714" s="199"/>
      <c r="H714" s="199"/>
      <c r="I714" s="199"/>
      <c r="J714" s="199"/>
      <c r="K714" s="199"/>
      <c r="L714" s="229"/>
      <c r="M714" s="293">
        <v>2</v>
      </c>
      <c r="N714" s="190"/>
      <c r="O714" s="230"/>
      <c r="P714" s="233">
        <v>74.355000000000004</v>
      </c>
      <c r="Q714" s="199"/>
      <c r="R714" s="233">
        <v>74.355000000000004</v>
      </c>
      <c r="S714" s="199"/>
      <c r="T714" s="234">
        <v>78.465000000000003</v>
      </c>
      <c r="U714" s="199"/>
      <c r="V714" s="234">
        <v>78.465000000000003</v>
      </c>
      <c r="W714" s="199"/>
      <c r="X714" s="230"/>
      <c r="Y714" s="233">
        <v>148.71</v>
      </c>
      <c r="Z714" s="233">
        <v>148.71</v>
      </c>
      <c r="AA714" s="5"/>
      <c r="AB714" s="199"/>
      <c r="AC714" s="199"/>
      <c r="AD714" s="199"/>
      <c r="AG714" s="5"/>
      <c r="AH714" s="223"/>
      <c r="AI714" s="223"/>
      <c r="AJ714" s="223"/>
      <c r="AK714" s="223"/>
      <c r="AL714" s="5"/>
    </row>
    <row r="715" spans="1:38" ht="13.5" customHeight="1" x14ac:dyDescent="0.2">
      <c r="A715" s="219"/>
      <c r="B715" s="189"/>
      <c r="C715" s="231" t="s">
        <v>250</v>
      </c>
      <c r="D715" s="231"/>
      <c r="E715" s="232">
        <v>7090</v>
      </c>
      <c r="F715" s="199"/>
      <c r="G715" s="199"/>
      <c r="H715" s="199"/>
      <c r="I715" s="199"/>
      <c r="J715" s="199"/>
      <c r="K715" s="199"/>
      <c r="L715" s="229"/>
      <c r="M715" s="293">
        <v>718</v>
      </c>
      <c r="N715" s="190"/>
      <c r="O715" s="230"/>
      <c r="P715" s="233">
        <v>142.67098966026586</v>
      </c>
      <c r="Q715" s="199"/>
      <c r="R715" s="233">
        <v>46.18</v>
      </c>
      <c r="S715" s="199"/>
      <c r="T715" s="234">
        <v>187.03109305760699</v>
      </c>
      <c r="U715" s="199"/>
      <c r="V715" s="234">
        <v>20.67</v>
      </c>
      <c r="W715" s="199"/>
      <c r="X715" s="230"/>
      <c r="Y715" s="233">
        <v>96588.26</v>
      </c>
      <c r="Z715" s="233">
        <v>96588.26</v>
      </c>
      <c r="AA715" s="5"/>
      <c r="AB715" s="199"/>
      <c r="AC715" s="199"/>
      <c r="AD715" s="199"/>
      <c r="AG715" s="5"/>
      <c r="AH715" s="223"/>
      <c r="AI715" s="223"/>
      <c r="AJ715" s="223"/>
      <c r="AK715" s="223"/>
      <c r="AL715" s="5"/>
    </row>
    <row r="716" spans="1:38" ht="13.5" customHeight="1" x14ac:dyDescent="0.2">
      <c r="A716" s="219"/>
      <c r="B716" s="189"/>
      <c r="C716" s="231" t="s">
        <v>395</v>
      </c>
      <c r="D716" s="231"/>
      <c r="E716" s="232">
        <v>7823</v>
      </c>
      <c r="F716" s="199"/>
      <c r="G716" s="199"/>
      <c r="H716" s="199"/>
      <c r="I716" s="199"/>
      <c r="J716" s="199"/>
      <c r="K716" s="199"/>
      <c r="L716" s="229"/>
      <c r="M716" s="293">
        <v>4</v>
      </c>
      <c r="N716" s="190"/>
      <c r="O716" s="230"/>
      <c r="P716" s="233">
        <v>96.45</v>
      </c>
      <c r="Q716" s="199"/>
      <c r="R716" s="233">
        <v>60.78</v>
      </c>
      <c r="S716" s="199"/>
      <c r="T716" s="234">
        <v>105.38499999999999</v>
      </c>
      <c r="U716" s="199"/>
      <c r="V716" s="234">
        <v>50.120000000000005</v>
      </c>
      <c r="W716" s="199"/>
      <c r="X716" s="230"/>
      <c r="Y716" s="233">
        <v>385.8</v>
      </c>
      <c r="Z716" s="233">
        <v>385.8</v>
      </c>
      <c r="AA716" s="5"/>
      <c r="AB716" s="199"/>
      <c r="AC716" s="199"/>
      <c r="AD716" s="199"/>
      <c r="AG716" s="5"/>
      <c r="AH716" s="223"/>
      <c r="AI716" s="223"/>
      <c r="AJ716" s="223"/>
      <c r="AK716" s="223"/>
      <c r="AL716" s="5"/>
    </row>
    <row r="717" spans="1:38" ht="13.5" customHeight="1" x14ac:dyDescent="0.2">
      <c r="A717" s="219"/>
      <c r="B717" s="189"/>
      <c r="C717" s="231" t="s">
        <v>395</v>
      </c>
      <c r="D717" s="231"/>
      <c r="E717" s="232">
        <v>7863</v>
      </c>
      <c r="F717" s="199"/>
      <c r="G717" s="199"/>
      <c r="H717" s="199"/>
      <c r="I717" s="199"/>
      <c r="J717" s="199"/>
      <c r="K717" s="199"/>
      <c r="L717" s="229"/>
      <c r="M717" s="293">
        <v>1</v>
      </c>
      <c r="N717" s="190"/>
      <c r="O717" s="230"/>
      <c r="P717" s="233">
        <v>36.549999999999997</v>
      </c>
      <c r="Q717" s="199"/>
      <c r="R717" s="233">
        <v>36.549999999999997</v>
      </c>
      <c r="S717" s="199"/>
      <c r="T717" s="234">
        <v>23.77</v>
      </c>
      <c r="U717" s="199"/>
      <c r="V717" s="234">
        <v>23.77</v>
      </c>
      <c r="W717" s="199"/>
      <c r="X717" s="230"/>
      <c r="Y717" s="233">
        <v>73.099999999999994</v>
      </c>
      <c r="Z717" s="233">
        <v>73.099999999999994</v>
      </c>
      <c r="AA717" s="5"/>
      <c r="AB717" s="199"/>
      <c r="AC717" s="199"/>
      <c r="AD717" s="199"/>
      <c r="AG717" s="5"/>
      <c r="AH717" s="223"/>
      <c r="AI717" s="223"/>
      <c r="AJ717" s="223"/>
      <c r="AK717" s="223"/>
      <c r="AL717" s="5"/>
    </row>
    <row r="718" spans="1:38" ht="13.5" customHeight="1" x14ac:dyDescent="0.2">
      <c r="A718" s="219"/>
      <c r="B718" s="189"/>
      <c r="C718" s="231" t="s">
        <v>251</v>
      </c>
      <c r="D718" s="231"/>
      <c r="E718" s="232">
        <v>7001</v>
      </c>
      <c r="F718" s="199"/>
      <c r="G718" s="199"/>
      <c r="H718" s="199"/>
      <c r="I718" s="199"/>
      <c r="J718" s="199"/>
      <c r="K718" s="199"/>
      <c r="L718" s="229"/>
      <c r="M718" s="293">
        <v>6</v>
      </c>
      <c r="N718" s="190"/>
      <c r="O718" s="230"/>
      <c r="P718" s="233">
        <v>1264.0266666666666</v>
      </c>
      <c r="Q718" s="199"/>
      <c r="R718" s="233">
        <v>346.3</v>
      </c>
      <c r="S718" s="199"/>
      <c r="T718" s="234">
        <v>2298.2833333333333</v>
      </c>
      <c r="U718" s="199"/>
      <c r="V718" s="234">
        <v>446.84</v>
      </c>
      <c r="W718" s="199"/>
      <c r="X718" s="230"/>
      <c r="Y718" s="233">
        <v>3792.08</v>
      </c>
      <c r="Z718" s="233">
        <v>3792.08</v>
      </c>
      <c r="AA718" s="5"/>
      <c r="AB718" s="199"/>
      <c r="AC718" s="199"/>
      <c r="AD718" s="199"/>
      <c r="AG718" s="5"/>
      <c r="AH718" s="223"/>
      <c r="AI718" s="223"/>
      <c r="AJ718" s="223"/>
      <c r="AK718" s="223"/>
      <c r="AL718" s="5"/>
    </row>
    <row r="719" spans="1:38" ht="13.5" customHeight="1" x14ac:dyDescent="0.2">
      <c r="A719" s="219"/>
      <c r="B719" s="189"/>
      <c r="C719" s="231" t="s">
        <v>251</v>
      </c>
      <c r="D719" s="231"/>
      <c r="E719" s="232">
        <v>7067</v>
      </c>
      <c r="F719" s="199"/>
      <c r="G719" s="199"/>
      <c r="H719" s="199"/>
      <c r="I719" s="199"/>
      <c r="J719" s="199"/>
      <c r="K719" s="199"/>
      <c r="L719" s="229"/>
      <c r="M719" s="293">
        <v>3</v>
      </c>
      <c r="N719" s="190"/>
      <c r="O719" s="230"/>
      <c r="P719" s="233">
        <v>74.33</v>
      </c>
      <c r="Q719" s="199"/>
      <c r="R719" s="233">
        <v>74.33</v>
      </c>
      <c r="S719" s="199"/>
      <c r="T719" s="234">
        <v>78.459999999999994</v>
      </c>
      <c r="U719" s="199"/>
      <c r="V719" s="234">
        <v>78.459999999999994</v>
      </c>
      <c r="W719" s="199"/>
      <c r="X719" s="230"/>
      <c r="Y719" s="233">
        <v>74.33</v>
      </c>
      <c r="Z719" s="233">
        <v>74.33</v>
      </c>
      <c r="AA719" s="5"/>
      <c r="AB719" s="199"/>
      <c r="AC719" s="199"/>
      <c r="AD719" s="199"/>
      <c r="AG719" s="5"/>
      <c r="AH719" s="223"/>
      <c r="AI719" s="223"/>
      <c r="AJ719" s="223"/>
      <c r="AK719" s="223"/>
      <c r="AL719" s="5"/>
    </row>
    <row r="720" spans="1:38" ht="13.5" customHeight="1" x14ac:dyDescent="0.2">
      <c r="A720" s="219"/>
      <c r="B720" s="189"/>
      <c r="C720" s="231" t="s">
        <v>251</v>
      </c>
      <c r="D720" s="231"/>
      <c r="E720" s="232">
        <v>7077</v>
      </c>
      <c r="F720" s="199"/>
      <c r="G720" s="199"/>
      <c r="H720" s="199"/>
      <c r="I720" s="199"/>
      <c r="J720" s="199"/>
      <c r="K720" s="199"/>
      <c r="L720" s="229"/>
      <c r="M720" s="293">
        <v>2</v>
      </c>
      <c r="N720" s="190"/>
      <c r="O720" s="230"/>
      <c r="P720" s="233">
        <v>1200.365</v>
      </c>
      <c r="Q720" s="199"/>
      <c r="R720" s="233">
        <v>1200.365</v>
      </c>
      <c r="S720" s="199"/>
      <c r="T720" s="234">
        <v>1594.1849999999999</v>
      </c>
      <c r="U720" s="199"/>
      <c r="V720" s="234">
        <v>1594.1849999999999</v>
      </c>
      <c r="W720" s="199"/>
      <c r="X720" s="230"/>
      <c r="Y720" s="233">
        <v>2400.73</v>
      </c>
      <c r="Z720" s="233">
        <v>2400.73</v>
      </c>
      <c r="AA720" s="5"/>
      <c r="AB720" s="199"/>
      <c r="AC720" s="199"/>
      <c r="AD720" s="199"/>
      <c r="AG720" s="5"/>
      <c r="AH720" s="223"/>
      <c r="AI720" s="223"/>
      <c r="AJ720" s="223"/>
      <c r="AK720" s="223"/>
      <c r="AL720" s="5"/>
    </row>
    <row r="721" spans="1:38" ht="13.5" customHeight="1" x14ac:dyDescent="0.2">
      <c r="A721" s="219"/>
      <c r="B721" s="189"/>
      <c r="C721" s="231" t="s">
        <v>251</v>
      </c>
      <c r="D721" s="231"/>
      <c r="E721" s="232">
        <v>7095</v>
      </c>
      <c r="F721" s="199"/>
      <c r="G721" s="199"/>
      <c r="H721" s="199"/>
      <c r="I721" s="199"/>
      <c r="J721" s="199"/>
      <c r="K721" s="199"/>
      <c r="L721" s="229"/>
      <c r="M721" s="293">
        <v>533</v>
      </c>
      <c r="N721" s="190"/>
      <c r="O721" s="230"/>
      <c r="P721" s="233">
        <v>342.68148846960167</v>
      </c>
      <c r="Q721" s="199"/>
      <c r="R721" s="233">
        <v>97.09</v>
      </c>
      <c r="S721" s="199"/>
      <c r="T721" s="234">
        <v>620.48861635220146</v>
      </c>
      <c r="U721" s="199"/>
      <c r="V721" s="234">
        <v>119.08</v>
      </c>
      <c r="W721" s="199"/>
      <c r="X721" s="230"/>
      <c r="Y721" s="233">
        <v>163459.07</v>
      </c>
      <c r="Z721" s="233">
        <v>163459.07</v>
      </c>
      <c r="AA721" s="5"/>
      <c r="AB721" s="199"/>
      <c r="AC721" s="199"/>
      <c r="AD721" s="199"/>
      <c r="AG721" s="5"/>
      <c r="AH721" s="223"/>
      <c r="AI721" s="223"/>
      <c r="AJ721" s="223"/>
      <c r="AK721" s="223"/>
      <c r="AL721" s="5"/>
    </row>
    <row r="722" spans="1:38" ht="13.5" customHeight="1" x14ac:dyDescent="0.2">
      <c r="A722" s="219"/>
      <c r="B722" s="189"/>
      <c r="C722" s="231" t="s">
        <v>251</v>
      </c>
      <c r="D722" s="231"/>
      <c r="E722" s="232">
        <v>8830</v>
      </c>
      <c r="F722" s="199"/>
      <c r="G722" s="199"/>
      <c r="H722" s="199"/>
      <c r="I722" s="199"/>
      <c r="J722" s="199"/>
      <c r="K722" s="199"/>
      <c r="L722" s="229"/>
      <c r="M722" s="293">
        <v>9</v>
      </c>
      <c r="N722" s="190"/>
      <c r="O722" s="230"/>
      <c r="P722" s="233">
        <v>365.45</v>
      </c>
      <c r="Q722" s="199"/>
      <c r="R722" s="233">
        <v>365.45</v>
      </c>
      <c r="S722" s="199"/>
      <c r="T722" s="234">
        <v>297.33</v>
      </c>
      <c r="U722" s="199"/>
      <c r="V722" s="234">
        <v>297.33</v>
      </c>
      <c r="W722" s="199"/>
      <c r="X722" s="230"/>
      <c r="Y722" s="233">
        <v>365.45</v>
      </c>
      <c r="Z722" s="233">
        <v>365.45</v>
      </c>
      <c r="AA722" s="5"/>
      <c r="AB722" s="199"/>
      <c r="AC722" s="199"/>
      <c r="AD722" s="199"/>
      <c r="AG722" s="5"/>
      <c r="AH722" s="223"/>
      <c r="AI722" s="223"/>
      <c r="AJ722" s="223"/>
      <c r="AK722" s="223"/>
      <c r="AL722" s="5"/>
    </row>
    <row r="723" spans="1:38" ht="13.5" customHeight="1" x14ac:dyDescent="0.2">
      <c r="A723" s="219"/>
      <c r="B723" s="189"/>
      <c r="C723" s="231" t="s">
        <v>251</v>
      </c>
      <c r="D723" s="231"/>
      <c r="E723" s="232">
        <v>8832</v>
      </c>
      <c r="F723" s="199"/>
      <c r="G723" s="199"/>
      <c r="H723" s="199"/>
      <c r="I723" s="199"/>
      <c r="J723" s="199"/>
      <c r="K723" s="199"/>
      <c r="L723" s="229"/>
      <c r="M723" s="293">
        <v>1</v>
      </c>
      <c r="N723" s="190"/>
      <c r="O723" s="230"/>
      <c r="P723" s="233">
        <v>0</v>
      </c>
      <c r="Q723" s="199"/>
      <c r="R723" s="233">
        <v>0</v>
      </c>
      <c r="S723" s="199"/>
      <c r="T723" s="234">
        <v>0</v>
      </c>
      <c r="U723" s="199"/>
      <c r="V723" s="234">
        <v>0</v>
      </c>
      <c r="W723" s="199"/>
      <c r="X723" s="230"/>
      <c r="Y723" s="233">
        <v>0</v>
      </c>
      <c r="Z723" s="233">
        <v>0</v>
      </c>
      <c r="AA723" s="5"/>
      <c r="AB723" s="199"/>
      <c r="AC723" s="199"/>
      <c r="AD723" s="199"/>
      <c r="AG723" s="5"/>
      <c r="AH723" s="223"/>
      <c r="AI723" s="223"/>
      <c r="AJ723" s="223"/>
      <c r="AK723" s="223"/>
      <c r="AL723" s="5"/>
    </row>
    <row r="724" spans="1:38" ht="13.5" customHeight="1" x14ac:dyDescent="0.2">
      <c r="A724" s="219"/>
      <c r="B724" s="189"/>
      <c r="C724" s="231" t="s">
        <v>251</v>
      </c>
      <c r="D724" s="231"/>
      <c r="E724" s="232">
        <v>8861</v>
      </c>
      <c r="F724" s="199"/>
      <c r="G724" s="199"/>
      <c r="H724" s="199"/>
      <c r="I724" s="199"/>
      <c r="J724" s="199"/>
      <c r="K724" s="199"/>
      <c r="L724" s="229"/>
      <c r="M724" s="293">
        <v>3</v>
      </c>
      <c r="N724" s="190"/>
      <c r="O724" s="230"/>
      <c r="P724" s="233">
        <v>36.79</v>
      </c>
      <c r="Q724" s="199"/>
      <c r="R724" s="233">
        <v>36.79</v>
      </c>
      <c r="S724" s="199"/>
      <c r="T724" s="234">
        <v>0</v>
      </c>
      <c r="U724" s="199"/>
      <c r="V724" s="234">
        <v>0</v>
      </c>
      <c r="W724" s="199"/>
      <c r="X724" s="230"/>
      <c r="Y724" s="233">
        <v>73.58</v>
      </c>
      <c r="Z724" s="233">
        <v>73.58</v>
      </c>
      <c r="AA724" s="5"/>
      <c r="AB724" s="199"/>
      <c r="AC724" s="199"/>
      <c r="AD724" s="199"/>
      <c r="AG724" s="5"/>
      <c r="AH724" s="223"/>
      <c r="AI724" s="223"/>
      <c r="AJ724" s="223"/>
      <c r="AK724" s="223"/>
      <c r="AL724" s="5"/>
    </row>
    <row r="725" spans="1:38" ht="13.5" customHeight="1" thickBot="1" x14ac:dyDescent="0.25">
      <c r="A725" s="219"/>
      <c r="B725" s="189"/>
      <c r="C725" s="231" t="s">
        <v>251</v>
      </c>
      <c r="D725" s="231"/>
      <c r="E725" s="232">
        <v>8863</v>
      </c>
      <c r="F725" s="199"/>
      <c r="G725" s="199"/>
      <c r="H725" s="199"/>
      <c r="I725" s="199"/>
      <c r="J725" s="199"/>
      <c r="K725" s="199"/>
      <c r="L725" s="229"/>
      <c r="M725" s="293">
        <v>4</v>
      </c>
      <c r="N725" s="190"/>
      <c r="O725" s="230"/>
      <c r="P725" s="233">
        <v>49.634999999999998</v>
      </c>
      <c r="Q725" s="199"/>
      <c r="R725" s="233">
        <v>49.634999999999998</v>
      </c>
      <c r="S725" s="199"/>
      <c r="T725" s="234">
        <v>26.84</v>
      </c>
      <c r="U725" s="199"/>
      <c r="V725" s="234">
        <v>26.84</v>
      </c>
      <c r="W725" s="199"/>
      <c r="X725" s="230"/>
      <c r="Y725" s="233">
        <v>99.27</v>
      </c>
      <c r="Z725" s="233">
        <v>99.27</v>
      </c>
      <c r="AA725" s="5"/>
      <c r="AB725" s="199"/>
      <c r="AC725" s="199"/>
      <c r="AD725" s="199"/>
      <c r="AG725" s="5"/>
      <c r="AH725" s="223"/>
      <c r="AI725" s="223"/>
      <c r="AJ725" s="223"/>
      <c r="AK725" s="223"/>
      <c r="AL725" s="5"/>
    </row>
    <row r="726" spans="1:38" ht="13.5" thickBot="1" x14ac:dyDescent="0.25">
      <c r="A726" s="54"/>
      <c r="B726" s="88" t="s">
        <v>54</v>
      </c>
      <c r="C726" s="90"/>
      <c r="D726" s="90"/>
      <c r="E726" s="90"/>
      <c r="F726" s="90"/>
      <c r="G726" s="90"/>
      <c r="H726" s="90"/>
      <c r="I726" s="90"/>
      <c r="J726" s="90"/>
      <c r="K726" s="91"/>
      <c r="M726" s="294">
        <v>23649</v>
      </c>
      <c r="N726" s="91"/>
      <c r="P726" s="213">
        <v>517.90889805509835</v>
      </c>
      <c r="Q726" s="94"/>
      <c r="R726" s="172">
        <v>329.96716560509566</v>
      </c>
      <c r="S726" s="94"/>
      <c r="T726" s="214">
        <v>1406.4192611278572</v>
      </c>
      <c r="U726" s="94"/>
      <c r="V726" s="214">
        <v>824.60901273885361</v>
      </c>
      <c r="W726" s="97"/>
      <c r="Y726" s="235">
        <v>6971844.5</v>
      </c>
      <c r="Z726" s="236">
        <v>6971640.3199999994</v>
      </c>
      <c r="AB726" s="90"/>
      <c r="AC726" s="90"/>
      <c r="AD726" s="91"/>
      <c r="AE726" s="4"/>
      <c r="AF726" s="4"/>
    </row>
    <row r="727" spans="1:38" s="4" customFormat="1" x14ac:dyDescent="0.2">
      <c r="A727" s="54"/>
      <c r="M727" s="286"/>
      <c r="P727" s="49"/>
      <c r="Y727" s="49"/>
      <c r="AB727" s="57"/>
      <c r="AC727" s="5"/>
      <c r="AD727" s="5"/>
      <c r="AH727" s="73"/>
      <c r="AI727" s="73"/>
      <c r="AJ727" s="73"/>
      <c r="AK727" s="73"/>
    </row>
    <row r="728" spans="1:38" ht="63.75" x14ac:dyDescent="0.2">
      <c r="A728" s="188">
        <f>A301</f>
        <v>44501</v>
      </c>
      <c r="B728" s="55" t="s">
        <v>55</v>
      </c>
      <c r="C728" s="55" t="s">
        <v>37</v>
      </c>
      <c r="D728" s="55" t="s">
        <v>38</v>
      </c>
      <c r="E728" s="55" t="s">
        <v>39</v>
      </c>
      <c r="F728" s="156" t="s">
        <v>40</v>
      </c>
      <c r="G728" s="156" t="s">
        <v>40</v>
      </c>
      <c r="H728" s="156" t="s">
        <v>41</v>
      </c>
      <c r="I728" s="156" t="s">
        <v>41</v>
      </c>
      <c r="J728" s="156" t="s">
        <v>42</v>
      </c>
      <c r="K728" s="156" t="s">
        <v>43</v>
      </c>
      <c r="L728" s="85"/>
      <c r="M728" s="292" t="s">
        <v>44</v>
      </c>
      <c r="N728" s="70" t="s">
        <v>44</v>
      </c>
      <c r="O728" s="71"/>
      <c r="P728" s="56" t="s">
        <v>45</v>
      </c>
      <c r="Q728" s="56" t="s">
        <v>45</v>
      </c>
      <c r="R728" s="56" t="s">
        <v>46</v>
      </c>
      <c r="S728" s="56" t="s">
        <v>46</v>
      </c>
      <c r="T728" s="56" t="s">
        <v>47</v>
      </c>
      <c r="U728" s="56" t="s">
        <v>47</v>
      </c>
      <c r="V728" s="56" t="s">
        <v>48</v>
      </c>
      <c r="W728" s="56" t="s">
        <v>48</v>
      </c>
      <c r="X728" s="71"/>
      <c r="Y728" s="56" t="s">
        <v>49</v>
      </c>
      <c r="Z728" s="56" t="s">
        <v>50</v>
      </c>
      <c r="AB728" s="156" t="s">
        <v>51</v>
      </c>
      <c r="AC728" s="156" t="s">
        <v>52</v>
      </c>
      <c r="AD728" s="156" t="s">
        <v>53</v>
      </c>
      <c r="AE728" s="4"/>
      <c r="AF728" s="4"/>
    </row>
    <row r="729" spans="1:38" x14ac:dyDescent="0.2">
      <c r="A729" s="54"/>
      <c r="B729" s="11"/>
      <c r="C729" s="225" t="s">
        <v>289</v>
      </c>
      <c r="D729" s="225"/>
      <c r="E729" s="227">
        <v>7820</v>
      </c>
      <c r="F729" s="11"/>
      <c r="G729" s="11"/>
      <c r="H729" s="11"/>
      <c r="I729" s="11"/>
      <c r="J729" s="11"/>
      <c r="K729" s="11"/>
      <c r="M729" s="285">
        <v>1</v>
      </c>
      <c r="N729" s="68"/>
      <c r="P729" s="170">
        <v>0</v>
      </c>
      <c r="Q729" s="11"/>
      <c r="R729" s="170">
        <v>0</v>
      </c>
      <c r="S729" s="11"/>
      <c r="T729" s="217">
        <v>0</v>
      </c>
      <c r="U729" s="11"/>
      <c r="V729" s="217">
        <v>0</v>
      </c>
      <c r="W729" s="11"/>
      <c r="Y729" s="170">
        <v>0</v>
      </c>
      <c r="Z729" s="170">
        <v>0</v>
      </c>
      <c r="AB729" s="11"/>
      <c r="AC729" s="11"/>
      <c r="AD729" s="11"/>
      <c r="AE729" s="4"/>
      <c r="AF729" s="4"/>
    </row>
    <row r="730" spans="1:38" x14ac:dyDescent="0.2">
      <c r="A730" s="54"/>
      <c r="B730" s="11"/>
      <c r="C730" s="225" t="s">
        <v>252</v>
      </c>
      <c r="D730" s="225"/>
      <c r="E730" s="227">
        <v>8865</v>
      </c>
      <c r="F730" s="11"/>
      <c r="G730" s="11"/>
      <c r="H730" s="11"/>
      <c r="I730" s="11"/>
      <c r="J730" s="11"/>
      <c r="K730" s="11"/>
      <c r="M730" s="285">
        <v>27</v>
      </c>
      <c r="N730" s="68"/>
      <c r="P730" s="170">
        <v>195.23041666666666</v>
      </c>
      <c r="Q730" s="11"/>
      <c r="R730" s="170">
        <v>119.62</v>
      </c>
      <c r="S730" s="11"/>
      <c r="T730" s="217">
        <v>208.85125000000005</v>
      </c>
      <c r="U730" s="11"/>
      <c r="V730" s="217">
        <v>115.1</v>
      </c>
      <c r="W730" s="11"/>
      <c r="Y730" s="170">
        <v>4685.53</v>
      </c>
      <c r="Z730" s="170">
        <v>4533.59</v>
      </c>
      <c r="AB730" s="11"/>
      <c r="AC730" s="11"/>
      <c r="AD730" s="11"/>
      <c r="AE730" s="4"/>
      <c r="AF730" s="4"/>
    </row>
    <row r="731" spans="1:38" x14ac:dyDescent="0.2">
      <c r="A731" s="54"/>
      <c r="B731" s="11"/>
      <c r="C731" s="225" t="s">
        <v>331</v>
      </c>
      <c r="D731" s="225"/>
      <c r="E731" s="227">
        <v>7821</v>
      </c>
      <c r="F731" s="11"/>
      <c r="G731" s="11"/>
      <c r="H731" s="11"/>
      <c r="I731" s="11"/>
      <c r="J731" s="11"/>
      <c r="K731" s="11"/>
      <c r="M731" s="285">
        <v>4</v>
      </c>
      <c r="N731" s="68"/>
      <c r="P731" s="170">
        <v>73.982500000000002</v>
      </c>
      <c r="Q731" s="11"/>
      <c r="R731" s="170">
        <v>52.739999999999995</v>
      </c>
      <c r="S731" s="11"/>
      <c r="T731" s="217">
        <v>70.657499999999999</v>
      </c>
      <c r="U731" s="11"/>
      <c r="V731" s="217">
        <v>7.5550000000000006</v>
      </c>
      <c r="W731" s="11"/>
      <c r="Y731" s="170">
        <v>295.93</v>
      </c>
      <c r="Z731" s="170">
        <v>295.93</v>
      </c>
      <c r="AB731" s="11"/>
      <c r="AC731" s="11"/>
      <c r="AD731" s="11"/>
      <c r="AE731" s="4"/>
      <c r="AF731" s="4"/>
    </row>
    <row r="732" spans="1:38" x14ac:dyDescent="0.2">
      <c r="A732" s="54"/>
      <c r="B732" s="11"/>
      <c r="C732" s="225" t="s">
        <v>286</v>
      </c>
      <c r="D732" s="225"/>
      <c r="E732" s="227">
        <v>7821</v>
      </c>
      <c r="F732" s="11"/>
      <c r="G732" s="11"/>
      <c r="H732" s="11"/>
      <c r="I732" s="11"/>
      <c r="J732" s="11"/>
      <c r="K732" s="11"/>
      <c r="M732" s="285">
        <v>22</v>
      </c>
      <c r="N732" s="68"/>
      <c r="P732" s="170">
        <v>235.79588235294119</v>
      </c>
      <c r="Q732" s="11"/>
      <c r="R732" s="170">
        <v>55.46</v>
      </c>
      <c r="S732" s="11"/>
      <c r="T732" s="217">
        <v>445.26117647058834</v>
      </c>
      <c r="U732" s="11"/>
      <c r="V732" s="217">
        <v>53.71</v>
      </c>
      <c r="W732" s="11"/>
      <c r="Y732" s="170">
        <v>4008.53</v>
      </c>
      <c r="Z732" s="170">
        <v>4008.53</v>
      </c>
      <c r="AB732" s="11"/>
      <c r="AC732" s="11"/>
      <c r="AD732" s="11"/>
      <c r="AE732" s="4"/>
      <c r="AF732" s="4"/>
    </row>
    <row r="733" spans="1:38" x14ac:dyDescent="0.2">
      <c r="A733" s="54"/>
      <c r="B733" s="11"/>
      <c r="C733" s="225" t="s">
        <v>286</v>
      </c>
      <c r="D733" s="225"/>
      <c r="E733" s="227">
        <v>7860</v>
      </c>
      <c r="F733" s="11"/>
      <c r="G733" s="11"/>
      <c r="H733" s="11"/>
      <c r="I733" s="11"/>
      <c r="J733" s="11"/>
      <c r="K733" s="11"/>
      <c r="M733" s="285">
        <v>2</v>
      </c>
      <c r="N733" s="68"/>
      <c r="P733" s="170">
        <v>250.97499999999999</v>
      </c>
      <c r="Q733" s="11"/>
      <c r="R733" s="170">
        <v>250.97499999999999</v>
      </c>
      <c r="S733" s="11"/>
      <c r="T733" s="217">
        <v>484.94499999999999</v>
      </c>
      <c r="U733" s="11"/>
      <c r="V733" s="217">
        <v>484.94499999999999</v>
      </c>
      <c r="W733" s="11"/>
      <c r="Y733" s="170">
        <v>501.95</v>
      </c>
      <c r="Z733" s="170">
        <v>501.95</v>
      </c>
      <c r="AB733" s="11"/>
      <c r="AC733" s="11"/>
      <c r="AD733" s="11"/>
      <c r="AE733" s="4"/>
      <c r="AF733" s="4"/>
    </row>
    <row r="734" spans="1:38" x14ac:dyDescent="0.2">
      <c r="A734" s="54"/>
      <c r="B734" s="11"/>
      <c r="C734" s="225" t="s">
        <v>286</v>
      </c>
      <c r="D734" s="225"/>
      <c r="E734" s="227">
        <v>7871</v>
      </c>
      <c r="F734" s="11"/>
      <c r="G734" s="11"/>
      <c r="H734" s="11"/>
      <c r="I734" s="11"/>
      <c r="J734" s="11"/>
      <c r="K734" s="11"/>
      <c r="M734" s="285">
        <v>3</v>
      </c>
      <c r="N734" s="68"/>
      <c r="P734" s="170">
        <v>7925.1166666666659</v>
      </c>
      <c r="Q734" s="11"/>
      <c r="R734" s="170">
        <v>1925.98</v>
      </c>
      <c r="S734" s="11"/>
      <c r="T734" s="217">
        <v>35629.800000000003</v>
      </c>
      <c r="U734" s="11"/>
      <c r="V734" s="217">
        <v>5097.6000000000004</v>
      </c>
      <c r="W734" s="11"/>
      <c r="Y734" s="170">
        <v>23775.35</v>
      </c>
      <c r="Z734" s="170">
        <v>23775.35</v>
      </c>
      <c r="AB734" s="11"/>
      <c r="AC734" s="11"/>
      <c r="AD734" s="11"/>
      <c r="AE734" s="4"/>
      <c r="AF734" s="4"/>
    </row>
    <row r="735" spans="1:38" x14ac:dyDescent="0.2">
      <c r="A735" s="54"/>
      <c r="B735" s="11"/>
      <c r="C735" s="225" t="s">
        <v>253</v>
      </c>
      <c r="D735" s="225"/>
      <c r="E735" s="227">
        <v>8801</v>
      </c>
      <c r="F735" s="11"/>
      <c r="G735" s="11"/>
      <c r="H735" s="11"/>
      <c r="I735" s="11"/>
      <c r="J735" s="11"/>
      <c r="K735" s="11"/>
      <c r="M735" s="285">
        <v>45</v>
      </c>
      <c r="N735" s="68"/>
      <c r="P735" s="170">
        <v>133.94</v>
      </c>
      <c r="Q735" s="11"/>
      <c r="R735" s="170">
        <v>63.87</v>
      </c>
      <c r="S735" s="11"/>
      <c r="T735" s="217">
        <v>182.91028571428569</v>
      </c>
      <c r="U735" s="11"/>
      <c r="V735" s="217">
        <v>72.23</v>
      </c>
      <c r="W735" s="11"/>
      <c r="Y735" s="170">
        <v>4687.8999999999996</v>
      </c>
      <c r="Z735" s="170">
        <v>4679.12</v>
      </c>
      <c r="AB735" s="11"/>
      <c r="AC735" s="11"/>
      <c r="AD735" s="11"/>
      <c r="AE735" s="4"/>
      <c r="AF735" s="4"/>
    </row>
    <row r="736" spans="1:38" x14ac:dyDescent="0.2">
      <c r="A736" s="54"/>
      <c r="B736" s="11"/>
      <c r="C736" s="225" t="s">
        <v>320</v>
      </c>
      <c r="D736" s="225"/>
      <c r="E736" s="227">
        <v>7822</v>
      </c>
      <c r="F736" s="11"/>
      <c r="G736" s="11"/>
      <c r="H736" s="11"/>
      <c r="I736" s="11"/>
      <c r="J736" s="11"/>
      <c r="K736" s="11"/>
      <c r="M736" s="285">
        <v>27</v>
      </c>
      <c r="N736" s="68"/>
      <c r="P736" s="170">
        <v>66.188749999999999</v>
      </c>
      <c r="Q736" s="11"/>
      <c r="R736" s="170">
        <v>40.155000000000001</v>
      </c>
      <c r="S736" s="11"/>
      <c r="T736" s="217">
        <v>70.880833333333342</v>
      </c>
      <c r="U736" s="11"/>
      <c r="V736" s="217">
        <v>25.75</v>
      </c>
      <c r="W736" s="11"/>
      <c r="Y736" s="170">
        <v>1588.53</v>
      </c>
      <c r="Z736" s="170">
        <v>1588.53</v>
      </c>
      <c r="AB736" s="11"/>
      <c r="AC736" s="11"/>
      <c r="AD736" s="11"/>
      <c r="AE736" s="4"/>
      <c r="AF736" s="4"/>
    </row>
    <row r="737" spans="1:32" x14ac:dyDescent="0.2">
      <c r="A737" s="54"/>
      <c r="B737" s="11"/>
      <c r="C737" s="225" t="s">
        <v>214</v>
      </c>
      <c r="D737" s="225"/>
      <c r="E737" s="227">
        <v>7001</v>
      </c>
      <c r="F737" s="11"/>
      <c r="G737" s="11"/>
      <c r="H737" s="11"/>
      <c r="I737" s="11"/>
      <c r="J737" s="11"/>
      <c r="K737" s="11"/>
      <c r="M737" s="285">
        <v>396</v>
      </c>
      <c r="N737" s="68"/>
      <c r="P737" s="170">
        <v>550.0176923076923</v>
      </c>
      <c r="Q737" s="11"/>
      <c r="R737" s="170">
        <v>107.53</v>
      </c>
      <c r="S737" s="11"/>
      <c r="T737" s="217">
        <v>1428.9876282051266</v>
      </c>
      <c r="U737" s="11"/>
      <c r="V737" s="217">
        <v>119.64</v>
      </c>
      <c r="W737" s="11"/>
      <c r="Y737" s="170">
        <v>171605.52</v>
      </c>
      <c r="Z737" s="170">
        <v>171653.57</v>
      </c>
      <c r="AB737" s="11"/>
      <c r="AC737" s="11"/>
      <c r="AD737" s="11"/>
      <c r="AE737" s="4"/>
      <c r="AF737" s="4"/>
    </row>
    <row r="738" spans="1:32" x14ac:dyDescent="0.2">
      <c r="A738" s="54"/>
      <c r="B738" s="11"/>
      <c r="C738" s="225" t="s">
        <v>214</v>
      </c>
      <c r="D738" s="225"/>
      <c r="E738" s="227">
        <v>7095</v>
      </c>
      <c r="F738" s="11"/>
      <c r="G738" s="11"/>
      <c r="H738" s="11"/>
      <c r="I738" s="11"/>
      <c r="J738" s="11"/>
      <c r="K738" s="11"/>
      <c r="M738" s="285">
        <v>1</v>
      </c>
      <c r="N738" s="68"/>
      <c r="P738" s="170">
        <v>53.83</v>
      </c>
      <c r="Q738" s="11"/>
      <c r="R738" s="170">
        <v>53.83</v>
      </c>
      <c r="S738" s="11"/>
      <c r="T738" s="217">
        <v>52.6</v>
      </c>
      <c r="U738" s="11"/>
      <c r="V738" s="217">
        <v>52.6</v>
      </c>
      <c r="W738" s="11"/>
      <c r="Y738" s="170">
        <v>53.83</v>
      </c>
      <c r="Z738" s="170">
        <v>53.83</v>
      </c>
      <c r="AB738" s="11"/>
      <c r="AC738" s="11"/>
      <c r="AD738" s="11"/>
      <c r="AE738" s="4"/>
      <c r="AF738" s="4"/>
    </row>
    <row r="739" spans="1:32" x14ac:dyDescent="0.2">
      <c r="A739" s="54"/>
      <c r="B739" s="11"/>
      <c r="C739" s="225" t="s">
        <v>397</v>
      </c>
      <c r="D739" s="225"/>
      <c r="E739" s="227">
        <v>8803</v>
      </c>
      <c r="F739" s="11"/>
      <c r="G739" s="11"/>
      <c r="H739" s="11"/>
      <c r="I739" s="11"/>
      <c r="J739" s="11"/>
      <c r="K739" s="11"/>
      <c r="M739" s="285">
        <v>2</v>
      </c>
      <c r="N739" s="68"/>
      <c r="P739" s="170">
        <v>230.465</v>
      </c>
      <c r="Q739" s="11"/>
      <c r="R739" s="170">
        <v>180.33499999999998</v>
      </c>
      <c r="S739" s="11"/>
      <c r="T739" s="217">
        <v>242.47499999999997</v>
      </c>
      <c r="U739" s="11"/>
      <c r="V739" s="217">
        <v>73.774999999999991</v>
      </c>
      <c r="W739" s="11"/>
      <c r="Y739" s="170">
        <v>921.86</v>
      </c>
      <c r="Z739" s="170">
        <v>921.86</v>
      </c>
      <c r="AB739" s="11"/>
      <c r="AC739" s="11"/>
      <c r="AD739" s="11"/>
      <c r="AE739" s="4"/>
      <c r="AF739" s="4"/>
    </row>
    <row r="740" spans="1:32" x14ac:dyDescent="0.2">
      <c r="A740" s="54"/>
      <c r="B740" s="11"/>
      <c r="C740" s="225" t="s">
        <v>307</v>
      </c>
      <c r="D740" s="225"/>
      <c r="E740" s="227">
        <v>7823</v>
      </c>
      <c r="F740" s="11"/>
      <c r="G740" s="11"/>
      <c r="H740" s="11"/>
      <c r="I740" s="11"/>
      <c r="J740" s="11"/>
      <c r="K740" s="11"/>
      <c r="M740" s="285">
        <v>122</v>
      </c>
      <c r="N740" s="68"/>
      <c r="P740" s="170">
        <v>835.27165048543691</v>
      </c>
      <c r="Q740" s="11"/>
      <c r="R740" s="170">
        <v>93.89</v>
      </c>
      <c r="S740" s="11"/>
      <c r="T740" s="217">
        <v>7731.1121359223307</v>
      </c>
      <c r="U740" s="11"/>
      <c r="V740" s="217">
        <v>108.41</v>
      </c>
      <c r="W740" s="11"/>
      <c r="Y740" s="170">
        <v>86032.98</v>
      </c>
      <c r="Z740" s="170">
        <v>86032.98</v>
      </c>
      <c r="AB740" s="11"/>
      <c r="AC740" s="11"/>
      <c r="AD740" s="11"/>
      <c r="AE740" s="4"/>
      <c r="AF740" s="4"/>
    </row>
    <row r="741" spans="1:32" x14ac:dyDescent="0.2">
      <c r="A741" s="54"/>
      <c r="B741" s="11"/>
      <c r="C741" s="225" t="s">
        <v>334</v>
      </c>
      <c r="D741" s="225"/>
      <c r="E741" s="227">
        <v>8804</v>
      </c>
      <c r="F741" s="11"/>
      <c r="G741" s="11"/>
      <c r="H741" s="11"/>
      <c r="I741" s="11"/>
      <c r="J741" s="11"/>
      <c r="K741" s="11"/>
      <c r="M741" s="285">
        <v>1</v>
      </c>
      <c r="N741" s="68"/>
      <c r="P741" s="170">
        <v>74.89</v>
      </c>
      <c r="Q741" s="11"/>
      <c r="R741" s="170">
        <v>74.89</v>
      </c>
      <c r="S741" s="11"/>
      <c r="T741" s="217">
        <v>93.93</v>
      </c>
      <c r="U741" s="11"/>
      <c r="V741" s="217">
        <v>93.93</v>
      </c>
      <c r="W741" s="11"/>
      <c r="Y741" s="170">
        <v>74.89</v>
      </c>
      <c r="Z741" s="170">
        <v>74.89</v>
      </c>
      <c r="AB741" s="11"/>
      <c r="AC741" s="11"/>
      <c r="AD741" s="11"/>
      <c r="AE741" s="4"/>
      <c r="AF741" s="4"/>
    </row>
    <row r="742" spans="1:32" x14ac:dyDescent="0.2">
      <c r="A742" s="54"/>
      <c r="B742" s="11"/>
      <c r="C742" s="225" t="s">
        <v>255</v>
      </c>
      <c r="D742" s="225"/>
      <c r="E742" s="227">
        <v>8804</v>
      </c>
      <c r="F742" s="11"/>
      <c r="G742" s="11"/>
      <c r="H742" s="11"/>
      <c r="I742" s="11"/>
      <c r="J742" s="11"/>
      <c r="K742" s="11"/>
      <c r="M742" s="285">
        <v>15</v>
      </c>
      <c r="N742" s="68"/>
      <c r="P742" s="170">
        <v>794.96153846153845</v>
      </c>
      <c r="Q742" s="11"/>
      <c r="R742" s="170">
        <v>57.01</v>
      </c>
      <c r="S742" s="11"/>
      <c r="T742" s="217">
        <v>1552.9515384615383</v>
      </c>
      <c r="U742" s="11"/>
      <c r="V742" s="217">
        <v>58.84</v>
      </c>
      <c r="W742" s="11"/>
      <c r="Y742" s="170">
        <v>10334.5</v>
      </c>
      <c r="Z742" s="170">
        <v>10334.5</v>
      </c>
      <c r="AB742" s="11"/>
      <c r="AC742" s="11"/>
      <c r="AD742" s="11"/>
      <c r="AE742" s="4"/>
      <c r="AF742" s="4"/>
    </row>
    <row r="743" spans="1:32" x14ac:dyDescent="0.2">
      <c r="A743" s="54"/>
      <c r="B743" s="11"/>
      <c r="C743" s="225" t="s">
        <v>216</v>
      </c>
      <c r="D743" s="225"/>
      <c r="E743" s="227">
        <v>7822</v>
      </c>
      <c r="F743" s="11"/>
      <c r="G743" s="11"/>
      <c r="H743" s="11"/>
      <c r="I743" s="11"/>
      <c r="J743" s="11"/>
      <c r="K743" s="11"/>
      <c r="M743" s="285">
        <v>1</v>
      </c>
      <c r="N743" s="68"/>
      <c r="P743" s="170">
        <v>27.01</v>
      </c>
      <c r="Q743" s="11"/>
      <c r="R743" s="170">
        <v>27.01</v>
      </c>
      <c r="S743" s="11"/>
      <c r="T743" s="217">
        <v>0</v>
      </c>
      <c r="U743" s="11"/>
      <c r="V743" s="217">
        <v>0</v>
      </c>
      <c r="W743" s="11"/>
      <c r="Y743" s="170">
        <v>27.01</v>
      </c>
      <c r="Z743" s="170">
        <v>27.01</v>
      </c>
      <c r="AB743" s="11"/>
      <c r="AC743" s="11"/>
      <c r="AD743" s="11"/>
      <c r="AE743" s="4"/>
      <c r="AF743" s="4"/>
    </row>
    <row r="744" spans="1:32" x14ac:dyDescent="0.2">
      <c r="A744" s="54"/>
      <c r="B744" s="11"/>
      <c r="C744" s="225" t="s">
        <v>216</v>
      </c>
      <c r="D744" s="225"/>
      <c r="E744" s="227">
        <v>7826</v>
      </c>
      <c r="F744" s="11"/>
      <c r="G744" s="11"/>
      <c r="H744" s="11"/>
      <c r="I744" s="11"/>
      <c r="J744" s="11"/>
      <c r="K744" s="11"/>
      <c r="M744" s="285">
        <v>51</v>
      </c>
      <c r="N744" s="68"/>
      <c r="P744" s="170">
        <v>142.97136363636363</v>
      </c>
      <c r="Q744" s="11"/>
      <c r="R744" s="170">
        <v>41.55</v>
      </c>
      <c r="S744" s="11"/>
      <c r="T744" s="217">
        <v>213.22749999999999</v>
      </c>
      <c r="U744" s="11"/>
      <c r="V744" s="217">
        <v>25.305</v>
      </c>
      <c r="W744" s="11"/>
      <c r="Y744" s="170">
        <v>6290.74</v>
      </c>
      <c r="Z744" s="170">
        <v>6290.74</v>
      </c>
      <c r="AB744" s="11"/>
      <c r="AC744" s="11"/>
      <c r="AD744" s="11"/>
      <c r="AE744" s="4"/>
      <c r="AF744" s="4"/>
    </row>
    <row r="745" spans="1:32" x14ac:dyDescent="0.2">
      <c r="A745" s="54"/>
      <c r="B745" s="11"/>
      <c r="C745" s="225" t="s">
        <v>216</v>
      </c>
      <c r="D745" s="225"/>
      <c r="E745" s="227">
        <v>7890</v>
      </c>
      <c r="F745" s="11"/>
      <c r="G745" s="11"/>
      <c r="H745" s="11"/>
      <c r="I745" s="11"/>
      <c r="J745" s="11"/>
      <c r="K745" s="11"/>
      <c r="M745" s="285">
        <v>5</v>
      </c>
      <c r="N745" s="68"/>
      <c r="P745" s="170">
        <v>864.89200000000005</v>
      </c>
      <c r="Q745" s="11"/>
      <c r="R745" s="170">
        <v>343.26</v>
      </c>
      <c r="S745" s="11"/>
      <c r="T745" s="217">
        <v>1305.8720000000001</v>
      </c>
      <c r="U745" s="11"/>
      <c r="V745" s="217">
        <v>593.91999999999996</v>
      </c>
      <c r="W745" s="11"/>
      <c r="Y745" s="170">
        <v>4324.46</v>
      </c>
      <c r="Z745" s="170">
        <v>4324.46</v>
      </c>
      <c r="AB745" s="11"/>
      <c r="AC745" s="11"/>
      <c r="AD745" s="11"/>
      <c r="AE745" s="4"/>
      <c r="AF745" s="4"/>
    </row>
    <row r="746" spans="1:32" x14ac:dyDescent="0.2">
      <c r="A746" s="54"/>
      <c r="B746" s="11"/>
      <c r="C746" s="225" t="s">
        <v>308</v>
      </c>
      <c r="D746" s="225"/>
      <c r="E746" s="227">
        <v>8808</v>
      </c>
      <c r="F746" s="11"/>
      <c r="G746" s="11"/>
      <c r="H746" s="11"/>
      <c r="I746" s="11"/>
      <c r="J746" s="11"/>
      <c r="K746" s="11"/>
      <c r="M746" s="285">
        <v>17</v>
      </c>
      <c r="N746" s="68"/>
      <c r="P746" s="170">
        <v>186.84066666666666</v>
      </c>
      <c r="Q746" s="11"/>
      <c r="R746" s="170">
        <v>52.27</v>
      </c>
      <c r="S746" s="11"/>
      <c r="T746" s="217">
        <v>210.25866666666667</v>
      </c>
      <c r="U746" s="11"/>
      <c r="V746" s="217">
        <v>49.56</v>
      </c>
      <c r="W746" s="11"/>
      <c r="Y746" s="170">
        <v>2802.61</v>
      </c>
      <c r="Z746" s="170">
        <v>2802.61</v>
      </c>
      <c r="AB746" s="11"/>
      <c r="AC746" s="11"/>
      <c r="AD746" s="11"/>
      <c r="AE746" s="4"/>
      <c r="AF746" s="4"/>
    </row>
    <row r="747" spans="1:32" x14ac:dyDescent="0.2">
      <c r="A747" s="54"/>
      <c r="B747" s="11"/>
      <c r="C747" s="225" t="s">
        <v>256</v>
      </c>
      <c r="D747" s="225"/>
      <c r="E747" s="227">
        <v>7828</v>
      </c>
      <c r="F747" s="11"/>
      <c r="G747" s="11"/>
      <c r="H747" s="11"/>
      <c r="I747" s="11"/>
      <c r="J747" s="11"/>
      <c r="K747" s="11"/>
      <c r="M747" s="285">
        <v>107</v>
      </c>
      <c r="N747" s="68"/>
      <c r="P747" s="170">
        <v>469.93589473684216</v>
      </c>
      <c r="Q747" s="11"/>
      <c r="R747" s="170">
        <v>312.69</v>
      </c>
      <c r="S747" s="11"/>
      <c r="T747" s="217">
        <v>814.52431578947369</v>
      </c>
      <c r="U747" s="11"/>
      <c r="V747" s="217">
        <v>327.37</v>
      </c>
      <c r="W747" s="11"/>
      <c r="Y747" s="170">
        <v>44643.91</v>
      </c>
      <c r="Z747" s="170">
        <v>44492.160000000003</v>
      </c>
      <c r="AB747" s="11"/>
      <c r="AC747" s="11"/>
      <c r="AD747" s="11"/>
      <c r="AE747" s="4"/>
      <c r="AF747" s="4"/>
    </row>
    <row r="748" spans="1:32" x14ac:dyDescent="0.2">
      <c r="A748" s="54"/>
      <c r="B748" s="11"/>
      <c r="C748" s="225" t="s">
        <v>256</v>
      </c>
      <c r="D748" s="225"/>
      <c r="E748" s="227">
        <v>7840</v>
      </c>
      <c r="F748" s="11"/>
      <c r="G748" s="11"/>
      <c r="H748" s="11"/>
      <c r="I748" s="11"/>
      <c r="J748" s="11"/>
      <c r="K748" s="11"/>
      <c r="M748" s="285">
        <v>1</v>
      </c>
      <c r="N748" s="68"/>
      <c r="P748" s="170">
        <v>35.450000000000003</v>
      </c>
      <c r="Q748" s="11"/>
      <c r="R748" s="170">
        <v>35.450000000000003</v>
      </c>
      <c r="S748" s="11"/>
      <c r="T748" s="217">
        <v>16.52</v>
      </c>
      <c r="U748" s="11"/>
      <c r="V748" s="217">
        <v>16.52</v>
      </c>
      <c r="W748" s="11"/>
      <c r="Y748" s="170">
        <v>35.450000000000003</v>
      </c>
      <c r="Z748" s="170">
        <v>35.450000000000003</v>
      </c>
      <c r="AB748" s="11"/>
      <c r="AC748" s="11"/>
      <c r="AD748" s="11"/>
      <c r="AE748" s="4"/>
      <c r="AF748" s="4"/>
    </row>
    <row r="749" spans="1:32" x14ac:dyDescent="0.2">
      <c r="A749" s="54"/>
      <c r="B749" s="11"/>
      <c r="C749" s="225" t="s">
        <v>337</v>
      </c>
      <c r="D749" s="225"/>
      <c r="E749" s="227">
        <v>7830</v>
      </c>
      <c r="F749" s="11"/>
      <c r="G749" s="11"/>
      <c r="H749" s="11"/>
      <c r="I749" s="11"/>
      <c r="J749" s="11"/>
      <c r="K749" s="11"/>
      <c r="M749" s="285">
        <v>2</v>
      </c>
      <c r="N749" s="68"/>
      <c r="P749" s="170">
        <v>47.005000000000003</v>
      </c>
      <c r="Q749" s="11"/>
      <c r="R749" s="170">
        <v>47.004999999999995</v>
      </c>
      <c r="S749" s="11"/>
      <c r="T749" s="217">
        <v>16</v>
      </c>
      <c r="U749" s="11"/>
      <c r="V749" s="217">
        <v>16</v>
      </c>
      <c r="W749" s="11"/>
      <c r="Y749" s="170">
        <v>94.01</v>
      </c>
      <c r="Z749" s="170">
        <v>94.01</v>
      </c>
      <c r="AB749" s="11"/>
      <c r="AC749" s="11"/>
      <c r="AD749" s="11"/>
      <c r="AE749" s="4"/>
      <c r="AF749" s="4"/>
    </row>
    <row r="750" spans="1:32" x14ac:dyDescent="0.2">
      <c r="A750" s="54"/>
      <c r="B750" s="11"/>
      <c r="C750" s="225" t="s">
        <v>257</v>
      </c>
      <c r="D750" s="225"/>
      <c r="E750" s="227">
        <v>7830</v>
      </c>
      <c r="F750" s="11"/>
      <c r="G750" s="11"/>
      <c r="H750" s="11"/>
      <c r="I750" s="11"/>
      <c r="J750" s="11"/>
      <c r="K750" s="11"/>
      <c r="M750" s="285">
        <v>56</v>
      </c>
      <c r="N750" s="68"/>
      <c r="P750" s="170">
        <v>129.03933333333333</v>
      </c>
      <c r="Q750" s="11"/>
      <c r="R750" s="170">
        <v>64.39</v>
      </c>
      <c r="S750" s="11"/>
      <c r="T750" s="217">
        <v>182.55533333333332</v>
      </c>
      <c r="U750" s="11"/>
      <c r="V750" s="217">
        <v>62.96</v>
      </c>
      <c r="W750" s="11"/>
      <c r="Y750" s="170">
        <v>5806.77</v>
      </c>
      <c r="Z750" s="170">
        <v>5806.77</v>
      </c>
      <c r="AB750" s="11"/>
      <c r="AC750" s="11"/>
      <c r="AD750" s="11"/>
      <c r="AE750" s="4"/>
      <c r="AF750" s="4"/>
    </row>
    <row r="751" spans="1:32" x14ac:dyDescent="0.2">
      <c r="A751" s="54"/>
      <c r="B751" s="11"/>
      <c r="C751" s="225" t="s">
        <v>217</v>
      </c>
      <c r="D751" s="225"/>
      <c r="E751" s="227">
        <v>7008</v>
      </c>
      <c r="F751" s="11"/>
      <c r="G751" s="11"/>
      <c r="H751" s="11"/>
      <c r="I751" s="11"/>
      <c r="J751" s="11"/>
      <c r="K751" s="11"/>
      <c r="M751" s="285">
        <v>400</v>
      </c>
      <c r="N751" s="68"/>
      <c r="P751" s="170">
        <v>590.4084789644013</v>
      </c>
      <c r="Q751" s="11"/>
      <c r="R751" s="170">
        <v>81.19</v>
      </c>
      <c r="S751" s="11"/>
      <c r="T751" s="217">
        <v>1101.1255339805825</v>
      </c>
      <c r="U751" s="11"/>
      <c r="V751" s="217">
        <v>92.84</v>
      </c>
      <c r="W751" s="11"/>
      <c r="Y751" s="170">
        <v>182436.22</v>
      </c>
      <c r="Z751" s="170">
        <v>182436.22</v>
      </c>
      <c r="AB751" s="11"/>
      <c r="AC751" s="11"/>
      <c r="AD751" s="11"/>
      <c r="AE751" s="4"/>
      <c r="AF751" s="4"/>
    </row>
    <row r="752" spans="1:32" x14ac:dyDescent="0.2">
      <c r="A752" s="54"/>
      <c r="B752" s="11"/>
      <c r="C752" s="225" t="s">
        <v>218</v>
      </c>
      <c r="D752" s="225"/>
      <c r="E752" s="227">
        <v>7066</v>
      </c>
      <c r="F752" s="11"/>
      <c r="G752" s="11"/>
      <c r="H752" s="11"/>
      <c r="I752" s="11"/>
      <c r="J752" s="11"/>
      <c r="K752" s="11"/>
      <c r="M752" s="285">
        <v>426</v>
      </c>
      <c r="N752" s="68"/>
      <c r="P752" s="170">
        <v>329.26415954415955</v>
      </c>
      <c r="Q752" s="11"/>
      <c r="R752" s="170">
        <v>50.18</v>
      </c>
      <c r="S752" s="11"/>
      <c r="T752" s="217">
        <v>718.8592022792028</v>
      </c>
      <c r="U752" s="11"/>
      <c r="V752" s="217">
        <v>43.34</v>
      </c>
      <c r="W752" s="11"/>
      <c r="Y752" s="170">
        <v>115571.72</v>
      </c>
      <c r="Z752" s="170">
        <v>115500.18</v>
      </c>
      <c r="AB752" s="11"/>
      <c r="AC752" s="11"/>
      <c r="AD752" s="11"/>
      <c r="AE752" s="4"/>
      <c r="AF752" s="4"/>
    </row>
    <row r="753" spans="1:32" x14ac:dyDescent="0.2">
      <c r="A753" s="54"/>
      <c r="B753" s="11"/>
      <c r="C753" s="225" t="s">
        <v>292</v>
      </c>
      <c r="D753" s="225"/>
      <c r="E753" s="227">
        <v>8801</v>
      </c>
      <c r="F753" s="11"/>
      <c r="G753" s="11"/>
      <c r="H753" s="11"/>
      <c r="I753" s="11"/>
      <c r="J753" s="11"/>
      <c r="K753" s="11"/>
      <c r="M753" s="285">
        <v>1</v>
      </c>
      <c r="N753" s="68"/>
      <c r="P753" s="170">
        <v>0</v>
      </c>
      <c r="Q753" s="11"/>
      <c r="R753" s="170">
        <v>0</v>
      </c>
      <c r="S753" s="11"/>
      <c r="T753" s="217">
        <v>0</v>
      </c>
      <c r="U753" s="11"/>
      <c r="V753" s="217">
        <v>0</v>
      </c>
      <c r="W753" s="11"/>
      <c r="Y753" s="170">
        <v>0</v>
      </c>
      <c r="Z753" s="170">
        <v>0</v>
      </c>
      <c r="AB753" s="11"/>
      <c r="AC753" s="11"/>
      <c r="AD753" s="11"/>
      <c r="AE753" s="4"/>
      <c r="AF753" s="4"/>
    </row>
    <row r="754" spans="1:32" x14ac:dyDescent="0.2">
      <c r="A754" s="54"/>
      <c r="B754" s="11"/>
      <c r="C754" s="225" t="s">
        <v>258</v>
      </c>
      <c r="D754" s="225"/>
      <c r="E754" s="227">
        <v>8809</v>
      </c>
      <c r="F754" s="11"/>
      <c r="G754" s="11"/>
      <c r="H754" s="11"/>
      <c r="I754" s="11"/>
      <c r="J754" s="11"/>
      <c r="K754" s="11"/>
      <c r="M754" s="285">
        <v>254</v>
      </c>
      <c r="N754" s="68"/>
      <c r="P754" s="170">
        <v>600.32709183673467</v>
      </c>
      <c r="Q754" s="11"/>
      <c r="R754" s="170">
        <v>48.844999999999999</v>
      </c>
      <c r="S754" s="11"/>
      <c r="T754" s="217">
        <v>2371.0176020408144</v>
      </c>
      <c r="U754" s="11"/>
      <c r="V754" s="217">
        <v>41.795000000000002</v>
      </c>
      <c r="W754" s="11"/>
      <c r="Y754" s="170">
        <v>117664.11</v>
      </c>
      <c r="Z754" s="170">
        <v>117664.05</v>
      </c>
      <c r="AB754" s="11"/>
      <c r="AC754" s="11"/>
      <c r="AD754" s="11"/>
      <c r="AE754" s="4"/>
      <c r="AF754" s="4"/>
    </row>
    <row r="755" spans="1:32" x14ac:dyDescent="0.2">
      <c r="A755" s="54"/>
      <c r="B755" s="11"/>
      <c r="C755" s="225" t="s">
        <v>292</v>
      </c>
      <c r="D755" s="225"/>
      <c r="E755" s="227">
        <v>8833</v>
      </c>
      <c r="F755" s="11"/>
      <c r="G755" s="11"/>
      <c r="H755" s="11"/>
      <c r="I755" s="11"/>
      <c r="J755" s="11"/>
      <c r="K755" s="11"/>
      <c r="M755" s="285">
        <v>2</v>
      </c>
      <c r="N755" s="68"/>
      <c r="P755" s="170">
        <v>45.17</v>
      </c>
      <c r="Q755" s="11"/>
      <c r="R755" s="170">
        <v>45.17</v>
      </c>
      <c r="S755" s="11"/>
      <c r="T755" s="217">
        <v>35.604999999999997</v>
      </c>
      <c r="U755" s="11"/>
      <c r="V755" s="217">
        <v>35.604999999999997</v>
      </c>
      <c r="W755" s="11"/>
      <c r="Y755" s="170">
        <v>90.34</v>
      </c>
      <c r="Z755" s="170">
        <v>90.34</v>
      </c>
      <c r="AB755" s="11"/>
      <c r="AC755" s="11"/>
      <c r="AD755" s="11"/>
      <c r="AE755" s="4"/>
      <c r="AF755" s="4"/>
    </row>
    <row r="756" spans="1:32" x14ac:dyDescent="0.2">
      <c r="A756" s="54"/>
      <c r="B756" s="11"/>
      <c r="C756" s="225" t="s">
        <v>259</v>
      </c>
      <c r="D756" s="225"/>
      <c r="E756" s="227">
        <v>7067</v>
      </c>
      <c r="F756" s="11"/>
      <c r="G756" s="11"/>
      <c r="H756" s="11"/>
      <c r="I756" s="11"/>
      <c r="J756" s="11"/>
      <c r="K756" s="11"/>
      <c r="M756" s="285">
        <v>209</v>
      </c>
      <c r="N756" s="68"/>
      <c r="P756" s="170">
        <v>228.88623529411765</v>
      </c>
      <c r="Q756" s="11"/>
      <c r="R756" s="170">
        <v>84.82</v>
      </c>
      <c r="S756" s="11"/>
      <c r="T756" s="217">
        <v>353.97611764705886</v>
      </c>
      <c r="U756" s="11"/>
      <c r="V756" s="217">
        <v>100.05</v>
      </c>
      <c r="W756" s="11"/>
      <c r="Y756" s="170">
        <v>19455.330000000002</v>
      </c>
      <c r="Z756" s="170">
        <v>19670.43</v>
      </c>
      <c r="AB756" s="11"/>
      <c r="AC756" s="11"/>
      <c r="AD756" s="11"/>
      <c r="AE756" s="4"/>
      <c r="AF756" s="4"/>
    </row>
    <row r="757" spans="1:32" x14ac:dyDescent="0.2">
      <c r="A757" s="54"/>
      <c r="B757" s="11"/>
      <c r="C757" s="225" t="s">
        <v>259</v>
      </c>
      <c r="D757" s="225"/>
      <c r="E757" s="227">
        <v>7095</v>
      </c>
      <c r="F757" s="11"/>
      <c r="G757" s="11"/>
      <c r="H757" s="11"/>
      <c r="I757" s="11"/>
      <c r="J757" s="11"/>
      <c r="K757" s="11"/>
      <c r="M757" s="285">
        <v>1</v>
      </c>
      <c r="N757" s="68"/>
      <c r="P757" s="170">
        <v>0</v>
      </c>
      <c r="Q757" s="11"/>
      <c r="R757" s="170">
        <v>0</v>
      </c>
      <c r="S757" s="11"/>
      <c r="T757" s="217">
        <v>0</v>
      </c>
      <c r="U757" s="11"/>
      <c r="V757" s="217">
        <v>0</v>
      </c>
      <c r="W757" s="11"/>
      <c r="Y757" s="170">
        <v>0</v>
      </c>
      <c r="Z757" s="170">
        <v>0</v>
      </c>
      <c r="AB757" s="11"/>
      <c r="AC757" s="11"/>
      <c r="AD757" s="11"/>
      <c r="AE757" s="4"/>
      <c r="AF757" s="4"/>
    </row>
    <row r="758" spans="1:32" x14ac:dyDescent="0.2">
      <c r="A758" s="54"/>
      <c r="B758" s="11"/>
      <c r="C758" s="225" t="s">
        <v>293</v>
      </c>
      <c r="D758" s="225"/>
      <c r="E758" s="227">
        <v>7016</v>
      </c>
      <c r="F758" s="11"/>
      <c r="G758" s="11"/>
      <c r="H758" s="11"/>
      <c r="I758" s="11"/>
      <c r="J758" s="11"/>
      <c r="K758" s="11"/>
      <c r="M758" s="285">
        <v>567</v>
      </c>
      <c r="N758" s="68"/>
      <c r="P758" s="170">
        <v>170.0136166007905</v>
      </c>
      <c r="Q758" s="11"/>
      <c r="R758" s="170">
        <v>49.454999999999998</v>
      </c>
      <c r="S758" s="11"/>
      <c r="T758" s="217">
        <v>231.42598814229265</v>
      </c>
      <c r="U758" s="11"/>
      <c r="V758" s="217">
        <v>35.28</v>
      </c>
      <c r="W758" s="11"/>
      <c r="Y758" s="170">
        <v>86026.89</v>
      </c>
      <c r="Z758" s="170">
        <v>85779.7</v>
      </c>
      <c r="AB758" s="11"/>
      <c r="AC758" s="11"/>
      <c r="AD758" s="11"/>
      <c r="AE758" s="4"/>
      <c r="AF758" s="4"/>
    </row>
    <row r="759" spans="1:32" x14ac:dyDescent="0.2">
      <c r="A759" s="54"/>
      <c r="B759" s="11"/>
      <c r="C759" s="225" t="s">
        <v>220</v>
      </c>
      <c r="D759" s="225"/>
      <c r="E759" s="227">
        <v>8817</v>
      </c>
      <c r="F759" s="11"/>
      <c r="G759" s="11"/>
      <c r="H759" s="11"/>
      <c r="I759" s="11"/>
      <c r="J759" s="11"/>
      <c r="K759" s="11"/>
      <c r="M759" s="285">
        <v>158</v>
      </c>
      <c r="N759" s="68"/>
      <c r="P759" s="170">
        <v>444.18441860465117</v>
      </c>
      <c r="Q759" s="11"/>
      <c r="R759" s="170">
        <v>169.69499999999999</v>
      </c>
      <c r="S759" s="11"/>
      <c r="T759" s="217">
        <v>496.78395348837216</v>
      </c>
      <c r="U759" s="11"/>
      <c r="V759" s="217">
        <v>93.38</v>
      </c>
      <c r="W759" s="11"/>
      <c r="Y759" s="170">
        <v>38199.86</v>
      </c>
      <c r="Z759" s="170">
        <v>36576.129999999997</v>
      </c>
      <c r="AB759" s="11"/>
      <c r="AC759" s="11"/>
      <c r="AD759" s="11"/>
      <c r="AE759" s="4"/>
      <c r="AF759" s="4"/>
    </row>
    <row r="760" spans="1:32" x14ac:dyDescent="0.2">
      <c r="A760" s="54"/>
      <c r="B760" s="11"/>
      <c r="C760" s="225" t="s">
        <v>220</v>
      </c>
      <c r="D760" s="225"/>
      <c r="E760" s="227">
        <v>8818</v>
      </c>
      <c r="F760" s="11"/>
      <c r="G760" s="11"/>
      <c r="H760" s="11"/>
      <c r="I760" s="11"/>
      <c r="J760" s="11"/>
      <c r="K760" s="11"/>
      <c r="M760" s="285">
        <v>1</v>
      </c>
      <c r="N760" s="68"/>
      <c r="P760" s="170">
        <v>0</v>
      </c>
      <c r="Q760" s="11"/>
      <c r="R760" s="170">
        <v>0</v>
      </c>
      <c r="S760" s="11"/>
      <c r="T760" s="217">
        <v>0</v>
      </c>
      <c r="U760" s="11"/>
      <c r="V760" s="217">
        <v>0</v>
      </c>
      <c r="W760" s="11"/>
      <c r="Y760" s="170">
        <v>0</v>
      </c>
      <c r="Z760" s="170">
        <v>0</v>
      </c>
      <c r="AB760" s="11"/>
      <c r="AC760" s="11"/>
      <c r="AD760" s="11"/>
      <c r="AE760" s="4"/>
      <c r="AF760" s="4"/>
    </row>
    <row r="761" spans="1:32" x14ac:dyDescent="0.2">
      <c r="A761" s="54"/>
      <c r="B761" s="11"/>
      <c r="C761" s="225" t="s">
        <v>220</v>
      </c>
      <c r="D761" s="225"/>
      <c r="E761" s="227">
        <v>8820</v>
      </c>
      <c r="F761" s="11"/>
      <c r="G761" s="11"/>
      <c r="H761" s="11"/>
      <c r="I761" s="11"/>
      <c r="J761" s="11"/>
      <c r="K761" s="11"/>
      <c r="M761" s="285">
        <v>532</v>
      </c>
      <c r="N761" s="68"/>
      <c r="P761" s="170">
        <v>261.53475225225225</v>
      </c>
      <c r="Q761" s="11"/>
      <c r="R761" s="170">
        <v>63.87</v>
      </c>
      <c r="S761" s="11"/>
      <c r="T761" s="217">
        <v>513.25195945945927</v>
      </c>
      <c r="U761" s="11"/>
      <c r="V761" s="217">
        <v>68.099999999999994</v>
      </c>
      <c r="W761" s="11"/>
      <c r="Y761" s="170">
        <v>116121.43</v>
      </c>
      <c r="Z761" s="170">
        <v>116152.77</v>
      </c>
      <c r="AB761" s="11"/>
      <c r="AC761" s="11"/>
      <c r="AD761" s="11"/>
      <c r="AE761" s="4"/>
      <c r="AF761" s="4"/>
    </row>
    <row r="762" spans="1:32" x14ac:dyDescent="0.2">
      <c r="A762" s="54"/>
      <c r="B762" s="11"/>
      <c r="C762" s="225" t="s">
        <v>220</v>
      </c>
      <c r="D762" s="225"/>
      <c r="E762" s="227">
        <v>8837</v>
      </c>
      <c r="F762" s="11"/>
      <c r="G762" s="11"/>
      <c r="H762" s="11"/>
      <c r="I762" s="11"/>
      <c r="J762" s="11"/>
      <c r="K762" s="11"/>
      <c r="M762" s="285">
        <v>904</v>
      </c>
      <c r="N762" s="68"/>
      <c r="P762" s="170">
        <v>565.89726161369197</v>
      </c>
      <c r="Q762" s="11"/>
      <c r="R762" s="170">
        <v>84.39</v>
      </c>
      <c r="S762" s="11"/>
      <c r="T762" s="217">
        <v>903.14300733496327</v>
      </c>
      <c r="U762" s="11"/>
      <c r="V762" s="217">
        <v>88.16</v>
      </c>
      <c r="W762" s="11"/>
      <c r="Y762" s="170">
        <v>231451.98</v>
      </c>
      <c r="Z762" s="170">
        <v>231441.72</v>
      </c>
      <c r="AB762" s="11"/>
      <c r="AC762" s="11"/>
      <c r="AD762" s="11"/>
      <c r="AE762" s="4"/>
      <c r="AF762" s="4"/>
    </row>
    <row r="763" spans="1:32" x14ac:dyDescent="0.2">
      <c r="A763" s="54"/>
      <c r="B763" s="11"/>
      <c r="C763" s="225" t="s">
        <v>221</v>
      </c>
      <c r="D763" s="225"/>
      <c r="E763" s="227">
        <v>7201</v>
      </c>
      <c r="F763" s="11"/>
      <c r="G763" s="11"/>
      <c r="H763" s="11"/>
      <c r="I763" s="11"/>
      <c r="J763" s="11"/>
      <c r="K763" s="11"/>
      <c r="M763" s="285">
        <v>992</v>
      </c>
      <c r="N763" s="68"/>
      <c r="P763" s="170">
        <v>278.52418472063852</v>
      </c>
      <c r="Q763" s="11"/>
      <c r="R763" s="170">
        <v>75.91</v>
      </c>
      <c r="S763" s="11"/>
      <c r="T763" s="217">
        <v>465.9540022805009</v>
      </c>
      <c r="U763" s="11"/>
      <c r="V763" s="217">
        <v>69.16</v>
      </c>
      <c r="W763" s="11"/>
      <c r="Y763" s="170">
        <v>244265.71</v>
      </c>
      <c r="Z763" s="170">
        <v>244152.62</v>
      </c>
      <c r="AB763" s="11"/>
      <c r="AC763" s="11"/>
      <c r="AD763" s="11"/>
      <c r="AE763" s="4"/>
      <c r="AF763" s="4"/>
    </row>
    <row r="764" spans="1:32" x14ac:dyDescent="0.2">
      <c r="A764" s="54"/>
      <c r="B764" s="11"/>
      <c r="C764" s="225" t="s">
        <v>221</v>
      </c>
      <c r="D764" s="225"/>
      <c r="E764" s="227">
        <v>7202</v>
      </c>
      <c r="F764" s="11"/>
      <c r="G764" s="11"/>
      <c r="H764" s="11"/>
      <c r="I764" s="11"/>
      <c r="J764" s="11"/>
      <c r="K764" s="11"/>
      <c r="M764" s="285">
        <v>799</v>
      </c>
      <c r="N764" s="68"/>
      <c r="P764" s="170">
        <v>366.37661042944785</v>
      </c>
      <c r="Q764" s="11"/>
      <c r="R764" s="170">
        <v>74.004999999999995</v>
      </c>
      <c r="S764" s="11"/>
      <c r="T764" s="217">
        <v>748.72967791411043</v>
      </c>
      <c r="U764" s="11"/>
      <c r="V764" s="217">
        <v>80.490000000000009</v>
      </c>
      <c r="W764" s="11"/>
      <c r="Y764" s="170">
        <v>238877.55</v>
      </c>
      <c r="Z764" s="170">
        <v>238810.59</v>
      </c>
      <c r="AB764" s="11"/>
      <c r="AC764" s="11"/>
      <c r="AD764" s="11"/>
      <c r="AE764" s="4"/>
      <c r="AF764" s="4"/>
    </row>
    <row r="765" spans="1:32" x14ac:dyDescent="0.2">
      <c r="A765" s="54"/>
      <c r="B765" s="11"/>
      <c r="C765" s="225" t="s">
        <v>221</v>
      </c>
      <c r="D765" s="225"/>
      <c r="E765" s="227">
        <v>7206</v>
      </c>
      <c r="F765" s="11"/>
      <c r="G765" s="11"/>
      <c r="H765" s="11"/>
      <c r="I765" s="11"/>
      <c r="J765" s="11"/>
      <c r="K765" s="11"/>
      <c r="M765" s="285">
        <v>476</v>
      </c>
      <c r="N765" s="68"/>
      <c r="P765" s="170">
        <v>205.60606770833331</v>
      </c>
      <c r="Q765" s="11"/>
      <c r="R765" s="170">
        <v>50.44</v>
      </c>
      <c r="S765" s="11"/>
      <c r="T765" s="217">
        <v>449.77955729166661</v>
      </c>
      <c r="U765" s="11"/>
      <c r="V765" s="217">
        <v>39.224999999999994</v>
      </c>
      <c r="W765" s="11"/>
      <c r="Y765" s="170">
        <v>78952.73</v>
      </c>
      <c r="Z765" s="170">
        <v>78794.929999999993</v>
      </c>
      <c r="AB765" s="11"/>
      <c r="AC765" s="11"/>
      <c r="AD765" s="11"/>
      <c r="AE765" s="4"/>
      <c r="AF765" s="4"/>
    </row>
    <row r="766" spans="1:32" x14ac:dyDescent="0.2">
      <c r="A766" s="54"/>
      <c r="B766" s="11"/>
      <c r="C766" s="225" t="s">
        <v>221</v>
      </c>
      <c r="D766" s="225"/>
      <c r="E766" s="227">
        <v>7208</v>
      </c>
      <c r="F766" s="11"/>
      <c r="G766" s="11"/>
      <c r="H766" s="11"/>
      <c r="I766" s="11"/>
      <c r="J766" s="11"/>
      <c r="K766" s="11"/>
      <c r="M766" s="285">
        <v>697</v>
      </c>
      <c r="N766" s="68"/>
      <c r="P766" s="170">
        <v>314.07628865979382</v>
      </c>
      <c r="Q766" s="11"/>
      <c r="R766" s="170">
        <v>107.69499999999999</v>
      </c>
      <c r="S766" s="11"/>
      <c r="T766" s="217">
        <v>509.25053264604799</v>
      </c>
      <c r="U766" s="11"/>
      <c r="V766" s="217">
        <v>124.38</v>
      </c>
      <c r="W766" s="11"/>
      <c r="Y766" s="170">
        <v>182792.4</v>
      </c>
      <c r="Z766" s="170">
        <v>182616.21</v>
      </c>
      <c r="AB766" s="11"/>
      <c r="AC766" s="11"/>
      <c r="AD766" s="11"/>
      <c r="AE766" s="4"/>
      <c r="AF766" s="4"/>
    </row>
    <row r="767" spans="1:32" x14ac:dyDescent="0.2">
      <c r="A767" s="54"/>
      <c r="B767" s="11"/>
      <c r="C767" s="225" t="s">
        <v>399</v>
      </c>
      <c r="D767" s="225"/>
      <c r="E767" s="227">
        <v>8618</v>
      </c>
      <c r="F767" s="11"/>
      <c r="G767" s="11"/>
      <c r="H767" s="11"/>
      <c r="I767" s="11"/>
      <c r="J767" s="11"/>
      <c r="K767" s="11"/>
      <c r="M767" s="285">
        <v>1</v>
      </c>
      <c r="N767" s="68"/>
      <c r="P767" s="170">
        <v>0</v>
      </c>
      <c r="Q767" s="11"/>
      <c r="R767" s="170">
        <v>0</v>
      </c>
      <c r="S767" s="11"/>
      <c r="T767" s="217">
        <v>0</v>
      </c>
      <c r="U767" s="11"/>
      <c r="V767" s="217">
        <v>0</v>
      </c>
      <c r="W767" s="11"/>
      <c r="Y767" s="170">
        <v>0</v>
      </c>
      <c r="Z767" s="170">
        <v>0</v>
      </c>
      <c r="AB767" s="11"/>
      <c r="AC767" s="11"/>
      <c r="AD767" s="11"/>
      <c r="AE767" s="4"/>
      <c r="AF767" s="4"/>
    </row>
    <row r="768" spans="1:32" x14ac:dyDescent="0.2">
      <c r="A768" s="54"/>
      <c r="B768" s="11"/>
      <c r="C768" s="225" t="s">
        <v>260</v>
      </c>
      <c r="D768" s="225"/>
      <c r="E768" s="227">
        <v>7023</v>
      </c>
      <c r="F768" s="11"/>
      <c r="G768" s="11"/>
      <c r="H768" s="11"/>
      <c r="I768" s="11"/>
      <c r="J768" s="11"/>
      <c r="K768" s="11"/>
      <c r="M768" s="285">
        <v>103</v>
      </c>
      <c r="N768" s="68"/>
      <c r="P768" s="170">
        <v>78.063749999999999</v>
      </c>
      <c r="Q768" s="11"/>
      <c r="R768" s="170">
        <v>37.055000000000007</v>
      </c>
      <c r="S768" s="11"/>
      <c r="T768" s="217">
        <v>97.063522727272712</v>
      </c>
      <c r="U768" s="11"/>
      <c r="V768" s="217">
        <v>18.07</v>
      </c>
      <c r="W768" s="11"/>
      <c r="Y768" s="170">
        <v>6869.61</v>
      </c>
      <c r="Z768" s="170">
        <v>6869.61</v>
      </c>
      <c r="AB768" s="11"/>
      <c r="AC768" s="11"/>
      <c r="AD768" s="11"/>
      <c r="AE768" s="4"/>
      <c r="AF768" s="4"/>
    </row>
    <row r="769" spans="1:32" x14ac:dyDescent="0.2">
      <c r="A769" s="54"/>
      <c r="B769" s="11"/>
      <c r="C769" s="225" t="s">
        <v>222</v>
      </c>
      <c r="D769" s="225"/>
      <c r="E769" s="227">
        <v>8822</v>
      </c>
      <c r="F769" s="11"/>
      <c r="G769" s="11"/>
      <c r="H769" s="11"/>
      <c r="I769" s="11"/>
      <c r="J769" s="11"/>
      <c r="K769" s="11"/>
      <c r="M769" s="285">
        <v>1187</v>
      </c>
      <c r="N769" s="68"/>
      <c r="P769" s="170">
        <v>180.83369601328903</v>
      </c>
      <c r="Q769" s="11"/>
      <c r="R769" s="170">
        <v>47</v>
      </c>
      <c r="S769" s="11"/>
      <c r="T769" s="217">
        <v>369.19843853820527</v>
      </c>
      <c r="U769" s="11"/>
      <c r="V769" s="217">
        <v>29.92</v>
      </c>
      <c r="W769" s="11"/>
      <c r="Y769" s="170">
        <v>217723.77</v>
      </c>
      <c r="Z769" s="170">
        <v>217169.2</v>
      </c>
      <c r="AB769" s="11"/>
      <c r="AC769" s="11"/>
      <c r="AD769" s="11"/>
      <c r="AE769" s="4"/>
      <c r="AF769" s="4"/>
    </row>
    <row r="770" spans="1:32" x14ac:dyDescent="0.2">
      <c r="A770" s="54"/>
      <c r="B770" s="11"/>
      <c r="C770" s="225" t="s">
        <v>223</v>
      </c>
      <c r="D770" s="225"/>
      <c r="E770" s="227">
        <v>8863</v>
      </c>
      <c r="F770" s="11"/>
      <c r="G770" s="11"/>
      <c r="H770" s="11"/>
      <c r="I770" s="11"/>
      <c r="J770" s="11"/>
      <c r="K770" s="11"/>
      <c r="M770" s="285">
        <v>201</v>
      </c>
      <c r="N770" s="68"/>
      <c r="P770" s="170">
        <v>408.31167741935485</v>
      </c>
      <c r="Q770" s="11"/>
      <c r="R770" s="170">
        <v>64.38</v>
      </c>
      <c r="S770" s="11"/>
      <c r="T770" s="217">
        <v>1279.3630322580645</v>
      </c>
      <c r="U770" s="11"/>
      <c r="V770" s="217">
        <v>66.040000000000006</v>
      </c>
      <c r="W770" s="11"/>
      <c r="Y770" s="170">
        <v>63288.31</v>
      </c>
      <c r="Z770" s="170">
        <v>63265.75</v>
      </c>
      <c r="AB770" s="11"/>
      <c r="AC770" s="11"/>
      <c r="AD770" s="11"/>
      <c r="AE770" s="4"/>
      <c r="AF770" s="4"/>
    </row>
    <row r="771" spans="1:32" x14ac:dyDescent="0.2">
      <c r="A771" s="54"/>
      <c r="B771" s="11"/>
      <c r="C771" s="225" t="s">
        <v>261</v>
      </c>
      <c r="D771" s="225"/>
      <c r="E771" s="227">
        <v>7416</v>
      </c>
      <c r="F771" s="11"/>
      <c r="G771" s="11"/>
      <c r="H771" s="11"/>
      <c r="I771" s="11"/>
      <c r="J771" s="11"/>
      <c r="K771" s="11"/>
      <c r="M771" s="285">
        <v>132</v>
      </c>
      <c r="N771" s="68"/>
      <c r="P771" s="170">
        <v>194.01807692307693</v>
      </c>
      <c r="Q771" s="11"/>
      <c r="R771" s="170">
        <v>37.57</v>
      </c>
      <c r="S771" s="11"/>
      <c r="T771" s="217">
        <v>268.89394230769233</v>
      </c>
      <c r="U771" s="11"/>
      <c r="V771" s="217">
        <v>20.145</v>
      </c>
      <c r="W771" s="11"/>
      <c r="Y771" s="170">
        <v>20177.88</v>
      </c>
      <c r="Z771" s="170">
        <v>20177.88</v>
      </c>
      <c r="AB771" s="11"/>
      <c r="AC771" s="11"/>
      <c r="AD771" s="11"/>
      <c r="AE771" s="4"/>
      <c r="AF771" s="4"/>
    </row>
    <row r="772" spans="1:32" x14ac:dyDescent="0.2">
      <c r="A772" s="54"/>
      <c r="B772" s="11"/>
      <c r="C772" s="225" t="s">
        <v>261</v>
      </c>
      <c r="D772" s="225"/>
      <c r="E772" s="227">
        <v>8801</v>
      </c>
      <c r="F772" s="11"/>
      <c r="G772" s="11"/>
      <c r="H772" s="11"/>
      <c r="I772" s="11"/>
      <c r="J772" s="11"/>
      <c r="K772" s="11"/>
      <c r="M772" s="285">
        <v>1</v>
      </c>
      <c r="N772" s="68"/>
      <c r="P772" s="170">
        <v>28.8</v>
      </c>
      <c r="Q772" s="11"/>
      <c r="R772" s="170">
        <v>28.8</v>
      </c>
      <c r="S772" s="11"/>
      <c r="T772" s="217">
        <v>3.52</v>
      </c>
      <c r="U772" s="11"/>
      <c r="V772" s="217">
        <v>3.52</v>
      </c>
      <c r="W772" s="11"/>
      <c r="Y772" s="170">
        <v>28.8</v>
      </c>
      <c r="Z772" s="170">
        <v>28.8</v>
      </c>
      <c r="AB772" s="11"/>
      <c r="AC772" s="11"/>
      <c r="AD772" s="11"/>
      <c r="AE772" s="4"/>
      <c r="AF772" s="4"/>
    </row>
    <row r="773" spans="1:32" x14ac:dyDescent="0.2">
      <c r="A773" s="54"/>
      <c r="B773" s="11"/>
      <c r="C773" s="225" t="s">
        <v>261</v>
      </c>
      <c r="D773" s="225"/>
      <c r="E773" s="227">
        <v>8802</v>
      </c>
      <c r="F773" s="11"/>
      <c r="G773" s="11"/>
      <c r="H773" s="11"/>
      <c r="I773" s="11"/>
      <c r="J773" s="11"/>
      <c r="K773" s="11"/>
      <c r="M773" s="285">
        <v>1</v>
      </c>
      <c r="N773" s="68"/>
      <c r="P773" s="170">
        <v>81.239999999999995</v>
      </c>
      <c r="Q773" s="11"/>
      <c r="R773" s="170">
        <v>81.239999999999995</v>
      </c>
      <c r="S773" s="11"/>
      <c r="T773" s="217">
        <v>106.35</v>
      </c>
      <c r="U773" s="11"/>
      <c r="V773" s="217">
        <v>106.35</v>
      </c>
      <c r="W773" s="11"/>
      <c r="Y773" s="170">
        <v>81.239999999999995</v>
      </c>
      <c r="Z773" s="170">
        <v>81.239999999999995</v>
      </c>
      <c r="AB773" s="11"/>
      <c r="AC773" s="11"/>
      <c r="AD773" s="11"/>
      <c r="AE773" s="4"/>
      <c r="AF773" s="4"/>
    </row>
    <row r="774" spans="1:32" x14ac:dyDescent="0.2">
      <c r="A774" s="54"/>
      <c r="B774" s="11"/>
      <c r="C774" s="225" t="s">
        <v>262</v>
      </c>
      <c r="D774" s="225"/>
      <c r="E774" s="227">
        <v>8825</v>
      </c>
      <c r="F774" s="11"/>
      <c r="G774" s="11"/>
      <c r="H774" s="11"/>
      <c r="I774" s="11"/>
      <c r="J774" s="11"/>
      <c r="K774" s="11"/>
      <c r="M774" s="285">
        <v>66</v>
      </c>
      <c r="N774" s="68"/>
      <c r="P774" s="170">
        <v>208.06593749999999</v>
      </c>
      <c r="Q774" s="11"/>
      <c r="R774" s="170">
        <v>101.75</v>
      </c>
      <c r="S774" s="11"/>
      <c r="T774" s="217">
        <v>295.69921875</v>
      </c>
      <c r="U774" s="11"/>
      <c r="V774" s="217">
        <v>85.64</v>
      </c>
      <c r="W774" s="11"/>
      <c r="Y774" s="170">
        <v>13316.22</v>
      </c>
      <c r="Z774" s="170">
        <v>13316.22</v>
      </c>
      <c r="AB774" s="11"/>
      <c r="AC774" s="11"/>
      <c r="AD774" s="11"/>
      <c r="AE774" s="4"/>
      <c r="AF774" s="4"/>
    </row>
    <row r="775" spans="1:32" x14ac:dyDescent="0.2">
      <c r="A775" s="54"/>
      <c r="B775" s="11"/>
      <c r="C775" s="225" t="s">
        <v>224</v>
      </c>
      <c r="D775" s="225"/>
      <c r="E775" s="227">
        <v>7027</v>
      </c>
      <c r="F775" s="11"/>
      <c r="G775" s="11"/>
      <c r="H775" s="11"/>
      <c r="I775" s="11"/>
      <c r="J775" s="11"/>
      <c r="K775" s="11"/>
      <c r="M775" s="285">
        <v>225</v>
      </c>
      <c r="N775" s="68"/>
      <c r="P775" s="170">
        <v>123.74922279792746</v>
      </c>
      <c r="Q775" s="11"/>
      <c r="R775" s="170">
        <v>42.81</v>
      </c>
      <c r="S775" s="11"/>
      <c r="T775" s="217">
        <v>169.34088082901556</v>
      </c>
      <c r="U775" s="11"/>
      <c r="V775" s="217">
        <v>28.92</v>
      </c>
      <c r="W775" s="11"/>
      <c r="Y775" s="170">
        <v>23883.599999999999</v>
      </c>
      <c r="Z775" s="170">
        <v>23883.599999999999</v>
      </c>
      <c r="AB775" s="11"/>
      <c r="AC775" s="11"/>
      <c r="AD775" s="11"/>
      <c r="AE775" s="4"/>
      <c r="AF775" s="4"/>
    </row>
    <row r="776" spans="1:32" x14ac:dyDescent="0.2">
      <c r="A776" s="54"/>
      <c r="B776" s="11"/>
      <c r="C776" s="225" t="s">
        <v>263</v>
      </c>
      <c r="D776" s="225"/>
      <c r="E776" s="227">
        <v>8826</v>
      </c>
      <c r="F776" s="11"/>
      <c r="G776" s="11"/>
      <c r="H776" s="11"/>
      <c r="I776" s="11"/>
      <c r="J776" s="11"/>
      <c r="K776" s="11"/>
      <c r="M776" s="285">
        <v>38</v>
      </c>
      <c r="N776" s="68"/>
      <c r="P776" s="170">
        <v>58.696923076923071</v>
      </c>
      <c r="Q776" s="11"/>
      <c r="R776" s="170">
        <v>38.865000000000002</v>
      </c>
      <c r="S776" s="11"/>
      <c r="T776" s="217">
        <v>57.286538461538463</v>
      </c>
      <c r="U776" s="11"/>
      <c r="V776" s="217">
        <v>23.225000000000001</v>
      </c>
      <c r="W776" s="11"/>
      <c r="Y776" s="170">
        <v>1526.12</v>
      </c>
      <c r="Z776" s="170">
        <v>1526.12</v>
      </c>
      <c r="AB776" s="11"/>
      <c r="AC776" s="11"/>
      <c r="AD776" s="11"/>
      <c r="AE776" s="4"/>
      <c r="AF776" s="4"/>
    </row>
    <row r="777" spans="1:32" x14ac:dyDescent="0.2">
      <c r="A777" s="54"/>
      <c r="B777" s="11"/>
      <c r="C777" s="225" t="s">
        <v>264</v>
      </c>
      <c r="D777" s="225"/>
      <c r="E777" s="227">
        <v>7838</v>
      </c>
      <c r="F777" s="11"/>
      <c r="G777" s="11"/>
      <c r="H777" s="11"/>
      <c r="I777" s="11"/>
      <c r="J777" s="11"/>
      <c r="K777" s="11"/>
      <c r="M777" s="285">
        <v>9</v>
      </c>
      <c r="N777" s="68"/>
      <c r="P777" s="170">
        <v>177.09888888888889</v>
      </c>
      <c r="Q777" s="11"/>
      <c r="R777" s="170">
        <v>47.01</v>
      </c>
      <c r="S777" s="11"/>
      <c r="T777" s="217">
        <v>187.70333333333332</v>
      </c>
      <c r="U777" s="11"/>
      <c r="V777" s="217">
        <v>39.24</v>
      </c>
      <c r="W777" s="11"/>
      <c r="Y777" s="170">
        <v>1593.89</v>
      </c>
      <c r="Z777" s="170">
        <v>1593.89</v>
      </c>
      <c r="AB777" s="11"/>
      <c r="AC777" s="11"/>
      <c r="AD777" s="11"/>
      <c r="AE777" s="4"/>
      <c r="AF777" s="4"/>
    </row>
    <row r="778" spans="1:32" x14ac:dyDescent="0.2">
      <c r="A778" s="54"/>
      <c r="B778" s="11"/>
      <c r="C778" s="225" t="s">
        <v>346</v>
      </c>
      <c r="D778" s="225"/>
      <c r="E778" s="227">
        <v>7821</v>
      </c>
      <c r="F778" s="11"/>
      <c r="G778" s="11"/>
      <c r="H778" s="11"/>
      <c r="I778" s="11"/>
      <c r="J778" s="11"/>
      <c r="K778" s="11"/>
      <c r="M778" s="285">
        <v>3</v>
      </c>
      <c r="N778" s="68"/>
      <c r="P778" s="170">
        <v>708.71999999999991</v>
      </c>
      <c r="Q778" s="11"/>
      <c r="R778" s="170">
        <v>886.92</v>
      </c>
      <c r="S778" s="11"/>
      <c r="T778" s="217">
        <v>227.60333333333332</v>
      </c>
      <c r="U778" s="11"/>
      <c r="V778" s="217">
        <v>103.3</v>
      </c>
      <c r="W778" s="11"/>
      <c r="Y778" s="170">
        <v>2126.16</v>
      </c>
      <c r="Z778" s="170">
        <v>2126.16</v>
      </c>
      <c r="AB778" s="11"/>
      <c r="AC778" s="11"/>
      <c r="AD778" s="11"/>
      <c r="AE778" s="4"/>
      <c r="AF778" s="4"/>
    </row>
    <row r="779" spans="1:32" x14ac:dyDescent="0.2">
      <c r="A779" s="54"/>
      <c r="B779" s="11"/>
      <c r="C779" s="225" t="s">
        <v>347</v>
      </c>
      <c r="D779" s="225"/>
      <c r="E779" s="227">
        <v>7821</v>
      </c>
      <c r="F779" s="11"/>
      <c r="G779" s="11"/>
      <c r="H779" s="11"/>
      <c r="I779" s="11"/>
      <c r="J779" s="11"/>
      <c r="K779" s="11"/>
      <c r="M779" s="285">
        <v>3</v>
      </c>
      <c r="N779" s="68"/>
      <c r="P779" s="170">
        <v>346.59666666666664</v>
      </c>
      <c r="Q779" s="11"/>
      <c r="R779" s="170">
        <v>210.58</v>
      </c>
      <c r="S779" s="11"/>
      <c r="T779" s="217">
        <v>382.51666666666665</v>
      </c>
      <c r="U779" s="11"/>
      <c r="V779" s="217">
        <v>167.33</v>
      </c>
      <c r="W779" s="11"/>
      <c r="Y779" s="170">
        <v>1039.79</v>
      </c>
      <c r="Z779" s="170">
        <v>1039.79</v>
      </c>
      <c r="AB779" s="11"/>
      <c r="AC779" s="11"/>
      <c r="AD779" s="11"/>
      <c r="AE779" s="4"/>
      <c r="AF779" s="4"/>
    </row>
    <row r="780" spans="1:32" x14ac:dyDescent="0.2">
      <c r="A780" s="54"/>
      <c r="B780" s="11"/>
      <c r="C780" s="225" t="s">
        <v>351</v>
      </c>
      <c r="D780" s="225"/>
      <c r="E780" s="227">
        <v>7840</v>
      </c>
      <c r="F780" s="11"/>
      <c r="G780" s="11"/>
      <c r="H780" s="11"/>
      <c r="I780" s="11"/>
      <c r="J780" s="11"/>
      <c r="K780" s="11"/>
      <c r="M780" s="285">
        <v>871</v>
      </c>
      <c r="N780" s="68"/>
      <c r="P780" s="170">
        <v>348.56546703296704</v>
      </c>
      <c r="Q780" s="11"/>
      <c r="R780" s="170">
        <v>48.61</v>
      </c>
      <c r="S780" s="11"/>
      <c r="T780" s="217">
        <v>1269.1567032967032</v>
      </c>
      <c r="U780" s="11"/>
      <c r="V780" s="217">
        <v>38.725000000000001</v>
      </c>
      <c r="W780" s="11"/>
      <c r="Y780" s="170">
        <v>253755.66</v>
      </c>
      <c r="Z780" s="170">
        <v>253615.98</v>
      </c>
      <c r="AB780" s="11"/>
      <c r="AC780" s="11"/>
      <c r="AD780" s="11"/>
      <c r="AE780" s="4"/>
      <c r="AF780" s="4"/>
    </row>
    <row r="781" spans="1:32" x14ac:dyDescent="0.2">
      <c r="A781" s="54"/>
      <c r="B781" s="11"/>
      <c r="C781" s="225" t="s">
        <v>225</v>
      </c>
      <c r="D781" s="225"/>
      <c r="E781" s="227">
        <v>8534</v>
      </c>
      <c r="F781" s="11"/>
      <c r="G781" s="11"/>
      <c r="H781" s="11"/>
      <c r="I781" s="11"/>
      <c r="J781" s="11"/>
      <c r="K781" s="11"/>
      <c r="M781" s="285">
        <v>1</v>
      </c>
      <c r="N781" s="68"/>
      <c r="P781" s="170">
        <v>27.01</v>
      </c>
      <c r="Q781" s="11"/>
      <c r="R781" s="170">
        <v>27.01</v>
      </c>
      <c r="S781" s="11"/>
      <c r="T781" s="217">
        <v>0</v>
      </c>
      <c r="U781" s="11"/>
      <c r="V781" s="217">
        <v>0</v>
      </c>
      <c r="W781" s="11"/>
      <c r="Y781" s="170">
        <v>27.01</v>
      </c>
      <c r="Z781" s="170">
        <v>27.01</v>
      </c>
      <c r="AB781" s="11"/>
      <c r="AC781" s="11"/>
      <c r="AD781" s="11"/>
      <c r="AE781" s="4"/>
      <c r="AF781" s="4"/>
    </row>
    <row r="782" spans="1:32" x14ac:dyDescent="0.2">
      <c r="A782" s="54"/>
      <c r="B782" s="11"/>
      <c r="C782" s="225" t="s">
        <v>226</v>
      </c>
      <c r="D782" s="225"/>
      <c r="E782" s="227">
        <v>7419</v>
      </c>
      <c r="F782" s="11"/>
      <c r="G782" s="11"/>
      <c r="H782" s="11"/>
      <c r="I782" s="11"/>
      <c r="J782" s="11"/>
      <c r="K782" s="11"/>
      <c r="M782" s="285">
        <v>181</v>
      </c>
      <c r="N782" s="68"/>
      <c r="P782" s="170">
        <v>205.56831249999999</v>
      </c>
      <c r="Q782" s="11"/>
      <c r="R782" s="170">
        <v>32.29</v>
      </c>
      <c r="S782" s="11"/>
      <c r="T782" s="217">
        <v>290.483</v>
      </c>
      <c r="U782" s="11"/>
      <c r="V782" s="217">
        <v>10.844999999999999</v>
      </c>
      <c r="W782" s="11"/>
      <c r="Y782" s="170">
        <v>32890.93</v>
      </c>
      <c r="Z782" s="170">
        <v>32890.93</v>
      </c>
      <c r="AB782" s="11"/>
      <c r="AC782" s="11"/>
      <c r="AD782" s="11"/>
      <c r="AE782" s="4"/>
      <c r="AF782" s="4"/>
    </row>
    <row r="783" spans="1:32" x14ac:dyDescent="0.2">
      <c r="A783" s="54"/>
      <c r="B783" s="11"/>
      <c r="C783" s="225" t="s">
        <v>265</v>
      </c>
      <c r="D783" s="225"/>
      <c r="E783" s="227">
        <v>7860</v>
      </c>
      <c r="F783" s="11"/>
      <c r="G783" s="11"/>
      <c r="H783" s="11"/>
      <c r="I783" s="11"/>
      <c r="J783" s="11"/>
      <c r="K783" s="11"/>
      <c r="M783" s="285">
        <v>5</v>
      </c>
      <c r="N783" s="68"/>
      <c r="P783" s="170">
        <v>27.01</v>
      </c>
      <c r="Q783" s="11"/>
      <c r="R783" s="170">
        <v>27.01</v>
      </c>
      <c r="S783" s="11"/>
      <c r="T783" s="217">
        <v>0</v>
      </c>
      <c r="U783" s="11"/>
      <c r="V783" s="217">
        <v>0</v>
      </c>
      <c r="W783" s="11"/>
      <c r="Y783" s="170">
        <v>27.01</v>
      </c>
      <c r="Z783" s="170">
        <v>27.01</v>
      </c>
      <c r="AB783" s="11"/>
      <c r="AC783" s="11"/>
      <c r="AD783" s="11"/>
      <c r="AE783" s="4"/>
      <c r="AF783" s="4"/>
    </row>
    <row r="784" spans="1:32" x14ac:dyDescent="0.2">
      <c r="A784" s="54"/>
      <c r="B784" s="11"/>
      <c r="C784" s="225" t="s">
        <v>265</v>
      </c>
      <c r="D784" s="225"/>
      <c r="E784" s="227">
        <v>8827</v>
      </c>
      <c r="F784" s="11"/>
      <c r="G784" s="11"/>
      <c r="H784" s="11"/>
      <c r="I784" s="11"/>
      <c r="J784" s="11"/>
      <c r="K784" s="11"/>
      <c r="M784" s="285">
        <v>54</v>
      </c>
      <c r="N784" s="68"/>
      <c r="P784" s="170">
        <v>301.56410256410254</v>
      </c>
      <c r="Q784" s="11"/>
      <c r="R784" s="170">
        <v>99.66</v>
      </c>
      <c r="S784" s="11"/>
      <c r="T784" s="217">
        <v>444.66128205128217</v>
      </c>
      <c r="U784" s="11"/>
      <c r="V784" s="217">
        <v>126.96</v>
      </c>
      <c r="W784" s="11"/>
      <c r="Y784" s="170">
        <v>11761</v>
      </c>
      <c r="Z784" s="170">
        <v>11761.38</v>
      </c>
      <c r="AB784" s="11"/>
      <c r="AC784" s="11"/>
      <c r="AD784" s="11"/>
      <c r="AE784" s="4"/>
      <c r="AF784" s="4"/>
    </row>
    <row r="785" spans="1:32" x14ac:dyDescent="0.2">
      <c r="A785" s="54"/>
      <c r="B785" s="11"/>
      <c r="C785" s="225" t="s">
        <v>265</v>
      </c>
      <c r="D785" s="225"/>
      <c r="E785" s="227">
        <v>8867</v>
      </c>
      <c r="F785" s="11"/>
      <c r="G785" s="11"/>
      <c r="H785" s="11"/>
      <c r="I785" s="11"/>
      <c r="J785" s="11"/>
      <c r="K785" s="11"/>
      <c r="M785" s="285">
        <v>1</v>
      </c>
      <c r="N785" s="68"/>
      <c r="P785" s="170">
        <v>27.01</v>
      </c>
      <c r="Q785" s="11"/>
      <c r="R785" s="170">
        <v>27.01</v>
      </c>
      <c r="S785" s="11"/>
      <c r="T785" s="217">
        <v>0</v>
      </c>
      <c r="U785" s="11"/>
      <c r="V785" s="217">
        <v>0</v>
      </c>
      <c r="W785" s="11"/>
      <c r="Y785" s="170">
        <v>27.01</v>
      </c>
      <c r="Z785" s="170">
        <v>27.01</v>
      </c>
      <c r="AB785" s="11"/>
      <c r="AC785" s="11"/>
      <c r="AD785" s="11"/>
      <c r="AE785" s="4"/>
      <c r="AF785" s="4"/>
    </row>
    <row r="786" spans="1:32" x14ac:dyDescent="0.2">
      <c r="A786" s="54"/>
      <c r="B786" s="11"/>
      <c r="C786" s="225" t="s">
        <v>266</v>
      </c>
      <c r="D786" s="225"/>
      <c r="E786" s="227">
        <v>7419</v>
      </c>
      <c r="F786" s="11"/>
      <c r="G786" s="11"/>
      <c r="H786" s="11"/>
      <c r="I786" s="11"/>
      <c r="J786" s="11"/>
      <c r="K786" s="11"/>
      <c r="M786" s="285">
        <v>1</v>
      </c>
      <c r="N786" s="68"/>
      <c r="P786" s="170">
        <v>169</v>
      </c>
      <c r="Q786" s="11"/>
      <c r="R786" s="170">
        <v>169</v>
      </c>
      <c r="S786" s="11"/>
      <c r="T786" s="217">
        <v>53.72</v>
      </c>
      <c r="U786" s="11"/>
      <c r="V786" s="217">
        <v>53.72</v>
      </c>
      <c r="W786" s="11"/>
      <c r="Y786" s="170">
        <v>169</v>
      </c>
      <c r="Z786" s="170">
        <v>169</v>
      </c>
      <c r="AB786" s="11"/>
      <c r="AC786" s="11"/>
      <c r="AD786" s="11"/>
      <c r="AE786" s="4"/>
      <c r="AF786" s="4"/>
    </row>
    <row r="787" spans="1:32" x14ac:dyDescent="0.2">
      <c r="A787" s="54"/>
      <c r="B787" s="11"/>
      <c r="C787" s="225" t="s">
        <v>294</v>
      </c>
      <c r="D787" s="225"/>
      <c r="E787" s="227">
        <v>8829</v>
      </c>
      <c r="F787" s="11"/>
      <c r="G787" s="11"/>
      <c r="H787" s="11"/>
      <c r="I787" s="11"/>
      <c r="J787" s="11"/>
      <c r="K787" s="11"/>
      <c r="M787" s="285">
        <v>44</v>
      </c>
      <c r="N787" s="68"/>
      <c r="P787" s="170">
        <v>1137.4429268292683</v>
      </c>
      <c r="Q787" s="11"/>
      <c r="R787" s="170">
        <v>109.65</v>
      </c>
      <c r="S787" s="11"/>
      <c r="T787" s="217">
        <v>4867.9743902439041</v>
      </c>
      <c r="U787" s="11"/>
      <c r="V787" s="217">
        <v>150.66</v>
      </c>
      <c r="W787" s="11"/>
      <c r="Y787" s="170">
        <v>46635.16</v>
      </c>
      <c r="Z787" s="170">
        <v>46723.86</v>
      </c>
      <c r="AB787" s="11"/>
      <c r="AC787" s="11"/>
      <c r="AD787" s="11"/>
      <c r="AE787" s="4"/>
      <c r="AF787" s="4"/>
    </row>
    <row r="788" spans="1:32" x14ac:dyDescent="0.2">
      <c r="A788" s="54"/>
      <c r="B788" s="11"/>
      <c r="C788" s="225" t="s">
        <v>227</v>
      </c>
      <c r="D788" s="225"/>
      <c r="E788" s="227">
        <v>7205</v>
      </c>
      <c r="F788" s="11"/>
      <c r="G788" s="11"/>
      <c r="H788" s="11"/>
      <c r="I788" s="11"/>
      <c r="J788" s="11"/>
      <c r="K788" s="11"/>
      <c r="M788" s="285">
        <v>505</v>
      </c>
      <c r="N788" s="68"/>
      <c r="P788" s="170">
        <v>278.15545679012348</v>
      </c>
      <c r="Q788" s="11"/>
      <c r="R788" s="170">
        <v>45.94</v>
      </c>
      <c r="S788" s="11"/>
      <c r="T788" s="217">
        <v>646.22829629629632</v>
      </c>
      <c r="U788" s="11"/>
      <c r="V788" s="217">
        <v>16.53</v>
      </c>
      <c r="W788" s="11"/>
      <c r="Y788" s="170">
        <v>112652.96</v>
      </c>
      <c r="Z788" s="170">
        <v>112453.86</v>
      </c>
      <c r="AB788" s="11"/>
      <c r="AC788" s="11"/>
      <c r="AD788" s="11"/>
      <c r="AE788" s="4"/>
      <c r="AF788" s="4"/>
    </row>
    <row r="789" spans="1:32" x14ac:dyDescent="0.2">
      <c r="A789" s="54"/>
      <c r="B789" s="11"/>
      <c r="C789" s="225" t="s">
        <v>400</v>
      </c>
      <c r="D789" s="225"/>
      <c r="E789" s="227">
        <v>8848</v>
      </c>
      <c r="F789" s="11"/>
      <c r="G789" s="11"/>
      <c r="H789" s="11"/>
      <c r="I789" s="11"/>
      <c r="J789" s="11"/>
      <c r="K789" s="11"/>
      <c r="M789" s="285">
        <v>1</v>
      </c>
      <c r="N789" s="68"/>
      <c r="P789" s="170">
        <v>39.57</v>
      </c>
      <c r="Q789" s="11"/>
      <c r="R789" s="170">
        <v>39.57</v>
      </c>
      <c r="S789" s="11"/>
      <c r="T789" s="217">
        <v>24.63</v>
      </c>
      <c r="U789" s="11"/>
      <c r="V789" s="217">
        <v>24.63</v>
      </c>
      <c r="W789" s="11"/>
      <c r="Y789" s="170">
        <v>39.57</v>
      </c>
      <c r="Z789" s="170">
        <v>39.57</v>
      </c>
      <c r="AB789" s="11"/>
      <c r="AC789" s="11"/>
      <c r="AD789" s="11"/>
      <c r="AE789" s="4"/>
      <c r="AF789" s="4"/>
    </row>
    <row r="790" spans="1:32" x14ac:dyDescent="0.2">
      <c r="A790" s="54"/>
      <c r="B790" s="11"/>
      <c r="C790" s="225" t="s">
        <v>267</v>
      </c>
      <c r="D790" s="225"/>
      <c r="E790" s="227">
        <v>8861</v>
      </c>
      <c r="F790" s="11"/>
      <c r="G790" s="11"/>
      <c r="H790" s="11"/>
      <c r="I790" s="11"/>
      <c r="J790" s="11"/>
      <c r="K790" s="11"/>
      <c r="M790" s="285">
        <v>9</v>
      </c>
      <c r="N790" s="68"/>
      <c r="P790" s="170">
        <v>174.6142857142857</v>
      </c>
      <c r="Q790" s="11"/>
      <c r="R790" s="170">
        <v>80.95</v>
      </c>
      <c r="S790" s="11"/>
      <c r="T790" s="217">
        <v>227.29</v>
      </c>
      <c r="U790" s="11"/>
      <c r="V790" s="217">
        <v>103.18</v>
      </c>
      <c r="W790" s="11"/>
      <c r="Y790" s="170">
        <v>1222.3</v>
      </c>
      <c r="Z790" s="170">
        <v>1222.3</v>
      </c>
      <c r="AB790" s="11"/>
      <c r="AC790" s="11"/>
      <c r="AD790" s="11"/>
      <c r="AE790" s="4"/>
      <c r="AF790" s="4"/>
    </row>
    <row r="791" spans="1:32" x14ac:dyDescent="0.2">
      <c r="A791" s="54"/>
      <c r="B791" s="11"/>
      <c r="C791" s="225" t="s">
        <v>267</v>
      </c>
      <c r="D791" s="225"/>
      <c r="E791" s="227">
        <v>8862</v>
      </c>
      <c r="F791" s="11"/>
      <c r="G791" s="11"/>
      <c r="H791" s="11"/>
      <c r="I791" s="11"/>
      <c r="J791" s="11"/>
      <c r="K791" s="11"/>
      <c r="M791" s="285">
        <v>3</v>
      </c>
      <c r="N791" s="68"/>
      <c r="P791" s="170">
        <v>69.61</v>
      </c>
      <c r="Q791" s="11"/>
      <c r="R791" s="170">
        <v>69.61</v>
      </c>
      <c r="S791" s="11"/>
      <c r="T791" s="217">
        <v>83.58</v>
      </c>
      <c r="U791" s="11"/>
      <c r="V791" s="217">
        <v>83.58</v>
      </c>
      <c r="W791" s="11"/>
      <c r="Y791" s="170">
        <v>69.61</v>
      </c>
      <c r="Z791" s="170">
        <v>69.61</v>
      </c>
      <c r="AB791" s="11"/>
      <c r="AC791" s="11"/>
      <c r="AD791" s="11"/>
      <c r="AE791" s="4"/>
      <c r="AF791" s="4"/>
    </row>
    <row r="792" spans="1:32" x14ac:dyDescent="0.2">
      <c r="A792" s="54"/>
      <c r="B792" s="11"/>
      <c r="C792" s="225" t="s">
        <v>268</v>
      </c>
      <c r="D792" s="225"/>
      <c r="E792" s="227">
        <v>8560</v>
      </c>
      <c r="F792" s="11"/>
      <c r="G792" s="11"/>
      <c r="H792" s="11"/>
      <c r="I792" s="11"/>
      <c r="J792" s="11"/>
      <c r="K792" s="11"/>
      <c r="M792" s="285">
        <v>1</v>
      </c>
      <c r="N792" s="68"/>
      <c r="P792" s="170">
        <v>4087.83</v>
      </c>
      <c r="Q792" s="11"/>
      <c r="R792" s="170">
        <v>4087.83</v>
      </c>
      <c r="S792" s="11"/>
      <c r="T792" s="217">
        <v>13232.73</v>
      </c>
      <c r="U792" s="11"/>
      <c r="V792" s="217">
        <v>13232.73</v>
      </c>
      <c r="W792" s="11"/>
      <c r="Y792" s="170">
        <v>4087.83</v>
      </c>
      <c r="Z792" s="170">
        <v>4087.83</v>
      </c>
      <c r="AB792" s="11"/>
      <c r="AC792" s="11"/>
      <c r="AD792" s="11"/>
      <c r="AE792" s="4"/>
      <c r="AF792" s="4"/>
    </row>
    <row r="793" spans="1:32" x14ac:dyDescent="0.2">
      <c r="A793" s="54"/>
      <c r="B793" s="11"/>
      <c r="C793" s="225" t="s">
        <v>228</v>
      </c>
      <c r="D793" s="225"/>
      <c r="E793" s="227">
        <v>8525</v>
      </c>
      <c r="F793" s="11"/>
      <c r="G793" s="11"/>
      <c r="H793" s="11"/>
      <c r="I793" s="11"/>
      <c r="J793" s="11"/>
      <c r="K793" s="11"/>
      <c r="M793" s="285">
        <v>112</v>
      </c>
      <c r="N793" s="68"/>
      <c r="P793" s="170">
        <v>111.72615384615385</v>
      </c>
      <c r="Q793" s="11"/>
      <c r="R793" s="170">
        <v>59.62</v>
      </c>
      <c r="S793" s="11"/>
      <c r="T793" s="217">
        <v>170.70648351648356</v>
      </c>
      <c r="U793" s="11"/>
      <c r="V793" s="217">
        <v>67.03</v>
      </c>
      <c r="W793" s="11"/>
      <c r="Y793" s="170">
        <v>10167.08</v>
      </c>
      <c r="Z793" s="170">
        <v>10258.35</v>
      </c>
      <c r="AB793" s="11"/>
      <c r="AC793" s="11"/>
      <c r="AD793" s="11"/>
      <c r="AE793" s="4"/>
      <c r="AF793" s="4"/>
    </row>
    <row r="794" spans="1:32" x14ac:dyDescent="0.2">
      <c r="A794" s="54"/>
      <c r="B794" s="11"/>
      <c r="C794" s="225" t="s">
        <v>228</v>
      </c>
      <c r="D794" s="225"/>
      <c r="E794" s="227">
        <v>8534</v>
      </c>
      <c r="F794" s="11"/>
      <c r="G794" s="11"/>
      <c r="H794" s="11"/>
      <c r="I794" s="11"/>
      <c r="J794" s="11"/>
      <c r="K794" s="11"/>
      <c r="M794" s="285">
        <v>1</v>
      </c>
      <c r="N794" s="68"/>
      <c r="P794" s="170">
        <v>0</v>
      </c>
      <c r="Q794" s="11"/>
      <c r="R794" s="170">
        <v>0</v>
      </c>
      <c r="S794" s="11"/>
      <c r="T794" s="217">
        <v>0</v>
      </c>
      <c r="U794" s="11"/>
      <c r="V794" s="217">
        <v>0</v>
      </c>
      <c r="W794" s="11"/>
      <c r="Y794" s="170">
        <v>0</v>
      </c>
      <c r="Z794" s="170">
        <v>0</v>
      </c>
      <c r="AB794" s="11"/>
      <c r="AC794" s="11"/>
      <c r="AD794" s="11"/>
      <c r="AE794" s="4"/>
      <c r="AF794" s="4"/>
    </row>
    <row r="795" spans="1:32" x14ac:dyDescent="0.2">
      <c r="A795" s="54"/>
      <c r="B795" s="11"/>
      <c r="C795" s="225" t="s">
        <v>357</v>
      </c>
      <c r="D795" s="225"/>
      <c r="E795" s="227">
        <v>7840</v>
      </c>
      <c r="F795" s="11"/>
      <c r="G795" s="11"/>
      <c r="H795" s="11"/>
      <c r="I795" s="11"/>
      <c r="J795" s="11"/>
      <c r="K795" s="11"/>
      <c r="M795" s="285">
        <v>1</v>
      </c>
      <c r="N795" s="68"/>
      <c r="P795" s="170">
        <v>50.19</v>
      </c>
      <c r="Q795" s="11"/>
      <c r="R795" s="170">
        <v>50.19</v>
      </c>
      <c r="S795" s="11"/>
      <c r="T795" s="217">
        <v>45.44</v>
      </c>
      <c r="U795" s="11"/>
      <c r="V795" s="217">
        <v>45.44</v>
      </c>
      <c r="W795" s="11"/>
      <c r="Y795" s="170">
        <v>50.19</v>
      </c>
      <c r="Z795" s="170">
        <v>50.19</v>
      </c>
      <c r="AB795" s="11"/>
      <c r="AC795" s="11"/>
      <c r="AD795" s="11"/>
      <c r="AE795" s="4"/>
      <c r="AF795" s="4"/>
    </row>
    <row r="796" spans="1:32" x14ac:dyDescent="0.2">
      <c r="A796" s="54"/>
      <c r="B796" s="11"/>
      <c r="C796" s="225" t="s">
        <v>229</v>
      </c>
      <c r="D796" s="225"/>
      <c r="E796" s="227">
        <v>7095</v>
      </c>
      <c r="F796" s="11"/>
      <c r="G796" s="11"/>
      <c r="H796" s="11"/>
      <c r="I796" s="11"/>
      <c r="J796" s="11"/>
      <c r="K796" s="11"/>
      <c r="M796" s="285">
        <v>1</v>
      </c>
      <c r="N796" s="68"/>
      <c r="P796" s="170">
        <v>1273.1199999999999</v>
      </c>
      <c r="Q796" s="11"/>
      <c r="R796" s="170">
        <v>1273.1199999999999</v>
      </c>
      <c r="S796" s="11"/>
      <c r="T796" s="217">
        <v>2780.38</v>
      </c>
      <c r="U796" s="11"/>
      <c r="V796" s="217">
        <v>2780.38</v>
      </c>
      <c r="W796" s="11"/>
      <c r="Y796" s="170">
        <v>1273.1199999999999</v>
      </c>
      <c r="Z796" s="170">
        <v>1273.1199999999999</v>
      </c>
      <c r="AB796" s="11"/>
      <c r="AC796" s="11"/>
      <c r="AD796" s="11"/>
      <c r="AE796" s="4"/>
      <c r="AF796" s="4"/>
    </row>
    <row r="797" spans="1:32" x14ac:dyDescent="0.2">
      <c r="A797" s="54"/>
      <c r="B797" s="11"/>
      <c r="C797" s="225" t="s">
        <v>229</v>
      </c>
      <c r="D797" s="225"/>
      <c r="E797" s="227">
        <v>8820</v>
      </c>
      <c r="F797" s="11"/>
      <c r="G797" s="11"/>
      <c r="H797" s="11"/>
      <c r="I797" s="11"/>
      <c r="J797" s="11"/>
      <c r="K797" s="11"/>
      <c r="M797" s="285">
        <v>1</v>
      </c>
      <c r="N797" s="68"/>
      <c r="P797" s="170">
        <v>0</v>
      </c>
      <c r="Q797" s="11"/>
      <c r="R797" s="170">
        <v>0</v>
      </c>
      <c r="S797" s="11"/>
      <c r="T797" s="217">
        <v>0</v>
      </c>
      <c r="U797" s="11"/>
      <c r="V797" s="217">
        <v>0</v>
      </c>
      <c r="W797" s="11"/>
      <c r="Y797" s="170">
        <v>0</v>
      </c>
      <c r="Z797" s="170">
        <v>0</v>
      </c>
      <c r="AB797" s="11"/>
      <c r="AC797" s="11"/>
      <c r="AD797" s="11"/>
      <c r="AE797" s="4"/>
      <c r="AF797" s="4"/>
    </row>
    <row r="798" spans="1:32" x14ac:dyDescent="0.2">
      <c r="A798" s="54"/>
      <c r="B798" s="11"/>
      <c r="C798" s="225" t="s">
        <v>229</v>
      </c>
      <c r="D798" s="225"/>
      <c r="E798" s="227">
        <v>8830</v>
      </c>
      <c r="F798" s="11"/>
      <c r="G798" s="11"/>
      <c r="H798" s="11"/>
      <c r="I798" s="11"/>
      <c r="J798" s="11"/>
      <c r="K798" s="11"/>
      <c r="M798" s="285">
        <v>401</v>
      </c>
      <c r="N798" s="68"/>
      <c r="P798" s="170">
        <v>346.30338129496403</v>
      </c>
      <c r="Q798" s="11"/>
      <c r="R798" s="170">
        <v>60.11</v>
      </c>
      <c r="S798" s="11"/>
      <c r="T798" s="217">
        <v>507.17971223021601</v>
      </c>
      <c r="U798" s="11"/>
      <c r="V798" s="217">
        <v>56.73</v>
      </c>
      <c r="W798" s="11"/>
      <c r="Y798" s="170">
        <v>48136.17</v>
      </c>
      <c r="Z798" s="170">
        <v>48136.17</v>
      </c>
      <c r="AB798" s="11"/>
      <c r="AC798" s="11"/>
      <c r="AD798" s="11"/>
      <c r="AE798" s="4"/>
      <c r="AF798" s="4"/>
    </row>
    <row r="799" spans="1:32" x14ac:dyDescent="0.2">
      <c r="A799" s="54"/>
      <c r="B799" s="11"/>
      <c r="C799" s="225" t="s">
        <v>269</v>
      </c>
      <c r="D799" s="225"/>
      <c r="E799" s="227">
        <v>8832</v>
      </c>
      <c r="F799" s="11"/>
      <c r="G799" s="11"/>
      <c r="H799" s="11"/>
      <c r="I799" s="11"/>
      <c r="J799" s="11"/>
      <c r="K799" s="11"/>
      <c r="M799" s="285">
        <v>67</v>
      </c>
      <c r="N799" s="68"/>
      <c r="P799" s="170">
        <v>2406.2420000000002</v>
      </c>
      <c r="Q799" s="11"/>
      <c r="R799" s="170">
        <v>124.89</v>
      </c>
      <c r="S799" s="11"/>
      <c r="T799" s="217">
        <v>8356.2748000000011</v>
      </c>
      <c r="U799" s="11"/>
      <c r="V799" s="217">
        <v>121</v>
      </c>
      <c r="W799" s="11"/>
      <c r="Y799" s="170">
        <v>120312.1</v>
      </c>
      <c r="Z799" s="170">
        <v>120310.05</v>
      </c>
      <c r="AB799" s="11"/>
      <c r="AC799" s="11"/>
      <c r="AD799" s="11"/>
      <c r="AE799" s="4"/>
      <c r="AF799" s="4"/>
    </row>
    <row r="800" spans="1:32" x14ac:dyDescent="0.2">
      <c r="A800" s="54"/>
      <c r="B800" s="11"/>
      <c r="C800" s="225" t="s">
        <v>269</v>
      </c>
      <c r="D800" s="225"/>
      <c r="E800" s="227">
        <v>8863</v>
      </c>
      <c r="F800" s="11"/>
      <c r="G800" s="11"/>
      <c r="H800" s="11"/>
      <c r="I800" s="11"/>
      <c r="J800" s="11"/>
      <c r="K800" s="11"/>
      <c r="M800" s="285">
        <v>1</v>
      </c>
      <c r="N800" s="68"/>
      <c r="P800" s="170">
        <v>0</v>
      </c>
      <c r="Q800" s="11"/>
      <c r="R800" s="170">
        <v>0</v>
      </c>
      <c r="S800" s="11"/>
      <c r="T800" s="217">
        <v>0</v>
      </c>
      <c r="U800" s="11"/>
      <c r="V800" s="217">
        <v>0</v>
      </c>
      <c r="W800" s="11"/>
      <c r="Y800" s="170">
        <v>0</v>
      </c>
      <c r="Z800" s="170">
        <v>0</v>
      </c>
      <c r="AB800" s="11"/>
      <c r="AC800" s="11"/>
      <c r="AD800" s="11"/>
      <c r="AE800" s="4"/>
      <c r="AF800" s="4"/>
    </row>
    <row r="801" spans="1:32" x14ac:dyDescent="0.2">
      <c r="A801" s="54"/>
      <c r="B801" s="11"/>
      <c r="C801" s="225" t="s">
        <v>230</v>
      </c>
      <c r="D801" s="225"/>
      <c r="E801" s="227">
        <v>7033</v>
      </c>
      <c r="F801" s="11"/>
      <c r="G801" s="11"/>
      <c r="H801" s="11"/>
      <c r="I801" s="11"/>
      <c r="J801" s="11"/>
      <c r="K801" s="11"/>
      <c r="M801" s="285">
        <v>489</v>
      </c>
      <c r="N801" s="68"/>
      <c r="P801" s="170">
        <v>402.10190594059407</v>
      </c>
      <c r="Q801" s="11"/>
      <c r="R801" s="170">
        <v>36.79</v>
      </c>
      <c r="S801" s="11"/>
      <c r="T801" s="217">
        <v>3453.7350990099017</v>
      </c>
      <c r="U801" s="11"/>
      <c r="V801" s="217">
        <v>14.46</v>
      </c>
      <c r="W801" s="11"/>
      <c r="Y801" s="170">
        <v>162449.17000000001</v>
      </c>
      <c r="Z801" s="170">
        <v>162362.75</v>
      </c>
      <c r="AB801" s="11"/>
      <c r="AC801" s="11"/>
      <c r="AD801" s="11"/>
      <c r="AE801" s="4"/>
      <c r="AF801" s="4"/>
    </row>
    <row r="802" spans="1:32" x14ac:dyDescent="0.2">
      <c r="A802" s="54"/>
      <c r="B802" s="11"/>
      <c r="C802" s="225" t="s">
        <v>230</v>
      </c>
      <c r="D802" s="225"/>
      <c r="E802" s="227">
        <v>7067</v>
      </c>
      <c r="F802" s="11"/>
      <c r="G802" s="11"/>
      <c r="H802" s="11"/>
      <c r="I802" s="11"/>
      <c r="J802" s="11"/>
      <c r="K802" s="11"/>
      <c r="M802" s="285">
        <v>1</v>
      </c>
      <c r="N802" s="68"/>
      <c r="P802" s="170">
        <v>50.71</v>
      </c>
      <c r="Q802" s="11"/>
      <c r="R802" s="170">
        <v>50.71</v>
      </c>
      <c r="S802" s="11"/>
      <c r="T802" s="217">
        <v>46.48</v>
      </c>
      <c r="U802" s="11"/>
      <c r="V802" s="217">
        <v>46.48</v>
      </c>
      <c r="W802" s="11"/>
      <c r="Y802" s="170">
        <v>50.71</v>
      </c>
      <c r="Z802" s="170">
        <v>50.71</v>
      </c>
      <c r="AB802" s="11"/>
      <c r="AC802" s="11"/>
      <c r="AD802" s="11"/>
      <c r="AE802" s="4"/>
      <c r="AF802" s="4"/>
    </row>
    <row r="803" spans="1:32" x14ac:dyDescent="0.2">
      <c r="A803" s="54"/>
      <c r="B803" s="11"/>
      <c r="C803" s="225" t="s">
        <v>403</v>
      </c>
      <c r="D803" s="225"/>
      <c r="E803" s="227">
        <v>8822</v>
      </c>
      <c r="F803" s="11"/>
      <c r="G803" s="11"/>
      <c r="H803" s="11"/>
      <c r="I803" s="11"/>
      <c r="J803" s="11"/>
      <c r="K803" s="11"/>
      <c r="M803" s="285">
        <v>1</v>
      </c>
      <c r="N803" s="68"/>
      <c r="P803" s="170">
        <v>8333.49</v>
      </c>
      <c r="Q803" s="11"/>
      <c r="R803" s="170">
        <v>8333.49</v>
      </c>
      <c r="S803" s="11"/>
      <c r="T803" s="217">
        <v>23387.119999999999</v>
      </c>
      <c r="U803" s="11"/>
      <c r="V803" s="217">
        <v>23387.119999999999</v>
      </c>
      <c r="W803" s="11"/>
      <c r="Y803" s="170">
        <v>8333.49</v>
      </c>
      <c r="Z803" s="170">
        <v>8333.49</v>
      </c>
      <c r="AB803" s="11"/>
      <c r="AC803" s="11"/>
      <c r="AD803" s="11"/>
      <c r="AE803" s="4"/>
      <c r="AF803" s="4"/>
    </row>
    <row r="804" spans="1:32" x14ac:dyDescent="0.2">
      <c r="A804" s="54"/>
      <c r="B804" s="11"/>
      <c r="C804" s="225" t="s">
        <v>358</v>
      </c>
      <c r="D804" s="225"/>
      <c r="E804" s="227">
        <v>8825</v>
      </c>
      <c r="F804" s="11"/>
      <c r="G804" s="11"/>
      <c r="H804" s="11"/>
      <c r="I804" s="11"/>
      <c r="J804" s="11"/>
      <c r="K804" s="11"/>
      <c r="M804" s="285">
        <v>1</v>
      </c>
      <c r="N804" s="68"/>
      <c r="P804" s="170">
        <v>238.36</v>
      </c>
      <c r="Q804" s="11"/>
      <c r="R804" s="170">
        <v>238.36</v>
      </c>
      <c r="S804" s="11"/>
      <c r="T804" s="217">
        <v>158.9</v>
      </c>
      <c r="U804" s="11"/>
      <c r="V804" s="217">
        <v>158.9</v>
      </c>
      <c r="W804" s="11"/>
      <c r="Y804" s="170">
        <v>238.36</v>
      </c>
      <c r="Z804" s="170">
        <v>238.36</v>
      </c>
      <c r="AB804" s="11"/>
      <c r="AC804" s="11"/>
      <c r="AD804" s="11"/>
      <c r="AE804" s="4"/>
      <c r="AF804" s="4"/>
    </row>
    <row r="805" spans="1:32" x14ac:dyDescent="0.2">
      <c r="A805" s="54"/>
      <c r="B805" s="11"/>
      <c r="C805" s="225" t="s">
        <v>295</v>
      </c>
      <c r="D805" s="225"/>
      <c r="E805" s="227">
        <v>7848</v>
      </c>
      <c r="F805" s="11"/>
      <c r="G805" s="11"/>
      <c r="H805" s="11"/>
      <c r="I805" s="11"/>
      <c r="J805" s="11"/>
      <c r="K805" s="11"/>
      <c r="M805" s="285">
        <v>47</v>
      </c>
      <c r="N805" s="68"/>
      <c r="P805" s="170">
        <v>389.76095238095235</v>
      </c>
      <c r="Q805" s="11"/>
      <c r="R805" s="170">
        <v>38.605000000000004</v>
      </c>
      <c r="S805" s="11"/>
      <c r="T805" s="217">
        <v>728.87261904761897</v>
      </c>
      <c r="U805" s="11"/>
      <c r="V805" s="217">
        <v>18.079999999999998</v>
      </c>
      <c r="W805" s="11"/>
      <c r="Y805" s="170">
        <v>16369.96</v>
      </c>
      <c r="Z805" s="170">
        <v>16369.96</v>
      </c>
      <c r="AB805" s="11"/>
      <c r="AC805" s="11"/>
      <c r="AD805" s="11"/>
      <c r="AE805" s="4"/>
      <c r="AF805" s="4"/>
    </row>
    <row r="806" spans="1:32" x14ac:dyDescent="0.2">
      <c r="A806" s="54"/>
      <c r="B806" s="11"/>
      <c r="C806" s="225" t="s">
        <v>360</v>
      </c>
      <c r="D806" s="225"/>
      <c r="E806" s="227">
        <v>8530</v>
      </c>
      <c r="F806" s="11"/>
      <c r="G806" s="11"/>
      <c r="H806" s="11"/>
      <c r="I806" s="11"/>
      <c r="J806" s="11"/>
      <c r="K806" s="11"/>
      <c r="M806" s="285">
        <v>3</v>
      </c>
      <c r="N806" s="68"/>
      <c r="P806" s="170">
        <v>161.34333333333333</v>
      </c>
      <c r="Q806" s="11"/>
      <c r="R806" s="170">
        <v>138.53</v>
      </c>
      <c r="S806" s="11"/>
      <c r="T806" s="217">
        <v>228.32666666666668</v>
      </c>
      <c r="U806" s="11"/>
      <c r="V806" s="217">
        <v>218.7</v>
      </c>
      <c r="W806" s="11"/>
      <c r="Y806" s="170">
        <v>484.03</v>
      </c>
      <c r="Z806" s="170">
        <v>484.03</v>
      </c>
      <c r="AB806" s="11"/>
      <c r="AC806" s="11"/>
      <c r="AD806" s="11"/>
      <c r="AE806" s="4"/>
      <c r="AF806" s="4"/>
    </row>
    <row r="807" spans="1:32" x14ac:dyDescent="0.2">
      <c r="A807" s="54"/>
      <c r="B807" s="11"/>
      <c r="C807" s="225" t="s">
        <v>231</v>
      </c>
      <c r="D807" s="225"/>
      <c r="E807" s="227">
        <v>8530</v>
      </c>
      <c r="F807" s="11"/>
      <c r="G807" s="11"/>
      <c r="H807" s="11"/>
      <c r="I807" s="11"/>
      <c r="J807" s="11"/>
      <c r="K807" s="11"/>
      <c r="M807" s="285">
        <v>240</v>
      </c>
      <c r="N807" s="68"/>
      <c r="P807" s="170">
        <v>118.01527472527472</v>
      </c>
      <c r="Q807" s="11"/>
      <c r="R807" s="170">
        <v>62.525000000000006</v>
      </c>
      <c r="S807" s="11"/>
      <c r="T807" s="217">
        <v>179.43098901098904</v>
      </c>
      <c r="U807" s="11"/>
      <c r="V807" s="217">
        <v>67.045000000000002</v>
      </c>
      <c r="W807" s="11"/>
      <c r="Y807" s="170">
        <v>21478.78</v>
      </c>
      <c r="Z807" s="170">
        <v>21492.69</v>
      </c>
      <c r="AB807" s="11"/>
      <c r="AC807" s="11"/>
      <c r="AD807" s="11"/>
      <c r="AE807" s="4"/>
      <c r="AF807" s="4"/>
    </row>
    <row r="808" spans="1:32" x14ac:dyDescent="0.2">
      <c r="A808" s="54"/>
      <c r="B808" s="11"/>
      <c r="C808" s="225" t="s">
        <v>362</v>
      </c>
      <c r="D808" s="225"/>
      <c r="E808" s="227">
        <v>8833</v>
      </c>
      <c r="F808" s="11"/>
      <c r="G808" s="11"/>
      <c r="H808" s="11"/>
      <c r="I808" s="11"/>
      <c r="J808" s="11"/>
      <c r="K808" s="11"/>
      <c r="M808" s="285">
        <v>2</v>
      </c>
      <c r="N808" s="68"/>
      <c r="P808" s="170">
        <v>0</v>
      </c>
      <c r="Q808" s="11"/>
      <c r="R808" s="170">
        <v>0</v>
      </c>
      <c r="S808" s="11"/>
      <c r="T808" s="217">
        <v>0</v>
      </c>
      <c r="U808" s="11"/>
      <c r="V808" s="217">
        <v>0</v>
      </c>
      <c r="W808" s="11"/>
      <c r="Y808" s="170">
        <v>0</v>
      </c>
      <c r="Z808" s="170">
        <v>0</v>
      </c>
      <c r="AB808" s="11"/>
      <c r="AC808" s="11"/>
      <c r="AD808" s="11"/>
      <c r="AE808" s="4"/>
      <c r="AF808" s="4"/>
    </row>
    <row r="809" spans="1:32" x14ac:dyDescent="0.2">
      <c r="A809" s="54"/>
      <c r="B809" s="11"/>
      <c r="C809" s="225" t="s">
        <v>272</v>
      </c>
      <c r="D809" s="225"/>
      <c r="E809" s="227">
        <v>8801</v>
      </c>
      <c r="F809" s="11"/>
      <c r="G809" s="11"/>
      <c r="H809" s="11"/>
      <c r="I809" s="11"/>
      <c r="J809" s="11"/>
      <c r="K809" s="11"/>
      <c r="M809" s="285">
        <v>1</v>
      </c>
      <c r="N809" s="68"/>
      <c r="P809" s="170">
        <v>78.290000000000006</v>
      </c>
      <c r="Q809" s="11"/>
      <c r="R809" s="170">
        <v>78.290000000000006</v>
      </c>
      <c r="S809" s="11"/>
      <c r="T809" s="217">
        <v>0</v>
      </c>
      <c r="U809" s="11"/>
      <c r="V809" s="217">
        <v>0</v>
      </c>
      <c r="W809" s="11"/>
      <c r="Y809" s="170">
        <v>78.290000000000006</v>
      </c>
      <c r="Z809" s="170">
        <v>78.290000000000006</v>
      </c>
      <c r="AB809" s="11"/>
      <c r="AC809" s="11"/>
      <c r="AD809" s="11"/>
      <c r="AE809" s="4"/>
      <c r="AF809" s="4"/>
    </row>
    <row r="810" spans="1:32" x14ac:dyDescent="0.2">
      <c r="A810" s="54"/>
      <c r="B810" s="11"/>
      <c r="C810" s="225" t="s">
        <v>272</v>
      </c>
      <c r="D810" s="225"/>
      <c r="E810" s="227">
        <v>8826</v>
      </c>
      <c r="F810" s="11"/>
      <c r="G810" s="11"/>
      <c r="H810" s="11"/>
      <c r="I810" s="11"/>
      <c r="J810" s="11"/>
      <c r="K810" s="11"/>
      <c r="M810" s="285">
        <v>1</v>
      </c>
      <c r="N810" s="68"/>
      <c r="P810" s="170">
        <v>29.63</v>
      </c>
      <c r="Q810" s="11"/>
      <c r="R810" s="170">
        <v>29.63</v>
      </c>
      <c r="S810" s="11"/>
      <c r="T810" s="217">
        <v>5.16</v>
      </c>
      <c r="U810" s="11"/>
      <c r="V810" s="217">
        <v>5.16</v>
      </c>
      <c r="W810" s="11"/>
      <c r="Y810" s="170">
        <v>29.63</v>
      </c>
      <c r="Z810" s="170">
        <v>29.63</v>
      </c>
      <c r="AB810" s="11"/>
      <c r="AC810" s="11"/>
      <c r="AD810" s="11"/>
      <c r="AE810" s="4"/>
      <c r="AF810" s="4"/>
    </row>
    <row r="811" spans="1:32" x14ac:dyDescent="0.2">
      <c r="A811" s="54"/>
      <c r="B811" s="11"/>
      <c r="C811" s="225" t="s">
        <v>272</v>
      </c>
      <c r="D811" s="225"/>
      <c r="E811" s="227">
        <v>8833</v>
      </c>
      <c r="F811" s="11"/>
      <c r="G811" s="11"/>
      <c r="H811" s="11"/>
      <c r="I811" s="11"/>
      <c r="J811" s="11"/>
      <c r="K811" s="11"/>
      <c r="M811" s="285">
        <v>159</v>
      </c>
      <c r="N811" s="68"/>
      <c r="P811" s="170">
        <v>174.82480314960631</v>
      </c>
      <c r="Q811" s="11"/>
      <c r="R811" s="170">
        <v>46.47</v>
      </c>
      <c r="S811" s="11"/>
      <c r="T811" s="217">
        <v>249.07425196850403</v>
      </c>
      <c r="U811" s="11"/>
      <c r="V811" s="217">
        <v>38.18</v>
      </c>
      <c r="W811" s="11"/>
      <c r="Y811" s="170">
        <v>22202.75</v>
      </c>
      <c r="Z811" s="170">
        <v>22129.52</v>
      </c>
      <c r="AB811" s="11"/>
      <c r="AC811" s="11"/>
      <c r="AD811" s="11"/>
      <c r="AE811" s="4"/>
      <c r="AF811" s="4"/>
    </row>
    <row r="812" spans="1:32" x14ac:dyDescent="0.2">
      <c r="A812" s="54"/>
      <c r="B812" s="11"/>
      <c r="C812" s="225" t="s">
        <v>232</v>
      </c>
      <c r="D812" s="225"/>
      <c r="E812" s="227">
        <v>7036</v>
      </c>
      <c r="F812" s="11"/>
      <c r="G812" s="11"/>
      <c r="H812" s="11"/>
      <c r="I812" s="11"/>
      <c r="J812" s="11"/>
      <c r="K812" s="11"/>
      <c r="M812" s="285">
        <v>1444</v>
      </c>
      <c r="N812" s="68"/>
      <c r="P812" s="170">
        <v>374.39295332136447</v>
      </c>
      <c r="Q812" s="11"/>
      <c r="R812" s="170">
        <v>56.51</v>
      </c>
      <c r="S812" s="11"/>
      <c r="T812" s="217">
        <v>879.79708258527864</v>
      </c>
      <c r="U812" s="11"/>
      <c r="V812" s="217">
        <v>45.43</v>
      </c>
      <c r="W812" s="11"/>
      <c r="Y812" s="170">
        <v>417073.75</v>
      </c>
      <c r="Z812" s="170">
        <v>416764.18</v>
      </c>
      <c r="AB812" s="11"/>
      <c r="AC812" s="11"/>
      <c r="AD812" s="11"/>
      <c r="AE812" s="4"/>
      <c r="AF812" s="4"/>
    </row>
    <row r="813" spans="1:32" x14ac:dyDescent="0.2">
      <c r="A813" s="54"/>
      <c r="B813" s="11"/>
      <c r="C813" s="225" t="s">
        <v>273</v>
      </c>
      <c r="D813" s="225"/>
      <c r="E813" s="227">
        <v>7853</v>
      </c>
      <c r="F813" s="11"/>
      <c r="G813" s="11"/>
      <c r="H813" s="11"/>
      <c r="I813" s="11"/>
      <c r="J813" s="11"/>
      <c r="K813" s="11"/>
      <c r="M813" s="285">
        <v>104</v>
      </c>
      <c r="N813" s="68"/>
      <c r="P813" s="170">
        <v>104.26679487179487</v>
      </c>
      <c r="Q813" s="11"/>
      <c r="R813" s="170">
        <v>40.974999999999994</v>
      </c>
      <c r="S813" s="11"/>
      <c r="T813" s="217">
        <v>138.11538461538467</v>
      </c>
      <c r="U813" s="11"/>
      <c r="V813" s="217">
        <v>27.88</v>
      </c>
      <c r="W813" s="11"/>
      <c r="Y813" s="170">
        <v>8132.81</v>
      </c>
      <c r="Z813" s="170">
        <v>8070.85</v>
      </c>
      <c r="AB813" s="11"/>
      <c r="AC813" s="11"/>
      <c r="AD813" s="11"/>
      <c r="AE813" s="4"/>
      <c r="AF813" s="4"/>
    </row>
    <row r="814" spans="1:32" x14ac:dyDescent="0.2">
      <c r="A814" s="54"/>
      <c r="B814" s="11"/>
      <c r="C814" s="225" t="s">
        <v>274</v>
      </c>
      <c r="D814" s="225"/>
      <c r="E814" s="227">
        <v>8865</v>
      </c>
      <c r="F814" s="11"/>
      <c r="G814" s="11"/>
      <c r="H814" s="11"/>
      <c r="I814" s="11"/>
      <c r="J814" s="11"/>
      <c r="K814" s="11"/>
      <c r="M814" s="285">
        <v>3</v>
      </c>
      <c r="N814" s="68"/>
      <c r="P814" s="170">
        <v>1529.91</v>
      </c>
      <c r="Q814" s="11"/>
      <c r="R814" s="170">
        <v>1529.91</v>
      </c>
      <c r="S814" s="11"/>
      <c r="T814" s="217">
        <v>0</v>
      </c>
      <c r="U814" s="11"/>
      <c r="V814" s="217">
        <v>0</v>
      </c>
      <c r="W814" s="11"/>
      <c r="Y814" s="170">
        <v>1529.91</v>
      </c>
      <c r="Z814" s="170">
        <v>1529.91</v>
      </c>
      <c r="AB814" s="11"/>
      <c r="AC814" s="11"/>
      <c r="AD814" s="11"/>
      <c r="AE814" s="4"/>
      <c r="AF814" s="4"/>
    </row>
    <row r="815" spans="1:32" x14ac:dyDescent="0.2">
      <c r="A815" s="54"/>
      <c r="B815" s="11"/>
      <c r="C815" s="225" t="s">
        <v>364</v>
      </c>
      <c r="D815" s="225"/>
      <c r="E815" s="227">
        <v>8865</v>
      </c>
      <c r="F815" s="11"/>
      <c r="G815" s="11"/>
      <c r="H815" s="11"/>
      <c r="I815" s="11"/>
      <c r="J815" s="11"/>
      <c r="K815" s="11"/>
      <c r="M815" s="285">
        <v>4</v>
      </c>
      <c r="N815" s="68"/>
      <c r="P815" s="170">
        <v>107.20333333333333</v>
      </c>
      <c r="Q815" s="11"/>
      <c r="R815" s="170">
        <v>52.27</v>
      </c>
      <c r="S815" s="11"/>
      <c r="T815" s="217">
        <v>157.25333333333333</v>
      </c>
      <c r="U815" s="11"/>
      <c r="V815" s="217">
        <v>49.55</v>
      </c>
      <c r="W815" s="11"/>
      <c r="Y815" s="170">
        <v>321.61</v>
      </c>
      <c r="Z815" s="170">
        <v>321.61</v>
      </c>
      <c r="AB815" s="11"/>
      <c r="AC815" s="11"/>
      <c r="AD815" s="11"/>
      <c r="AE815" s="4"/>
      <c r="AF815" s="4"/>
    </row>
    <row r="816" spans="1:32" x14ac:dyDescent="0.2">
      <c r="A816" s="54"/>
      <c r="B816" s="11"/>
      <c r="C816" s="225" t="s">
        <v>296</v>
      </c>
      <c r="D816" s="225"/>
      <c r="E816" s="227">
        <v>7840</v>
      </c>
      <c r="F816" s="11"/>
      <c r="G816" s="11"/>
      <c r="H816" s="11"/>
      <c r="I816" s="11"/>
      <c r="J816" s="11"/>
      <c r="K816" s="11"/>
      <c r="M816" s="285">
        <v>1</v>
      </c>
      <c r="N816" s="68"/>
      <c r="P816" s="170">
        <v>6093.49</v>
      </c>
      <c r="Q816" s="11"/>
      <c r="R816" s="170">
        <v>6093.49</v>
      </c>
      <c r="S816" s="11"/>
      <c r="T816" s="217">
        <v>22667.03</v>
      </c>
      <c r="U816" s="11"/>
      <c r="V816" s="217">
        <v>22667.03</v>
      </c>
      <c r="W816" s="11"/>
      <c r="Y816" s="170">
        <v>6093.49</v>
      </c>
      <c r="Z816" s="170">
        <v>6093.49</v>
      </c>
      <c r="AB816" s="11"/>
      <c r="AC816" s="11"/>
      <c r="AD816" s="11"/>
      <c r="AE816" s="4"/>
      <c r="AF816" s="4"/>
    </row>
    <row r="817" spans="1:32" x14ac:dyDescent="0.2">
      <c r="A817" s="54"/>
      <c r="B817" s="11"/>
      <c r="C817" s="225" t="s">
        <v>365</v>
      </c>
      <c r="D817" s="225"/>
      <c r="E817" s="227">
        <v>7840</v>
      </c>
      <c r="F817" s="11"/>
      <c r="G817" s="11"/>
      <c r="H817" s="11"/>
      <c r="I817" s="11"/>
      <c r="J817" s="11"/>
      <c r="K817" s="11"/>
      <c r="M817" s="285">
        <v>1</v>
      </c>
      <c r="N817" s="68"/>
      <c r="P817" s="170">
        <v>32.29</v>
      </c>
      <c r="Q817" s="11"/>
      <c r="R817" s="170">
        <v>32.29</v>
      </c>
      <c r="S817" s="11"/>
      <c r="T817" s="217">
        <v>10.33</v>
      </c>
      <c r="U817" s="11"/>
      <c r="V817" s="217">
        <v>10.33</v>
      </c>
      <c r="W817" s="11"/>
      <c r="Y817" s="170">
        <v>32.29</v>
      </c>
      <c r="Z817" s="170">
        <v>32.29</v>
      </c>
      <c r="AB817" s="11"/>
      <c r="AC817" s="11"/>
      <c r="AD817" s="11"/>
      <c r="AE817" s="4"/>
      <c r="AF817" s="4"/>
    </row>
    <row r="818" spans="1:32" x14ac:dyDescent="0.2">
      <c r="A818" s="54"/>
      <c r="B818" s="11"/>
      <c r="C818" s="225" t="s">
        <v>405</v>
      </c>
      <c r="D818" s="225"/>
      <c r="E818" s="227">
        <v>7428</v>
      </c>
      <c r="F818" s="11"/>
      <c r="G818" s="11"/>
      <c r="H818" s="11"/>
      <c r="I818" s="11"/>
      <c r="J818" s="11"/>
      <c r="K818" s="11"/>
      <c r="M818" s="285">
        <v>2</v>
      </c>
      <c r="N818" s="68"/>
      <c r="P818" s="170">
        <v>276.08999999999997</v>
      </c>
      <c r="Q818" s="11"/>
      <c r="R818" s="170">
        <v>276.09000000000003</v>
      </c>
      <c r="S818" s="11"/>
      <c r="T818" s="217">
        <v>128.61000000000001</v>
      </c>
      <c r="U818" s="11"/>
      <c r="V818" s="217">
        <v>128.61000000000001</v>
      </c>
      <c r="W818" s="11"/>
      <c r="Y818" s="170">
        <v>552.17999999999995</v>
      </c>
      <c r="Z818" s="170">
        <v>552.17999999999995</v>
      </c>
      <c r="AB818" s="11"/>
      <c r="AC818" s="11"/>
      <c r="AD818" s="11"/>
      <c r="AE818" s="4"/>
      <c r="AF818" s="4"/>
    </row>
    <row r="819" spans="1:32" x14ac:dyDescent="0.2">
      <c r="A819" s="54"/>
      <c r="B819" s="11"/>
      <c r="C819" s="225" t="s">
        <v>367</v>
      </c>
      <c r="D819" s="225"/>
      <c r="E819" s="227">
        <v>7428</v>
      </c>
      <c r="F819" s="11"/>
      <c r="G819" s="11"/>
      <c r="H819" s="11"/>
      <c r="I819" s="11"/>
      <c r="J819" s="11"/>
      <c r="K819" s="11"/>
      <c r="M819" s="285">
        <v>10</v>
      </c>
      <c r="N819" s="68"/>
      <c r="P819" s="170">
        <v>731.9425</v>
      </c>
      <c r="Q819" s="11"/>
      <c r="R819" s="170">
        <v>74.694999999999993</v>
      </c>
      <c r="S819" s="11"/>
      <c r="T819" s="217">
        <v>1258.57</v>
      </c>
      <c r="U819" s="11"/>
      <c r="V819" s="217">
        <v>13.945</v>
      </c>
      <c r="W819" s="11"/>
      <c r="Y819" s="170">
        <v>5855.54</v>
      </c>
      <c r="Z819" s="170">
        <v>5635.91</v>
      </c>
      <c r="AB819" s="11"/>
      <c r="AC819" s="11"/>
      <c r="AD819" s="11"/>
      <c r="AE819" s="4"/>
      <c r="AF819" s="4"/>
    </row>
    <row r="820" spans="1:32" x14ac:dyDescent="0.2">
      <c r="A820" s="54"/>
      <c r="B820" s="11"/>
      <c r="C820" s="225" t="s">
        <v>368</v>
      </c>
      <c r="D820" s="225"/>
      <c r="E820" s="227">
        <v>8840</v>
      </c>
      <c r="F820" s="11"/>
      <c r="G820" s="11"/>
      <c r="H820" s="11"/>
      <c r="I820" s="11"/>
      <c r="J820" s="11"/>
      <c r="K820" s="11"/>
      <c r="M820" s="285">
        <v>3</v>
      </c>
      <c r="N820" s="68"/>
      <c r="P820" s="170">
        <v>27.01</v>
      </c>
      <c r="Q820" s="11"/>
      <c r="R820" s="170">
        <v>27.01</v>
      </c>
      <c r="S820" s="11"/>
      <c r="T820" s="217">
        <v>0</v>
      </c>
      <c r="U820" s="11"/>
      <c r="V820" s="217">
        <v>0</v>
      </c>
      <c r="W820" s="11"/>
      <c r="Y820" s="170">
        <v>27.01</v>
      </c>
      <c r="Z820" s="170">
        <v>27.01</v>
      </c>
      <c r="AB820" s="11"/>
      <c r="AC820" s="11"/>
      <c r="AD820" s="11"/>
      <c r="AE820" s="4"/>
      <c r="AF820" s="4"/>
    </row>
    <row r="821" spans="1:32" x14ac:dyDescent="0.2">
      <c r="A821" s="54"/>
      <c r="B821" s="11"/>
      <c r="C821" s="225" t="s">
        <v>233</v>
      </c>
      <c r="D821" s="225"/>
      <c r="E821" s="227">
        <v>8840</v>
      </c>
      <c r="F821" s="11"/>
      <c r="G821" s="11"/>
      <c r="H821" s="11"/>
      <c r="I821" s="11"/>
      <c r="J821" s="11"/>
      <c r="K821" s="11"/>
      <c r="M821" s="285">
        <v>588</v>
      </c>
      <c r="N821" s="68"/>
      <c r="P821" s="170">
        <v>213.15382716049382</v>
      </c>
      <c r="Q821" s="11"/>
      <c r="R821" s="170">
        <v>56.03</v>
      </c>
      <c r="S821" s="11"/>
      <c r="T821" s="217">
        <v>585.80325102880659</v>
      </c>
      <c r="U821" s="11"/>
      <c r="V821" s="217">
        <v>55.72</v>
      </c>
      <c r="W821" s="11"/>
      <c r="Y821" s="170">
        <v>103592.76</v>
      </c>
      <c r="Z821" s="170">
        <v>103627.72</v>
      </c>
      <c r="AB821" s="11"/>
      <c r="AC821" s="11"/>
      <c r="AD821" s="11"/>
      <c r="AE821" s="4"/>
      <c r="AF821" s="4"/>
    </row>
    <row r="822" spans="1:32" x14ac:dyDescent="0.2">
      <c r="A822" s="54"/>
      <c r="B822" s="11"/>
      <c r="C822" s="225" t="s">
        <v>275</v>
      </c>
      <c r="D822" s="225"/>
      <c r="E822" s="227">
        <v>8848</v>
      </c>
      <c r="F822" s="11"/>
      <c r="G822" s="11"/>
      <c r="H822" s="11"/>
      <c r="I822" s="11"/>
      <c r="J822" s="11"/>
      <c r="K822" s="11"/>
      <c r="M822" s="285">
        <v>22</v>
      </c>
      <c r="N822" s="68"/>
      <c r="P822" s="170">
        <v>848.47</v>
      </c>
      <c r="Q822" s="11"/>
      <c r="R822" s="170">
        <v>49.64</v>
      </c>
      <c r="S822" s="11"/>
      <c r="T822" s="217">
        <v>3308.2131578947374</v>
      </c>
      <c r="U822" s="11"/>
      <c r="V822" s="217">
        <v>44.38</v>
      </c>
      <c r="W822" s="11"/>
      <c r="Y822" s="170">
        <v>16120.93</v>
      </c>
      <c r="Z822" s="170">
        <v>16120.93</v>
      </c>
      <c r="AB822" s="11"/>
      <c r="AC822" s="11"/>
      <c r="AD822" s="11"/>
      <c r="AE822" s="4"/>
      <c r="AF822" s="4"/>
    </row>
    <row r="823" spans="1:32" x14ac:dyDescent="0.2">
      <c r="A823" s="54"/>
      <c r="B823" s="11"/>
      <c r="C823" s="225" t="s">
        <v>234</v>
      </c>
      <c r="D823" s="225"/>
      <c r="E823" s="227">
        <v>7840</v>
      </c>
      <c r="F823" s="11"/>
      <c r="G823" s="11"/>
      <c r="H823" s="11"/>
      <c r="I823" s="11"/>
      <c r="J823" s="11"/>
      <c r="K823" s="11"/>
      <c r="M823" s="285">
        <v>1</v>
      </c>
      <c r="N823" s="68"/>
      <c r="P823" s="170">
        <v>166.22</v>
      </c>
      <c r="Q823" s="11"/>
      <c r="R823" s="170">
        <v>166.22</v>
      </c>
      <c r="S823" s="11"/>
      <c r="T823" s="217">
        <v>70.22</v>
      </c>
      <c r="U823" s="11"/>
      <c r="V823" s="217">
        <v>70.22</v>
      </c>
      <c r="W823" s="11"/>
      <c r="Y823" s="170">
        <v>166.22</v>
      </c>
      <c r="Z823" s="170">
        <v>166.22</v>
      </c>
      <c r="AB823" s="11"/>
      <c r="AC823" s="11"/>
      <c r="AD823" s="11"/>
      <c r="AE823" s="4"/>
      <c r="AF823" s="4"/>
    </row>
    <row r="824" spans="1:32" x14ac:dyDescent="0.2">
      <c r="A824" s="54"/>
      <c r="B824" s="11"/>
      <c r="C824" s="225" t="s">
        <v>310</v>
      </c>
      <c r="D824" s="225"/>
      <c r="E824" s="227">
        <v>7092</v>
      </c>
      <c r="F824" s="11"/>
      <c r="G824" s="11"/>
      <c r="H824" s="11"/>
      <c r="I824" s="11"/>
      <c r="J824" s="11"/>
      <c r="K824" s="11"/>
      <c r="M824" s="285">
        <v>233</v>
      </c>
      <c r="N824" s="68"/>
      <c r="P824" s="170">
        <v>172.77175609756097</v>
      </c>
      <c r="Q824" s="11"/>
      <c r="R824" s="170">
        <v>43.34</v>
      </c>
      <c r="S824" s="11"/>
      <c r="T824" s="217">
        <v>213.40785365853662</v>
      </c>
      <c r="U824" s="11"/>
      <c r="V824" s="217">
        <v>20.66</v>
      </c>
      <c r="W824" s="11"/>
      <c r="Y824" s="170">
        <v>35418.21</v>
      </c>
      <c r="Z824" s="170">
        <v>35393.72</v>
      </c>
      <c r="AB824" s="11"/>
      <c r="AC824" s="11"/>
      <c r="AD824" s="11"/>
      <c r="AE824" s="4"/>
      <c r="AF824" s="4"/>
    </row>
    <row r="825" spans="1:32" x14ac:dyDescent="0.2">
      <c r="A825" s="54"/>
      <c r="B825" s="11"/>
      <c r="C825" s="225" t="s">
        <v>276</v>
      </c>
      <c r="D825" s="225"/>
      <c r="E825" s="227">
        <v>7860</v>
      </c>
      <c r="F825" s="11"/>
      <c r="G825" s="11"/>
      <c r="H825" s="11"/>
      <c r="I825" s="11"/>
      <c r="J825" s="11"/>
      <c r="K825" s="11"/>
      <c r="M825" s="285">
        <v>7</v>
      </c>
      <c r="N825" s="68"/>
      <c r="P825" s="170">
        <v>59.965000000000003</v>
      </c>
      <c r="Q825" s="11"/>
      <c r="R825" s="170">
        <v>51.49</v>
      </c>
      <c r="S825" s="11"/>
      <c r="T825" s="217">
        <v>43.551666666666669</v>
      </c>
      <c r="U825" s="11"/>
      <c r="V825" s="217">
        <v>43.379999999999995</v>
      </c>
      <c r="W825" s="11"/>
      <c r="Y825" s="170">
        <v>359.79</v>
      </c>
      <c r="Z825" s="170">
        <v>359.79</v>
      </c>
      <c r="AB825" s="11"/>
      <c r="AC825" s="11"/>
      <c r="AD825" s="11"/>
      <c r="AE825" s="4"/>
      <c r="AF825" s="4"/>
    </row>
    <row r="826" spans="1:32" x14ac:dyDescent="0.2">
      <c r="A826" s="54"/>
      <c r="B826" s="11"/>
      <c r="C826" s="225" t="s">
        <v>236</v>
      </c>
      <c r="D826" s="225"/>
      <c r="E826" s="227">
        <v>7860</v>
      </c>
      <c r="F826" s="11"/>
      <c r="G826" s="11"/>
      <c r="H826" s="11"/>
      <c r="I826" s="11"/>
      <c r="J826" s="11"/>
      <c r="K826" s="11"/>
      <c r="M826" s="285">
        <v>500</v>
      </c>
      <c r="N826" s="68"/>
      <c r="P826" s="170">
        <v>195.29466512702078</v>
      </c>
      <c r="Q826" s="11"/>
      <c r="R826" s="170">
        <v>49.66</v>
      </c>
      <c r="S826" s="11"/>
      <c r="T826" s="217">
        <v>303.25725173210162</v>
      </c>
      <c r="U826" s="11"/>
      <c r="V826" s="217">
        <v>37.18</v>
      </c>
      <c r="W826" s="11"/>
      <c r="Y826" s="170">
        <v>84562.59</v>
      </c>
      <c r="Z826" s="170">
        <v>84499.99</v>
      </c>
      <c r="AB826" s="11"/>
      <c r="AC826" s="11"/>
      <c r="AD826" s="11"/>
      <c r="AE826" s="4"/>
      <c r="AF826" s="4"/>
    </row>
    <row r="827" spans="1:32" x14ac:dyDescent="0.2">
      <c r="A827" s="54"/>
      <c r="B827" s="11"/>
      <c r="C827" s="225" t="s">
        <v>236</v>
      </c>
      <c r="D827" s="225"/>
      <c r="E827" s="227">
        <v>8827</v>
      </c>
      <c r="F827" s="11"/>
      <c r="G827" s="11"/>
      <c r="H827" s="11"/>
      <c r="I827" s="11"/>
      <c r="J827" s="11"/>
      <c r="K827" s="11"/>
      <c r="M827" s="285">
        <v>1</v>
      </c>
      <c r="N827" s="68"/>
      <c r="P827" s="170">
        <v>312.20999999999998</v>
      </c>
      <c r="Q827" s="11"/>
      <c r="R827" s="170">
        <v>312.20999999999998</v>
      </c>
      <c r="S827" s="11"/>
      <c r="T827" s="217">
        <v>415.23</v>
      </c>
      <c r="U827" s="11"/>
      <c r="V827" s="217">
        <v>415.23</v>
      </c>
      <c r="W827" s="11"/>
      <c r="Y827" s="170">
        <v>312.20999999999998</v>
      </c>
      <c r="Z827" s="170">
        <v>312.20999999999998</v>
      </c>
      <c r="AB827" s="11"/>
      <c r="AC827" s="11"/>
      <c r="AD827" s="11"/>
      <c r="AE827" s="4"/>
      <c r="AF827" s="4"/>
    </row>
    <row r="828" spans="1:32" x14ac:dyDescent="0.2">
      <c r="A828" s="54"/>
      <c r="B828" s="11"/>
      <c r="C828" s="225" t="s">
        <v>313</v>
      </c>
      <c r="D828" s="225"/>
      <c r="E828" s="227">
        <v>7439</v>
      </c>
      <c r="F828" s="11"/>
      <c r="G828" s="11"/>
      <c r="H828" s="11"/>
      <c r="I828" s="11"/>
      <c r="J828" s="11"/>
      <c r="K828" s="11"/>
      <c r="M828" s="285">
        <v>2</v>
      </c>
      <c r="N828" s="68"/>
      <c r="P828" s="170">
        <v>41.3825</v>
      </c>
      <c r="Q828" s="11"/>
      <c r="R828" s="170">
        <v>38.375</v>
      </c>
      <c r="S828" s="11"/>
      <c r="T828" s="217">
        <v>26.337500000000002</v>
      </c>
      <c r="U828" s="11"/>
      <c r="V828" s="217">
        <v>20.660000000000004</v>
      </c>
      <c r="W828" s="11"/>
      <c r="Y828" s="170">
        <v>165.53</v>
      </c>
      <c r="Z828" s="170">
        <v>165.53</v>
      </c>
      <c r="AB828" s="11"/>
      <c r="AC828" s="11"/>
      <c r="AD828" s="11"/>
      <c r="AE828" s="4"/>
      <c r="AF828" s="4"/>
    </row>
    <row r="829" spans="1:32" x14ac:dyDescent="0.2">
      <c r="A829" s="54"/>
      <c r="B829" s="11"/>
      <c r="C829" s="225" t="s">
        <v>314</v>
      </c>
      <c r="D829" s="225"/>
      <c r="E829" s="227">
        <v>7439</v>
      </c>
      <c r="F829" s="11"/>
      <c r="G829" s="11"/>
      <c r="H829" s="11"/>
      <c r="I829" s="11"/>
      <c r="J829" s="11"/>
      <c r="K829" s="11"/>
      <c r="M829" s="285">
        <v>23</v>
      </c>
      <c r="N829" s="68"/>
      <c r="P829" s="170">
        <v>45.499473684210528</v>
      </c>
      <c r="Q829" s="11"/>
      <c r="R829" s="170">
        <v>33.33</v>
      </c>
      <c r="S829" s="11"/>
      <c r="T829" s="217">
        <v>30.635263157894741</v>
      </c>
      <c r="U829" s="11"/>
      <c r="V829" s="217">
        <v>12.39</v>
      </c>
      <c r="W829" s="11"/>
      <c r="Y829" s="170">
        <v>864.49</v>
      </c>
      <c r="Z829" s="170">
        <v>864.49</v>
      </c>
      <c r="AB829" s="11"/>
      <c r="AC829" s="11"/>
      <c r="AD829" s="11"/>
      <c r="AE829" s="4"/>
      <c r="AF829" s="4"/>
    </row>
    <row r="830" spans="1:32" x14ac:dyDescent="0.2">
      <c r="A830" s="54"/>
      <c r="B830" s="11"/>
      <c r="C830" s="225" t="s">
        <v>406</v>
      </c>
      <c r="D830" s="225"/>
      <c r="E830" s="227">
        <v>7863</v>
      </c>
      <c r="F830" s="11"/>
      <c r="G830" s="11"/>
      <c r="H830" s="11"/>
      <c r="I830" s="11"/>
      <c r="J830" s="11"/>
      <c r="K830" s="11"/>
      <c r="M830" s="285">
        <v>1</v>
      </c>
      <c r="N830" s="68"/>
      <c r="P830" s="170">
        <v>0</v>
      </c>
      <c r="Q830" s="11"/>
      <c r="R830" s="170">
        <v>0</v>
      </c>
      <c r="S830" s="11"/>
      <c r="T830" s="217">
        <v>0</v>
      </c>
      <c r="U830" s="11"/>
      <c r="V830" s="217">
        <v>0</v>
      </c>
      <c r="W830" s="11"/>
      <c r="Y830" s="170">
        <v>0</v>
      </c>
      <c r="Z830" s="170">
        <v>0</v>
      </c>
      <c r="AB830" s="11"/>
      <c r="AC830" s="11"/>
      <c r="AD830" s="11"/>
      <c r="AE830" s="4"/>
      <c r="AF830" s="4"/>
    </row>
    <row r="831" spans="1:32" x14ac:dyDescent="0.2">
      <c r="A831" s="54"/>
      <c r="B831" s="11"/>
      <c r="C831" s="225" t="s">
        <v>277</v>
      </c>
      <c r="D831" s="225"/>
      <c r="E831" s="227">
        <v>7863</v>
      </c>
      <c r="F831" s="11"/>
      <c r="G831" s="11"/>
      <c r="H831" s="11"/>
      <c r="I831" s="11"/>
      <c r="J831" s="11"/>
      <c r="K831" s="11"/>
      <c r="M831" s="285">
        <v>21</v>
      </c>
      <c r="N831" s="68"/>
      <c r="P831" s="170">
        <v>449.05842105263162</v>
      </c>
      <c r="Q831" s="11"/>
      <c r="R831" s="170">
        <v>60.16</v>
      </c>
      <c r="S831" s="11"/>
      <c r="T831" s="217">
        <v>870.71315789473681</v>
      </c>
      <c r="U831" s="11"/>
      <c r="V831" s="217">
        <v>65.05</v>
      </c>
      <c r="W831" s="11"/>
      <c r="Y831" s="170">
        <v>8532.11</v>
      </c>
      <c r="Z831" s="170">
        <v>8532.11</v>
      </c>
      <c r="AB831" s="11"/>
      <c r="AC831" s="11"/>
      <c r="AD831" s="11"/>
      <c r="AE831" s="4"/>
      <c r="AF831" s="4"/>
    </row>
    <row r="832" spans="1:32" x14ac:dyDescent="0.2">
      <c r="A832" s="54"/>
      <c r="B832" s="11"/>
      <c r="C832" s="225" t="s">
        <v>278</v>
      </c>
      <c r="D832" s="225"/>
      <c r="E832" s="227">
        <v>8525</v>
      </c>
      <c r="F832" s="11"/>
      <c r="G832" s="11"/>
      <c r="H832" s="11"/>
      <c r="I832" s="11"/>
      <c r="J832" s="11"/>
      <c r="K832" s="11"/>
      <c r="M832" s="285">
        <v>2</v>
      </c>
      <c r="N832" s="68"/>
      <c r="P832" s="170">
        <v>0</v>
      </c>
      <c r="Q832" s="11"/>
      <c r="R832" s="170">
        <v>0</v>
      </c>
      <c r="S832" s="11"/>
      <c r="T832" s="217">
        <v>0</v>
      </c>
      <c r="U832" s="11"/>
      <c r="V832" s="217">
        <v>0</v>
      </c>
      <c r="W832" s="11"/>
      <c r="Y832" s="170">
        <v>0</v>
      </c>
      <c r="Z832" s="170">
        <v>0</v>
      </c>
      <c r="AB832" s="11"/>
      <c r="AC832" s="11"/>
      <c r="AD832" s="11"/>
      <c r="AE832" s="4"/>
      <c r="AF832" s="4"/>
    </row>
    <row r="833" spans="1:32" x14ac:dyDescent="0.2">
      <c r="A833" s="54"/>
      <c r="B833" s="11"/>
      <c r="C833" s="225" t="s">
        <v>278</v>
      </c>
      <c r="D833" s="225"/>
      <c r="E833" s="227">
        <v>8534</v>
      </c>
      <c r="F833" s="11"/>
      <c r="G833" s="11"/>
      <c r="H833" s="11"/>
      <c r="I833" s="11"/>
      <c r="J833" s="11"/>
      <c r="K833" s="11"/>
      <c r="M833" s="285">
        <v>326</v>
      </c>
      <c r="N833" s="68"/>
      <c r="P833" s="170">
        <v>2601.2380645161293</v>
      </c>
      <c r="Q833" s="11"/>
      <c r="R833" s="170">
        <v>89.06</v>
      </c>
      <c r="S833" s="11"/>
      <c r="T833" s="217">
        <v>8722.7338709677424</v>
      </c>
      <c r="U833" s="11"/>
      <c r="V833" s="217">
        <v>121.69</v>
      </c>
      <c r="W833" s="11"/>
      <c r="Y833" s="170">
        <v>80638.38</v>
      </c>
      <c r="Z833" s="170">
        <v>80638.38</v>
      </c>
      <c r="AB833" s="11"/>
      <c r="AC833" s="11"/>
      <c r="AD833" s="11"/>
      <c r="AE833" s="4"/>
      <c r="AF833" s="4"/>
    </row>
    <row r="834" spans="1:32" x14ac:dyDescent="0.2">
      <c r="A834" s="54"/>
      <c r="B834" s="11"/>
      <c r="C834" s="225" t="s">
        <v>237</v>
      </c>
      <c r="D834" s="225"/>
      <c r="E834" s="227">
        <v>8861</v>
      </c>
      <c r="F834" s="11"/>
      <c r="G834" s="11"/>
      <c r="H834" s="11"/>
      <c r="I834" s="11"/>
      <c r="J834" s="11"/>
      <c r="K834" s="11"/>
      <c r="M834" s="285">
        <v>1174</v>
      </c>
      <c r="N834" s="68"/>
      <c r="P834" s="170">
        <v>343.12595214356929</v>
      </c>
      <c r="Q834" s="11"/>
      <c r="R834" s="170">
        <v>64.38</v>
      </c>
      <c r="S834" s="11"/>
      <c r="T834" s="217">
        <v>798.03825523429748</v>
      </c>
      <c r="U834" s="11"/>
      <c r="V834" s="217">
        <v>71.19</v>
      </c>
      <c r="W834" s="11"/>
      <c r="Y834" s="170">
        <v>344155.33</v>
      </c>
      <c r="Z834" s="170">
        <v>344286.05</v>
      </c>
      <c r="AB834" s="11"/>
      <c r="AC834" s="11"/>
      <c r="AD834" s="11"/>
      <c r="AE834" s="4"/>
      <c r="AF834" s="4"/>
    </row>
    <row r="835" spans="1:32" x14ac:dyDescent="0.2">
      <c r="A835" s="54"/>
      <c r="B835" s="11"/>
      <c r="C835" s="225" t="s">
        <v>237</v>
      </c>
      <c r="D835" s="225"/>
      <c r="E835" s="227">
        <v>8862</v>
      </c>
      <c r="F835" s="11"/>
      <c r="G835" s="11"/>
      <c r="H835" s="11"/>
      <c r="I835" s="11"/>
      <c r="J835" s="11"/>
      <c r="K835" s="11"/>
      <c r="M835" s="285">
        <v>1</v>
      </c>
      <c r="N835" s="68"/>
      <c r="P835" s="170">
        <v>27.54</v>
      </c>
      <c r="Q835" s="11"/>
      <c r="R835" s="170">
        <v>27.54</v>
      </c>
      <c r="S835" s="11"/>
      <c r="T835" s="217">
        <v>1.03</v>
      </c>
      <c r="U835" s="11"/>
      <c r="V835" s="217">
        <v>1.03</v>
      </c>
      <c r="W835" s="11"/>
      <c r="Y835" s="170">
        <v>27.54</v>
      </c>
      <c r="Z835" s="170">
        <v>27.54</v>
      </c>
      <c r="AB835" s="11"/>
      <c r="AC835" s="11"/>
      <c r="AD835" s="11"/>
      <c r="AE835" s="4"/>
      <c r="AF835" s="4"/>
    </row>
    <row r="836" spans="1:32" x14ac:dyDescent="0.2">
      <c r="A836" s="54"/>
      <c r="B836" s="11"/>
      <c r="C836" s="225" t="s">
        <v>238</v>
      </c>
      <c r="D836" s="225"/>
      <c r="E836" s="227">
        <v>8865</v>
      </c>
      <c r="F836" s="11"/>
      <c r="G836" s="11"/>
      <c r="H836" s="11"/>
      <c r="I836" s="11"/>
      <c r="J836" s="11"/>
      <c r="K836" s="11"/>
      <c r="M836" s="285">
        <v>605</v>
      </c>
      <c r="N836" s="68"/>
      <c r="P836" s="170">
        <v>396.06080867850096</v>
      </c>
      <c r="Q836" s="11"/>
      <c r="R836" s="170">
        <v>57.01</v>
      </c>
      <c r="S836" s="11"/>
      <c r="T836" s="217">
        <v>1117.925641025641</v>
      </c>
      <c r="U836" s="11"/>
      <c r="V836" s="217">
        <v>56.78</v>
      </c>
      <c r="W836" s="11"/>
      <c r="Y836" s="170">
        <v>200802.83</v>
      </c>
      <c r="Z836" s="170">
        <v>200818.35</v>
      </c>
      <c r="AB836" s="11"/>
      <c r="AC836" s="11"/>
      <c r="AD836" s="11"/>
      <c r="AE836" s="4"/>
      <c r="AF836" s="4"/>
    </row>
    <row r="837" spans="1:32" x14ac:dyDescent="0.2">
      <c r="A837" s="54"/>
      <c r="B837" s="11"/>
      <c r="C837" s="225" t="s">
        <v>377</v>
      </c>
      <c r="D837" s="225"/>
      <c r="E837" s="227">
        <v>8865</v>
      </c>
      <c r="F837" s="11"/>
      <c r="G837" s="11"/>
      <c r="H837" s="11"/>
      <c r="I837" s="11"/>
      <c r="J837" s="11"/>
      <c r="K837" s="11"/>
      <c r="M837" s="285">
        <v>1</v>
      </c>
      <c r="N837" s="68"/>
      <c r="P837" s="170">
        <v>29.63</v>
      </c>
      <c r="Q837" s="11"/>
      <c r="R837" s="170">
        <v>29.63</v>
      </c>
      <c r="S837" s="11"/>
      <c r="T837" s="217">
        <v>5.16</v>
      </c>
      <c r="U837" s="11"/>
      <c r="V837" s="217">
        <v>5.16</v>
      </c>
      <c r="W837" s="11"/>
      <c r="Y837" s="170">
        <v>29.63</v>
      </c>
      <c r="Z837" s="170">
        <v>29.63</v>
      </c>
      <c r="AB837" s="11"/>
      <c r="AC837" s="11"/>
      <c r="AD837" s="11"/>
      <c r="AE837" s="4"/>
      <c r="AF837" s="4"/>
    </row>
    <row r="838" spans="1:32" x14ac:dyDescent="0.2">
      <c r="A838" s="54"/>
      <c r="B838" s="11"/>
      <c r="C838" s="225" t="s">
        <v>287</v>
      </c>
      <c r="D838" s="225"/>
      <c r="E838" s="227">
        <v>8867</v>
      </c>
      <c r="F838" s="11"/>
      <c r="G838" s="11"/>
      <c r="H838" s="11"/>
      <c r="I838" s="11"/>
      <c r="J838" s="11"/>
      <c r="K838" s="11"/>
      <c r="M838" s="285">
        <v>7</v>
      </c>
      <c r="N838" s="68"/>
      <c r="P838" s="170">
        <v>286.27285714285716</v>
      </c>
      <c r="Q838" s="11"/>
      <c r="R838" s="170">
        <v>77.510000000000005</v>
      </c>
      <c r="S838" s="11"/>
      <c r="T838" s="217">
        <v>591.95571428571441</v>
      </c>
      <c r="U838" s="11"/>
      <c r="V838" s="217">
        <v>99.05</v>
      </c>
      <c r="W838" s="11"/>
      <c r="Y838" s="170">
        <v>2003.91</v>
      </c>
      <c r="Z838" s="170">
        <v>2003.91</v>
      </c>
      <c r="AB838" s="11"/>
      <c r="AC838" s="11"/>
      <c r="AD838" s="11"/>
      <c r="AE838" s="4"/>
      <c r="AF838" s="4"/>
    </row>
    <row r="839" spans="1:32" x14ac:dyDescent="0.2">
      <c r="A839" s="54"/>
      <c r="B839" s="11"/>
      <c r="C839" s="225" t="s">
        <v>379</v>
      </c>
      <c r="D839" s="225"/>
      <c r="E839" s="227">
        <v>8865</v>
      </c>
      <c r="F839" s="11"/>
      <c r="G839" s="11"/>
      <c r="H839" s="11"/>
      <c r="I839" s="11"/>
      <c r="J839" s="11"/>
      <c r="K839" s="11"/>
      <c r="M839" s="285">
        <v>2</v>
      </c>
      <c r="N839" s="68"/>
      <c r="P839" s="170">
        <v>53.07</v>
      </c>
      <c r="Q839" s="11"/>
      <c r="R839" s="170">
        <v>53.07</v>
      </c>
      <c r="S839" s="11"/>
      <c r="T839" s="217">
        <v>51.099999999999994</v>
      </c>
      <c r="U839" s="11"/>
      <c r="V839" s="217">
        <v>51.099999999999994</v>
      </c>
      <c r="W839" s="11"/>
      <c r="Y839" s="170">
        <v>106.14</v>
      </c>
      <c r="Z839" s="170">
        <v>106.14</v>
      </c>
      <c r="AB839" s="11"/>
      <c r="AC839" s="11"/>
      <c r="AD839" s="11"/>
      <c r="AE839" s="4"/>
      <c r="AF839" s="4"/>
    </row>
    <row r="840" spans="1:32" x14ac:dyDescent="0.2">
      <c r="A840" s="54"/>
      <c r="B840" s="11"/>
      <c r="C840" s="225" t="s">
        <v>322</v>
      </c>
      <c r="D840" s="225"/>
      <c r="E840" s="227">
        <v>7865</v>
      </c>
      <c r="F840" s="11"/>
      <c r="G840" s="11"/>
      <c r="H840" s="11"/>
      <c r="I840" s="11"/>
      <c r="J840" s="11"/>
      <c r="K840" s="11"/>
      <c r="M840" s="285">
        <v>4</v>
      </c>
      <c r="N840" s="68"/>
      <c r="P840" s="170">
        <v>177.56666666666669</v>
      </c>
      <c r="Q840" s="11"/>
      <c r="R840" s="170">
        <v>198.17</v>
      </c>
      <c r="S840" s="11"/>
      <c r="T840" s="217">
        <v>193.62333333333333</v>
      </c>
      <c r="U840" s="11"/>
      <c r="V840" s="217">
        <v>128.03</v>
      </c>
      <c r="W840" s="11"/>
      <c r="Y840" s="170">
        <v>532.70000000000005</v>
      </c>
      <c r="Z840" s="170">
        <v>532.70000000000005</v>
      </c>
      <c r="AB840" s="11"/>
      <c r="AC840" s="11"/>
      <c r="AD840" s="11"/>
      <c r="AE840" s="4"/>
      <c r="AF840" s="4"/>
    </row>
    <row r="841" spans="1:32" x14ac:dyDescent="0.2">
      <c r="A841" s="54"/>
      <c r="B841" s="11"/>
      <c r="C841" s="225" t="s">
        <v>239</v>
      </c>
      <c r="D841" s="225"/>
      <c r="E841" s="227">
        <v>7064</v>
      </c>
      <c r="F841" s="11"/>
      <c r="G841" s="11"/>
      <c r="H841" s="11"/>
      <c r="I841" s="11"/>
      <c r="J841" s="11"/>
      <c r="K841" s="11"/>
      <c r="M841" s="285">
        <v>67</v>
      </c>
      <c r="N841" s="68"/>
      <c r="P841" s="170">
        <v>252.20836363636363</v>
      </c>
      <c r="Q841" s="11"/>
      <c r="R841" s="170">
        <v>76.98</v>
      </c>
      <c r="S841" s="11"/>
      <c r="T841" s="217">
        <v>256.87399999999997</v>
      </c>
      <c r="U841" s="11"/>
      <c r="V841" s="217">
        <v>89.75</v>
      </c>
      <c r="W841" s="11"/>
      <c r="Y841" s="170">
        <v>13871.46</v>
      </c>
      <c r="Z841" s="170">
        <v>13871.46</v>
      </c>
      <c r="AB841" s="11"/>
      <c r="AC841" s="11"/>
      <c r="AD841" s="11"/>
      <c r="AE841" s="4"/>
      <c r="AF841" s="4"/>
    </row>
    <row r="842" spans="1:32" x14ac:dyDescent="0.2">
      <c r="A842" s="54"/>
      <c r="B842" s="11"/>
      <c r="C842" s="225" t="s">
        <v>381</v>
      </c>
      <c r="D842" s="225"/>
      <c r="E842" s="227">
        <v>8540</v>
      </c>
      <c r="F842" s="11"/>
      <c r="G842" s="11"/>
      <c r="H842" s="11"/>
      <c r="I842" s="11"/>
      <c r="J842" s="11"/>
      <c r="K842" s="11"/>
      <c r="M842" s="285">
        <v>4</v>
      </c>
      <c r="N842" s="68"/>
      <c r="P842" s="170">
        <v>657.42</v>
      </c>
      <c r="Q842" s="11"/>
      <c r="R842" s="170">
        <v>657.42</v>
      </c>
      <c r="S842" s="11"/>
      <c r="T842" s="217">
        <v>0</v>
      </c>
      <c r="U842" s="11"/>
      <c r="V842" s="217">
        <v>0</v>
      </c>
      <c r="W842" s="11"/>
      <c r="Y842" s="170">
        <v>657.42</v>
      </c>
      <c r="Z842" s="170">
        <v>657.42</v>
      </c>
      <c r="AB842" s="11"/>
      <c r="AC842" s="11"/>
      <c r="AD842" s="11"/>
      <c r="AE842" s="4"/>
      <c r="AF842" s="4"/>
    </row>
    <row r="843" spans="1:32" x14ac:dyDescent="0.2">
      <c r="A843" s="54"/>
      <c r="B843" s="11"/>
      <c r="C843" s="225" t="s">
        <v>240</v>
      </c>
      <c r="D843" s="225"/>
      <c r="E843" s="227">
        <v>7065</v>
      </c>
      <c r="F843" s="11"/>
      <c r="G843" s="11"/>
      <c r="H843" s="11"/>
      <c r="I843" s="11"/>
      <c r="J843" s="11"/>
      <c r="K843" s="11"/>
      <c r="M843" s="285">
        <v>746</v>
      </c>
      <c r="N843" s="68"/>
      <c r="P843" s="170">
        <v>484.45015050167223</v>
      </c>
      <c r="Q843" s="11"/>
      <c r="R843" s="170">
        <v>70.17</v>
      </c>
      <c r="S843" s="11"/>
      <c r="T843" s="217">
        <v>2289.5544481605339</v>
      </c>
      <c r="U843" s="11"/>
      <c r="V843" s="217">
        <v>69.66</v>
      </c>
      <c r="W843" s="11"/>
      <c r="Y843" s="170">
        <v>289701.19</v>
      </c>
      <c r="Z843" s="170">
        <v>289977.34999999998</v>
      </c>
      <c r="AB843" s="11"/>
      <c r="AC843" s="11"/>
      <c r="AD843" s="11"/>
      <c r="AE843" s="4"/>
      <c r="AF843" s="4"/>
    </row>
    <row r="844" spans="1:32" x14ac:dyDescent="0.2">
      <c r="A844" s="54"/>
      <c r="B844" s="11"/>
      <c r="C844" s="225" t="s">
        <v>298</v>
      </c>
      <c r="D844" s="225"/>
      <c r="E844" s="227">
        <v>8822</v>
      </c>
      <c r="F844" s="11"/>
      <c r="G844" s="11"/>
      <c r="H844" s="11"/>
      <c r="I844" s="11"/>
      <c r="J844" s="11"/>
      <c r="K844" s="11"/>
      <c r="M844" s="285">
        <v>3</v>
      </c>
      <c r="N844" s="68"/>
      <c r="P844" s="170">
        <v>2727.7</v>
      </c>
      <c r="Q844" s="11"/>
      <c r="R844" s="170">
        <v>2727.7000000000003</v>
      </c>
      <c r="S844" s="11"/>
      <c r="T844" s="217">
        <v>3765.2849999999999</v>
      </c>
      <c r="U844" s="11"/>
      <c r="V844" s="217">
        <v>3765.2849999999999</v>
      </c>
      <c r="W844" s="11"/>
      <c r="Y844" s="170">
        <v>5455.4</v>
      </c>
      <c r="Z844" s="170">
        <v>5455.4</v>
      </c>
      <c r="AB844" s="11"/>
      <c r="AC844" s="11"/>
      <c r="AD844" s="11"/>
      <c r="AE844" s="4"/>
      <c r="AF844" s="4"/>
    </row>
    <row r="845" spans="1:32" x14ac:dyDescent="0.2">
      <c r="A845" s="54"/>
      <c r="B845" s="11"/>
      <c r="C845" s="225" t="s">
        <v>280</v>
      </c>
      <c r="D845" s="225"/>
      <c r="E845" s="227">
        <v>8551</v>
      </c>
      <c r="F845" s="11"/>
      <c r="G845" s="11"/>
      <c r="H845" s="11"/>
      <c r="I845" s="11"/>
      <c r="J845" s="11"/>
      <c r="K845" s="11"/>
      <c r="M845" s="285">
        <v>79</v>
      </c>
      <c r="N845" s="68"/>
      <c r="P845" s="170">
        <v>143.38166666666666</v>
      </c>
      <c r="Q845" s="11"/>
      <c r="R845" s="170">
        <v>67.52</v>
      </c>
      <c r="S845" s="11"/>
      <c r="T845" s="217">
        <v>211.04909090909081</v>
      </c>
      <c r="U845" s="11"/>
      <c r="V845" s="217">
        <v>66.55</v>
      </c>
      <c r="W845" s="11"/>
      <c r="Y845" s="170">
        <v>9463.19</v>
      </c>
      <c r="Z845" s="170">
        <v>9463.19</v>
      </c>
      <c r="AB845" s="11"/>
      <c r="AC845" s="11"/>
      <c r="AD845" s="11"/>
      <c r="AE845" s="4"/>
      <c r="AF845" s="4"/>
    </row>
    <row r="846" spans="1:32" x14ac:dyDescent="0.2">
      <c r="A846" s="54"/>
      <c r="B846" s="11"/>
      <c r="C846" s="225" t="s">
        <v>242</v>
      </c>
      <c r="D846" s="225"/>
      <c r="E846" s="227">
        <v>7203</v>
      </c>
      <c r="F846" s="11"/>
      <c r="G846" s="11"/>
      <c r="H846" s="11"/>
      <c r="I846" s="11"/>
      <c r="J846" s="11"/>
      <c r="K846" s="11"/>
      <c r="M846" s="285">
        <v>2</v>
      </c>
      <c r="N846" s="68"/>
      <c r="P846" s="170">
        <v>109.575</v>
      </c>
      <c r="Q846" s="11"/>
      <c r="R846" s="170">
        <v>109.575</v>
      </c>
      <c r="S846" s="11"/>
      <c r="T846" s="217">
        <v>8.7799999999999994</v>
      </c>
      <c r="U846" s="11"/>
      <c r="V846" s="217">
        <v>8.7799999999999994</v>
      </c>
      <c r="W846" s="11"/>
      <c r="Y846" s="170">
        <v>219.15</v>
      </c>
      <c r="Z846" s="170">
        <v>219.15</v>
      </c>
      <c r="AB846" s="11"/>
      <c r="AC846" s="11"/>
      <c r="AD846" s="11"/>
      <c r="AE846" s="4"/>
      <c r="AF846" s="4"/>
    </row>
    <row r="847" spans="1:32" x14ac:dyDescent="0.2">
      <c r="A847" s="54"/>
      <c r="B847" s="11"/>
      <c r="C847" s="225" t="s">
        <v>242</v>
      </c>
      <c r="D847" s="225"/>
      <c r="E847" s="227">
        <v>7204</v>
      </c>
      <c r="F847" s="11"/>
      <c r="G847" s="11"/>
      <c r="H847" s="11"/>
      <c r="I847" s="11"/>
      <c r="J847" s="11"/>
      <c r="K847" s="11"/>
      <c r="M847" s="285">
        <v>304</v>
      </c>
      <c r="N847" s="68"/>
      <c r="P847" s="170">
        <v>146.86574712643679</v>
      </c>
      <c r="Q847" s="11"/>
      <c r="R847" s="170">
        <v>38.07</v>
      </c>
      <c r="S847" s="11"/>
      <c r="T847" s="217">
        <v>167.34517241379319</v>
      </c>
      <c r="U847" s="11"/>
      <c r="V847" s="217">
        <v>19.63</v>
      </c>
      <c r="W847" s="11"/>
      <c r="Y847" s="170">
        <v>38331.96</v>
      </c>
      <c r="Z847" s="170">
        <v>38283.730000000003</v>
      </c>
      <c r="AB847" s="11"/>
      <c r="AC847" s="11"/>
      <c r="AD847" s="11"/>
      <c r="AE847" s="4"/>
      <c r="AF847" s="4"/>
    </row>
    <row r="848" spans="1:32" x14ac:dyDescent="0.2">
      <c r="A848" s="54"/>
      <c r="B848" s="11"/>
      <c r="C848" s="225" t="s">
        <v>241</v>
      </c>
      <c r="D848" s="225"/>
      <c r="E848" s="227">
        <v>7036</v>
      </c>
      <c r="F848" s="11"/>
      <c r="G848" s="11"/>
      <c r="H848" s="11"/>
      <c r="I848" s="11"/>
      <c r="J848" s="11"/>
      <c r="K848" s="11"/>
      <c r="M848" s="285">
        <v>1</v>
      </c>
      <c r="N848" s="68"/>
      <c r="P848" s="170">
        <v>119.34</v>
      </c>
      <c r="Q848" s="11"/>
      <c r="R848" s="170">
        <v>119.34</v>
      </c>
      <c r="S848" s="11"/>
      <c r="T848" s="217">
        <v>102.22</v>
      </c>
      <c r="U848" s="11"/>
      <c r="V848" s="217">
        <v>102.22</v>
      </c>
      <c r="W848" s="11"/>
      <c r="Y848" s="170">
        <v>119.34</v>
      </c>
      <c r="Z848" s="170">
        <v>119.34</v>
      </c>
      <c r="AB848" s="11"/>
      <c r="AC848" s="11"/>
      <c r="AD848" s="11"/>
      <c r="AE848" s="4"/>
      <c r="AF848" s="4"/>
    </row>
    <row r="849" spans="1:32" x14ac:dyDescent="0.2">
      <c r="A849" s="54"/>
      <c r="B849" s="11"/>
      <c r="C849" s="225" t="s">
        <v>299</v>
      </c>
      <c r="D849" s="225"/>
      <c r="E849" s="227">
        <v>7203</v>
      </c>
      <c r="F849" s="11"/>
      <c r="G849" s="11"/>
      <c r="H849" s="11"/>
      <c r="I849" s="11"/>
      <c r="J849" s="11"/>
      <c r="K849" s="11"/>
      <c r="M849" s="285">
        <v>519</v>
      </c>
      <c r="N849" s="68"/>
      <c r="P849" s="170">
        <v>167.88798594847773</v>
      </c>
      <c r="Q849" s="11"/>
      <c r="R849" s="170">
        <v>50.71</v>
      </c>
      <c r="S849" s="11"/>
      <c r="T849" s="217">
        <v>257.73199063231874</v>
      </c>
      <c r="U849" s="11"/>
      <c r="V849" s="217">
        <v>39.24</v>
      </c>
      <c r="W849" s="11"/>
      <c r="Y849" s="170">
        <v>71688.17</v>
      </c>
      <c r="Z849" s="170">
        <v>71883.850000000006</v>
      </c>
      <c r="AB849" s="11"/>
      <c r="AC849" s="11"/>
      <c r="AD849" s="11"/>
      <c r="AE849" s="4"/>
      <c r="AF849" s="4"/>
    </row>
    <row r="850" spans="1:32" x14ac:dyDescent="0.2">
      <c r="A850" s="54"/>
      <c r="B850" s="11"/>
      <c r="C850" s="225" t="s">
        <v>243</v>
      </c>
      <c r="D850" s="225"/>
      <c r="E850" s="227">
        <v>7076</v>
      </c>
      <c r="F850" s="11"/>
      <c r="G850" s="11"/>
      <c r="H850" s="11"/>
      <c r="I850" s="11"/>
      <c r="J850" s="11"/>
      <c r="K850" s="11"/>
      <c r="M850" s="285">
        <v>453</v>
      </c>
      <c r="N850" s="68"/>
      <c r="P850" s="170">
        <v>131.5288888888889</v>
      </c>
      <c r="Q850" s="11"/>
      <c r="R850" s="170">
        <v>35.450000000000003</v>
      </c>
      <c r="S850" s="11"/>
      <c r="T850" s="217">
        <v>154.67921409214088</v>
      </c>
      <c r="U850" s="11"/>
      <c r="V850" s="217">
        <v>15.49</v>
      </c>
      <c r="W850" s="11"/>
      <c r="Y850" s="170">
        <v>48534.16</v>
      </c>
      <c r="Z850" s="170">
        <v>48416.01</v>
      </c>
      <c r="AB850" s="11"/>
      <c r="AC850" s="11"/>
      <c r="AD850" s="11"/>
      <c r="AE850" s="4"/>
      <c r="AF850" s="4"/>
    </row>
    <row r="851" spans="1:32" x14ac:dyDescent="0.2">
      <c r="A851" s="54"/>
      <c r="B851" s="11"/>
      <c r="C851" s="225" t="s">
        <v>244</v>
      </c>
      <c r="D851" s="225"/>
      <c r="E851" s="227">
        <v>7077</v>
      </c>
      <c r="F851" s="11"/>
      <c r="G851" s="11"/>
      <c r="H851" s="11"/>
      <c r="I851" s="11"/>
      <c r="J851" s="11"/>
      <c r="K851" s="11"/>
      <c r="M851" s="285">
        <v>30</v>
      </c>
      <c r="N851" s="68"/>
      <c r="P851" s="170">
        <v>2067.7042857142856</v>
      </c>
      <c r="Q851" s="11"/>
      <c r="R851" s="170">
        <v>72.78</v>
      </c>
      <c r="S851" s="11"/>
      <c r="T851" s="217">
        <v>8764.9204761904748</v>
      </c>
      <c r="U851" s="11"/>
      <c r="V851" s="217">
        <v>89.75</v>
      </c>
      <c r="W851" s="11"/>
      <c r="Y851" s="170">
        <v>43421.79</v>
      </c>
      <c r="Z851" s="170">
        <v>43421.79</v>
      </c>
      <c r="AB851" s="11"/>
      <c r="AC851" s="11"/>
      <c r="AD851" s="11"/>
      <c r="AE851" s="4"/>
      <c r="AF851" s="4"/>
    </row>
    <row r="852" spans="1:32" x14ac:dyDescent="0.2">
      <c r="A852" s="54"/>
      <c r="B852" s="11"/>
      <c r="C852" s="225" t="s">
        <v>245</v>
      </c>
      <c r="D852" s="225"/>
      <c r="E852" s="227">
        <v>7848</v>
      </c>
      <c r="F852" s="11"/>
      <c r="G852" s="11"/>
      <c r="H852" s="11"/>
      <c r="I852" s="11"/>
      <c r="J852" s="11"/>
      <c r="K852" s="11"/>
      <c r="M852" s="285">
        <v>2</v>
      </c>
      <c r="N852" s="68"/>
      <c r="P852" s="170">
        <v>27.01</v>
      </c>
      <c r="Q852" s="11"/>
      <c r="R852" s="170">
        <v>27.01</v>
      </c>
      <c r="S852" s="11"/>
      <c r="T852" s="217">
        <v>0</v>
      </c>
      <c r="U852" s="11"/>
      <c r="V852" s="217">
        <v>0</v>
      </c>
      <c r="W852" s="11"/>
      <c r="Y852" s="170">
        <v>27.01</v>
      </c>
      <c r="Z852" s="170">
        <v>27.01</v>
      </c>
      <c r="AB852" s="11"/>
      <c r="AC852" s="11"/>
      <c r="AD852" s="11"/>
      <c r="AE852" s="4"/>
      <c r="AF852" s="4"/>
    </row>
    <row r="853" spans="1:32" x14ac:dyDescent="0.2">
      <c r="A853" s="54"/>
      <c r="B853" s="11"/>
      <c r="C853" s="225" t="s">
        <v>245</v>
      </c>
      <c r="D853" s="225"/>
      <c r="E853" s="227">
        <v>7871</v>
      </c>
      <c r="F853" s="11"/>
      <c r="G853" s="11"/>
      <c r="H853" s="11"/>
      <c r="I853" s="11"/>
      <c r="J853" s="11"/>
      <c r="K853" s="11"/>
      <c r="M853" s="285">
        <v>317</v>
      </c>
      <c r="N853" s="68"/>
      <c r="P853" s="170">
        <v>146.6493103448276</v>
      </c>
      <c r="Q853" s="11"/>
      <c r="R853" s="170">
        <v>52.814999999999998</v>
      </c>
      <c r="S853" s="11"/>
      <c r="T853" s="217">
        <v>185.77448275862065</v>
      </c>
      <c r="U853" s="11"/>
      <c r="V853" s="217">
        <v>35.634999999999998</v>
      </c>
      <c r="W853" s="11"/>
      <c r="Y853" s="170">
        <v>42528.3</v>
      </c>
      <c r="Z853" s="170">
        <v>42484.36</v>
      </c>
      <c r="AB853" s="11"/>
      <c r="AC853" s="11"/>
      <c r="AD853" s="11"/>
      <c r="AE853" s="4"/>
      <c r="AF853" s="4"/>
    </row>
    <row r="854" spans="1:32" x14ac:dyDescent="0.2">
      <c r="A854" s="54"/>
      <c r="B854" s="11"/>
      <c r="C854" s="225" t="s">
        <v>281</v>
      </c>
      <c r="D854" s="225"/>
      <c r="E854" s="227">
        <v>8886</v>
      </c>
      <c r="F854" s="11"/>
      <c r="G854" s="11"/>
      <c r="H854" s="11"/>
      <c r="I854" s="11"/>
      <c r="J854" s="11"/>
      <c r="K854" s="11"/>
      <c r="M854" s="285">
        <v>58</v>
      </c>
      <c r="N854" s="68"/>
      <c r="P854" s="170">
        <v>287.6920833333333</v>
      </c>
      <c r="Q854" s="11"/>
      <c r="R854" s="170">
        <v>49.39</v>
      </c>
      <c r="S854" s="11"/>
      <c r="T854" s="217">
        <v>836.33229166666672</v>
      </c>
      <c r="U854" s="11"/>
      <c r="V854" s="217">
        <v>43.879999999999995</v>
      </c>
      <c r="W854" s="11"/>
      <c r="Y854" s="170">
        <v>13809.22</v>
      </c>
      <c r="Z854" s="170">
        <v>13809.22</v>
      </c>
      <c r="AB854" s="11"/>
      <c r="AC854" s="11"/>
      <c r="AD854" s="11"/>
      <c r="AE854" s="4"/>
      <c r="AF854" s="4"/>
    </row>
    <row r="855" spans="1:32" x14ac:dyDescent="0.2">
      <c r="A855" s="54"/>
      <c r="B855" s="11"/>
      <c r="C855" s="225" t="s">
        <v>316</v>
      </c>
      <c r="D855" s="225"/>
      <c r="E855" s="227">
        <v>8559</v>
      </c>
      <c r="F855" s="11"/>
      <c r="G855" s="11"/>
      <c r="H855" s="11"/>
      <c r="I855" s="11"/>
      <c r="J855" s="11"/>
      <c r="K855" s="11"/>
      <c r="M855" s="285">
        <v>27</v>
      </c>
      <c r="N855" s="68"/>
      <c r="P855" s="170">
        <v>92.687777777777782</v>
      </c>
      <c r="Q855" s="11"/>
      <c r="R855" s="170">
        <v>65.69</v>
      </c>
      <c r="S855" s="11"/>
      <c r="T855" s="217">
        <v>136.6877777777778</v>
      </c>
      <c r="U855" s="11"/>
      <c r="V855" s="217">
        <v>82.53</v>
      </c>
      <c r="W855" s="11"/>
      <c r="Y855" s="170">
        <v>1668.38</v>
      </c>
      <c r="Z855" s="170">
        <v>1716.12</v>
      </c>
      <c r="AB855" s="11"/>
      <c r="AC855" s="11"/>
      <c r="AD855" s="11"/>
      <c r="AE855" s="4"/>
      <c r="AF855" s="4"/>
    </row>
    <row r="856" spans="1:32" x14ac:dyDescent="0.2">
      <c r="A856" s="54"/>
      <c r="B856" s="11"/>
      <c r="C856" s="225" t="s">
        <v>300</v>
      </c>
      <c r="D856" s="225"/>
      <c r="E856" s="227">
        <v>7461</v>
      </c>
      <c r="F856" s="11"/>
      <c r="G856" s="11"/>
      <c r="H856" s="11"/>
      <c r="I856" s="11"/>
      <c r="J856" s="11"/>
      <c r="K856" s="11"/>
      <c r="M856" s="285">
        <v>171</v>
      </c>
      <c r="N856" s="68"/>
      <c r="P856" s="170">
        <v>126.28607142857142</v>
      </c>
      <c r="Q856" s="11"/>
      <c r="R856" s="170">
        <v>33.6</v>
      </c>
      <c r="S856" s="11"/>
      <c r="T856" s="217">
        <v>166.29657142857141</v>
      </c>
      <c r="U856" s="11"/>
      <c r="V856" s="217">
        <v>12.914999999999999</v>
      </c>
      <c r="W856" s="11"/>
      <c r="Y856" s="170">
        <v>17680.05</v>
      </c>
      <c r="Z856" s="170">
        <v>17504.95</v>
      </c>
      <c r="AB856" s="11"/>
      <c r="AC856" s="11"/>
      <c r="AD856" s="11"/>
      <c r="AE856" s="4"/>
      <c r="AF856" s="4"/>
    </row>
    <row r="857" spans="1:32" x14ac:dyDescent="0.2">
      <c r="A857" s="54"/>
      <c r="B857" s="11"/>
      <c r="C857" s="225" t="s">
        <v>317</v>
      </c>
      <c r="D857" s="225"/>
      <c r="E857" s="227">
        <v>8887</v>
      </c>
      <c r="F857" s="11"/>
      <c r="G857" s="11"/>
      <c r="H857" s="11"/>
      <c r="I857" s="11"/>
      <c r="J857" s="11"/>
      <c r="K857" s="11"/>
      <c r="M857" s="285">
        <v>16</v>
      </c>
      <c r="N857" s="68"/>
      <c r="P857" s="170">
        <v>144.14999999999998</v>
      </c>
      <c r="Q857" s="11"/>
      <c r="R857" s="170">
        <v>80.674999999999997</v>
      </c>
      <c r="S857" s="11"/>
      <c r="T857" s="217">
        <v>173.13000000000002</v>
      </c>
      <c r="U857" s="11"/>
      <c r="V857" s="217">
        <v>105.245</v>
      </c>
      <c r="W857" s="11"/>
      <c r="Y857" s="170">
        <v>2594.6999999999998</v>
      </c>
      <c r="Z857" s="170">
        <v>2594.6999999999998</v>
      </c>
      <c r="AB857" s="11"/>
      <c r="AC857" s="11"/>
      <c r="AD857" s="11"/>
      <c r="AE857" s="4"/>
      <c r="AF857" s="4"/>
    </row>
    <row r="858" spans="1:32" x14ac:dyDescent="0.2">
      <c r="A858" s="54"/>
      <c r="B858" s="11"/>
      <c r="C858" s="225" t="s">
        <v>282</v>
      </c>
      <c r="D858" s="225"/>
      <c r="E858" s="227">
        <v>8560</v>
      </c>
      <c r="F858" s="11"/>
      <c r="G858" s="11"/>
      <c r="H858" s="11"/>
      <c r="I858" s="11"/>
      <c r="J858" s="11"/>
      <c r="K858" s="11"/>
      <c r="M858" s="285">
        <v>8</v>
      </c>
      <c r="N858" s="68"/>
      <c r="P858" s="170">
        <v>7167.37</v>
      </c>
      <c r="Q858" s="11"/>
      <c r="R858" s="170">
        <v>7167.37</v>
      </c>
      <c r="S858" s="11"/>
      <c r="T858" s="217">
        <v>25318.83</v>
      </c>
      <c r="U858" s="11"/>
      <c r="V858" s="217">
        <v>25318.83</v>
      </c>
      <c r="W858" s="11"/>
      <c r="Y858" s="170">
        <v>7167.37</v>
      </c>
      <c r="Z858" s="170">
        <v>7167.37</v>
      </c>
      <c r="AB858" s="11"/>
      <c r="AC858" s="11"/>
      <c r="AD858" s="11"/>
      <c r="AE858" s="4"/>
      <c r="AF858" s="4"/>
    </row>
    <row r="859" spans="1:32" x14ac:dyDescent="0.2">
      <c r="A859" s="54"/>
      <c r="B859" s="11"/>
      <c r="C859" s="225" t="s">
        <v>283</v>
      </c>
      <c r="D859" s="225"/>
      <c r="E859" s="227">
        <v>8618</v>
      </c>
      <c r="F859" s="11"/>
      <c r="G859" s="11"/>
      <c r="H859" s="11"/>
      <c r="I859" s="11"/>
      <c r="J859" s="11"/>
      <c r="K859" s="11"/>
      <c r="M859" s="285">
        <v>2</v>
      </c>
      <c r="N859" s="68"/>
      <c r="P859" s="170">
        <v>0</v>
      </c>
      <c r="Q859" s="11"/>
      <c r="R859" s="170">
        <v>0</v>
      </c>
      <c r="S859" s="11"/>
      <c r="T859" s="217">
        <v>0</v>
      </c>
      <c r="U859" s="11"/>
      <c r="V859" s="217">
        <v>0</v>
      </c>
      <c r="W859" s="11"/>
      <c r="Y859" s="170">
        <v>0</v>
      </c>
      <c r="Z859" s="170">
        <v>0</v>
      </c>
      <c r="AB859" s="11"/>
      <c r="AC859" s="11"/>
      <c r="AD859" s="11"/>
      <c r="AE859" s="4"/>
      <c r="AF859" s="4"/>
    </row>
    <row r="860" spans="1:32" x14ac:dyDescent="0.2">
      <c r="A860" s="54"/>
      <c r="B860" s="11"/>
      <c r="C860" s="225" t="s">
        <v>283</v>
      </c>
      <c r="D860" s="225"/>
      <c r="E860" s="227">
        <v>8638</v>
      </c>
      <c r="F860" s="11"/>
      <c r="G860" s="11"/>
      <c r="H860" s="11"/>
      <c r="I860" s="11"/>
      <c r="J860" s="11"/>
      <c r="K860" s="11"/>
      <c r="M860" s="285">
        <v>1</v>
      </c>
      <c r="N860" s="68"/>
      <c r="P860" s="170">
        <v>0</v>
      </c>
      <c r="Q860" s="11"/>
      <c r="R860" s="170">
        <v>0</v>
      </c>
      <c r="S860" s="11"/>
      <c r="T860" s="217">
        <v>0</v>
      </c>
      <c r="U860" s="11"/>
      <c r="V860" s="217">
        <v>0</v>
      </c>
      <c r="W860" s="11"/>
      <c r="Y860" s="170">
        <v>0</v>
      </c>
      <c r="Z860" s="170">
        <v>0</v>
      </c>
      <c r="AB860" s="11"/>
      <c r="AC860" s="11"/>
      <c r="AD860" s="11"/>
      <c r="AE860" s="4"/>
      <c r="AF860" s="4"/>
    </row>
    <row r="861" spans="1:32" x14ac:dyDescent="0.2">
      <c r="A861" s="54"/>
      <c r="B861" s="11"/>
      <c r="C861" s="225" t="s">
        <v>283</v>
      </c>
      <c r="D861" s="225"/>
      <c r="E861" s="227">
        <v>8648</v>
      </c>
      <c r="F861" s="11"/>
      <c r="G861" s="11"/>
      <c r="H861" s="11"/>
      <c r="I861" s="11"/>
      <c r="J861" s="11"/>
      <c r="K861" s="11"/>
      <c r="M861" s="285">
        <v>1</v>
      </c>
      <c r="N861" s="68"/>
      <c r="P861" s="170">
        <v>0</v>
      </c>
      <c r="Q861" s="11"/>
      <c r="R861" s="170">
        <v>0</v>
      </c>
      <c r="S861" s="11"/>
      <c r="T861" s="217">
        <v>0</v>
      </c>
      <c r="U861" s="11"/>
      <c r="V861" s="217">
        <v>0</v>
      </c>
      <c r="W861" s="11"/>
      <c r="Y861" s="170">
        <v>0</v>
      </c>
      <c r="Z861" s="170">
        <v>0</v>
      </c>
      <c r="AB861" s="11"/>
      <c r="AC861" s="11"/>
      <c r="AD861" s="11"/>
      <c r="AE861" s="4"/>
      <c r="AF861" s="4"/>
    </row>
    <row r="862" spans="1:32" x14ac:dyDescent="0.2">
      <c r="A862" s="54"/>
      <c r="B862" s="11"/>
      <c r="C862" s="225" t="s">
        <v>247</v>
      </c>
      <c r="D862" s="225"/>
      <c r="E862" s="227">
        <v>7083</v>
      </c>
      <c r="F862" s="11"/>
      <c r="G862" s="11"/>
      <c r="H862" s="11"/>
      <c r="I862" s="11"/>
      <c r="J862" s="11"/>
      <c r="K862" s="11"/>
      <c r="M862" s="285">
        <v>1467</v>
      </c>
      <c r="N862" s="68"/>
      <c r="P862" s="170">
        <v>229.06249152542372</v>
      </c>
      <c r="Q862" s="11"/>
      <c r="R862" s="170">
        <v>38.07</v>
      </c>
      <c r="S862" s="11"/>
      <c r="T862" s="217">
        <v>400.36102542372885</v>
      </c>
      <c r="U862" s="11"/>
      <c r="V862" s="217">
        <v>16.53</v>
      </c>
      <c r="W862" s="11"/>
      <c r="Y862" s="170">
        <v>270293.74</v>
      </c>
      <c r="Z862" s="170">
        <v>269538.49</v>
      </c>
      <c r="AB862" s="11"/>
      <c r="AC862" s="11"/>
      <c r="AD862" s="11"/>
      <c r="AE862" s="4"/>
      <c r="AF862" s="4"/>
    </row>
    <row r="863" spans="1:32" x14ac:dyDescent="0.2">
      <c r="A863" s="54"/>
      <c r="B863" s="11"/>
      <c r="C863" s="225" t="s">
        <v>284</v>
      </c>
      <c r="D863" s="225"/>
      <c r="E863" s="227">
        <v>7088</v>
      </c>
      <c r="F863" s="11"/>
      <c r="G863" s="11"/>
      <c r="H863" s="11"/>
      <c r="I863" s="11"/>
      <c r="J863" s="11"/>
      <c r="K863" s="11"/>
      <c r="M863" s="285">
        <v>89</v>
      </c>
      <c r="N863" s="68"/>
      <c r="P863" s="170">
        <v>127.87173333333332</v>
      </c>
      <c r="Q863" s="11"/>
      <c r="R863" s="170">
        <v>32.29</v>
      </c>
      <c r="S863" s="11"/>
      <c r="T863" s="217">
        <v>142.47373333333334</v>
      </c>
      <c r="U863" s="11"/>
      <c r="V863" s="217">
        <v>11.36</v>
      </c>
      <c r="W863" s="11"/>
      <c r="Y863" s="170">
        <v>9590.3799999999992</v>
      </c>
      <c r="Z863" s="170">
        <v>9593.5</v>
      </c>
      <c r="AB863" s="11"/>
      <c r="AC863" s="11"/>
      <c r="AD863" s="11"/>
      <c r="AE863" s="4"/>
      <c r="AF863" s="4"/>
    </row>
    <row r="864" spans="1:32" x14ac:dyDescent="0.2">
      <c r="A864" s="54"/>
      <c r="B864" s="11"/>
      <c r="C864" s="225" t="s">
        <v>248</v>
      </c>
      <c r="D864" s="225"/>
      <c r="E864" s="227">
        <v>7462</v>
      </c>
      <c r="F864" s="11"/>
      <c r="G864" s="11"/>
      <c r="H864" s="11"/>
      <c r="I864" s="11"/>
      <c r="J864" s="11"/>
      <c r="K864" s="11"/>
      <c r="M864" s="285">
        <v>150</v>
      </c>
      <c r="N864" s="68"/>
      <c r="P864" s="170">
        <v>162.41725</v>
      </c>
      <c r="Q864" s="11"/>
      <c r="R864" s="170">
        <v>31.770000000000003</v>
      </c>
      <c r="S864" s="11"/>
      <c r="T864" s="217">
        <v>216.4905</v>
      </c>
      <c r="U864" s="11"/>
      <c r="V864" s="217">
        <v>9.3000000000000007</v>
      </c>
      <c r="W864" s="11"/>
      <c r="Y864" s="170">
        <v>19490.07</v>
      </c>
      <c r="Z864" s="170">
        <v>19490.07</v>
      </c>
      <c r="AB864" s="11"/>
      <c r="AC864" s="11"/>
      <c r="AD864" s="11"/>
      <c r="AE864" s="4"/>
      <c r="AF864" s="4"/>
    </row>
    <row r="865" spans="1:32" x14ac:dyDescent="0.2">
      <c r="A865" s="54"/>
      <c r="B865" s="11"/>
      <c r="C865" s="225" t="s">
        <v>390</v>
      </c>
      <c r="D865" s="225"/>
      <c r="E865" s="227">
        <v>7461</v>
      </c>
      <c r="F865" s="11"/>
      <c r="G865" s="11"/>
      <c r="H865" s="11"/>
      <c r="I865" s="11"/>
      <c r="J865" s="11"/>
      <c r="K865" s="11"/>
      <c r="M865" s="285">
        <v>3</v>
      </c>
      <c r="N865" s="68"/>
      <c r="P865" s="170">
        <v>46.6</v>
      </c>
      <c r="Q865" s="11"/>
      <c r="R865" s="170">
        <v>46.599999999999994</v>
      </c>
      <c r="S865" s="11"/>
      <c r="T865" s="217">
        <v>1.0349999999999999</v>
      </c>
      <c r="U865" s="11"/>
      <c r="V865" s="217">
        <v>1.0349999999999999</v>
      </c>
      <c r="W865" s="11"/>
      <c r="Y865" s="170">
        <v>93.2</v>
      </c>
      <c r="Z865" s="170">
        <v>93.2</v>
      </c>
      <c r="AB865" s="11"/>
      <c r="AC865" s="11"/>
      <c r="AD865" s="11"/>
      <c r="AE865" s="4"/>
      <c r="AF865" s="4"/>
    </row>
    <row r="866" spans="1:32" x14ac:dyDescent="0.2">
      <c r="A866" s="54"/>
      <c r="B866" s="11"/>
      <c r="C866" s="225" t="s">
        <v>301</v>
      </c>
      <c r="D866" s="225"/>
      <c r="E866" s="227">
        <v>7882</v>
      </c>
      <c r="F866" s="11"/>
      <c r="G866" s="11"/>
      <c r="H866" s="11"/>
      <c r="I866" s="11"/>
      <c r="J866" s="11"/>
      <c r="K866" s="11"/>
      <c r="M866" s="285">
        <v>4</v>
      </c>
      <c r="N866" s="68"/>
      <c r="P866" s="170">
        <v>40.276666666666664</v>
      </c>
      <c r="Q866" s="11"/>
      <c r="R866" s="170">
        <v>43.33</v>
      </c>
      <c r="S866" s="11"/>
      <c r="T866" s="217">
        <v>25.813333333333333</v>
      </c>
      <c r="U866" s="11"/>
      <c r="V866" s="217">
        <v>32.01</v>
      </c>
      <c r="W866" s="11"/>
      <c r="Y866" s="170">
        <v>120.83</v>
      </c>
      <c r="Z866" s="170">
        <v>120.83</v>
      </c>
      <c r="AB866" s="11"/>
      <c r="AC866" s="11"/>
      <c r="AD866" s="11"/>
      <c r="AE866" s="4"/>
      <c r="AF866" s="4"/>
    </row>
    <row r="867" spans="1:32" x14ac:dyDescent="0.2">
      <c r="A867" s="54"/>
      <c r="B867" s="11"/>
      <c r="C867" s="225" t="s">
        <v>285</v>
      </c>
      <c r="D867" s="225"/>
      <c r="E867" s="227">
        <v>7840</v>
      </c>
      <c r="F867" s="11"/>
      <c r="G867" s="11"/>
      <c r="H867" s="11"/>
      <c r="I867" s="11"/>
      <c r="J867" s="11"/>
      <c r="K867" s="11"/>
      <c r="M867" s="285">
        <v>1</v>
      </c>
      <c r="N867" s="68"/>
      <c r="P867" s="170">
        <v>0</v>
      </c>
      <c r="Q867" s="11"/>
      <c r="R867" s="170">
        <v>0</v>
      </c>
      <c r="S867" s="11"/>
      <c r="T867" s="217">
        <v>0</v>
      </c>
      <c r="U867" s="11"/>
      <c r="V867" s="217">
        <v>0</v>
      </c>
      <c r="W867" s="11"/>
      <c r="Y867" s="170">
        <v>0</v>
      </c>
      <c r="Z867" s="170">
        <v>0</v>
      </c>
      <c r="AB867" s="11"/>
      <c r="AC867" s="11"/>
      <c r="AD867" s="11"/>
      <c r="AE867" s="4"/>
      <c r="AF867" s="4"/>
    </row>
    <row r="868" spans="1:32" x14ac:dyDescent="0.2">
      <c r="A868" s="54"/>
      <c r="B868" s="11"/>
      <c r="C868" s="225" t="s">
        <v>249</v>
      </c>
      <c r="D868" s="225"/>
      <c r="E868" s="227">
        <v>7840</v>
      </c>
      <c r="F868" s="11"/>
      <c r="G868" s="11"/>
      <c r="H868" s="11"/>
      <c r="I868" s="11"/>
      <c r="J868" s="11"/>
      <c r="K868" s="11"/>
      <c r="M868" s="285">
        <v>1</v>
      </c>
      <c r="N868" s="68"/>
      <c r="P868" s="170">
        <v>30.71</v>
      </c>
      <c r="Q868" s="11"/>
      <c r="R868" s="170">
        <v>30.71</v>
      </c>
      <c r="S868" s="11"/>
      <c r="T868" s="217">
        <v>7.23</v>
      </c>
      <c r="U868" s="11"/>
      <c r="V868" s="217">
        <v>7.23</v>
      </c>
      <c r="W868" s="11"/>
      <c r="Y868" s="170">
        <v>30.71</v>
      </c>
      <c r="Z868" s="170">
        <v>30.71</v>
      </c>
      <c r="AB868" s="11"/>
      <c r="AC868" s="11"/>
      <c r="AD868" s="11"/>
      <c r="AE868" s="4"/>
      <c r="AF868" s="4"/>
    </row>
    <row r="869" spans="1:32" x14ac:dyDescent="0.2">
      <c r="A869" s="54"/>
      <c r="B869" s="11"/>
      <c r="C869" s="225" t="s">
        <v>249</v>
      </c>
      <c r="D869" s="225"/>
      <c r="E869" s="227">
        <v>7853</v>
      </c>
      <c r="F869" s="11"/>
      <c r="G869" s="11"/>
      <c r="H869" s="11"/>
      <c r="I869" s="11"/>
      <c r="J869" s="11"/>
      <c r="K869" s="11"/>
      <c r="M869" s="285">
        <v>2</v>
      </c>
      <c r="N869" s="68"/>
      <c r="P869" s="170">
        <v>27.01</v>
      </c>
      <c r="Q869" s="11"/>
      <c r="R869" s="170">
        <v>27.01</v>
      </c>
      <c r="S869" s="11"/>
      <c r="T869" s="217">
        <v>0</v>
      </c>
      <c r="U869" s="11"/>
      <c r="V869" s="217">
        <v>0</v>
      </c>
      <c r="W869" s="11"/>
      <c r="Y869" s="170">
        <v>27.01</v>
      </c>
      <c r="Z869" s="170">
        <v>27.01</v>
      </c>
      <c r="AB869" s="11"/>
      <c r="AC869" s="11"/>
      <c r="AD869" s="11"/>
      <c r="AE869" s="4"/>
      <c r="AF869" s="4"/>
    </row>
    <row r="870" spans="1:32" x14ac:dyDescent="0.2">
      <c r="A870" s="54"/>
      <c r="B870" s="11"/>
      <c r="C870" s="225" t="s">
        <v>249</v>
      </c>
      <c r="D870" s="225"/>
      <c r="E870" s="227">
        <v>7882</v>
      </c>
      <c r="F870" s="11"/>
      <c r="G870" s="11"/>
      <c r="H870" s="11"/>
      <c r="I870" s="11"/>
      <c r="J870" s="11"/>
      <c r="K870" s="11"/>
      <c r="M870" s="285">
        <v>337</v>
      </c>
      <c r="N870" s="68"/>
      <c r="P870" s="170">
        <v>214.82868852459015</v>
      </c>
      <c r="Q870" s="11"/>
      <c r="R870" s="170">
        <v>59.379999999999995</v>
      </c>
      <c r="S870" s="11"/>
      <c r="T870" s="217">
        <v>394.18020491803304</v>
      </c>
      <c r="U870" s="11"/>
      <c r="V870" s="217">
        <v>59.885000000000005</v>
      </c>
      <c r="W870" s="11"/>
      <c r="Y870" s="170">
        <v>52418.2</v>
      </c>
      <c r="Z870" s="170">
        <v>52305.95</v>
      </c>
      <c r="AB870" s="11"/>
      <c r="AC870" s="11"/>
      <c r="AD870" s="11"/>
      <c r="AE870" s="4"/>
      <c r="AF870" s="4"/>
    </row>
    <row r="871" spans="1:32" x14ac:dyDescent="0.2">
      <c r="A871" s="54"/>
      <c r="B871" s="11"/>
      <c r="C871" s="225" t="s">
        <v>392</v>
      </c>
      <c r="D871" s="225"/>
      <c r="E871" s="227">
        <v>8530</v>
      </c>
      <c r="F871" s="11"/>
      <c r="G871" s="11"/>
      <c r="H871" s="11"/>
      <c r="I871" s="11"/>
      <c r="J871" s="11"/>
      <c r="K871" s="11"/>
      <c r="M871" s="285">
        <v>1</v>
      </c>
      <c r="N871" s="68"/>
      <c r="P871" s="170">
        <v>68.569999999999993</v>
      </c>
      <c r="Q871" s="11"/>
      <c r="R871" s="170">
        <v>68.569999999999993</v>
      </c>
      <c r="S871" s="11"/>
      <c r="T871" s="217">
        <v>81.48</v>
      </c>
      <c r="U871" s="11"/>
      <c r="V871" s="217">
        <v>81.48</v>
      </c>
      <c r="W871" s="11"/>
      <c r="Y871" s="170">
        <v>68.569999999999993</v>
      </c>
      <c r="Z871" s="170">
        <v>68.569999999999993</v>
      </c>
      <c r="AB871" s="11"/>
      <c r="AC871" s="11"/>
      <c r="AD871" s="11"/>
      <c r="AE871" s="4"/>
      <c r="AF871" s="4"/>
    </row>
    <row r="872" spans="1:32" x14ac:dyDescent="0.2">
      <c r="A872" s="54"/>
      <c r="B872" s="11"/>
      <c r="C872" s="225" t="s">
        <v>250</v>
      </c>
      <c r="D872" s="225"/>
      <c r="E872" s="227">
        <v>7090</v>
      </c>
      <c r="F872" s="11"/>
      <c r="G872" s="11"/>
      <c r="H872" s="11"/>
      <c r="I872" s="11"/>
      <c r="J872" s="11"/>
      <c r="K872" s="11"/>
      <c r="M872" s="285">
        <v>717</v>
      </c>
      <c r="N872" s="68"/>
      <c r="P872" s="170">
        <v>119.06316521739132</v>
      </c>
      <c r="Q872" s="11"/>
      <c r="R872" s="170">
        <v>35.450000000000003</v>
      </c>
      <c r="S872" s="11"/>
      <c r="T872" s="217">
        <v>157.79488695652162</v>
      </c>
      <c r="U872" s="11"/>
      <c r="V872" s="217">
        <v>15.49</v>
      </c>
      <c r="W872" s="11"/>
      <c r="Y872" s="170">
        <v>68461.320000000007</v>
      </c>
      <c r="Z872" s="170">
        <v>68318.33</v>
      </c>
      <c r="AB872" s="11"/>
      <c r="AC872" s="11"/>
      <c r="AD872" s="11"/>
      <c r="AE872" s="4"/>
      <c r="AF872" s="4"/>
    </row>
    <row r="873" spans="1:32" x14ac:dyDescent="0.2">
      <c r="A873" s="54"/>
      <c r="B873" s="11"/>
      <c r="C873" s="225" t="s">
        <v>395</v>
      </c>
      <c r="D873" s="225"/>
      <c r="E873" s="227">
        <v>7823</v>
      </c>
      <c r="F873" s="11"/>
      <c r="G873" s="11"/>
      <c r="H873" s="11"/>
      <c r="I873" s="11"/>
      <c r="J873" s="11"/>
      <c r="K873" s="11"/>
      <c r="M873" s="285">
        <v>2</v>
      </c>
      <c r="N873" s="68"/>
      <c r="P873" s="170">
        <v>48.86</v>
      </c>
      <c r="Q873" s="11"/>
      <c r="R873" s="170">
        <v>48.86</v>
      </c>
      <c r="S873" s="11"/>
      <c r="T873" s="217">
        <v>42.85</v>
      </c>
      <c r="U873" s="11"/>
      <c r="V873" s="217">
        <v>42.85</v>
      </c>
      <c r="W873" s="11"/>
      <c r="Y873" s="170">
        <v>97.72</v>
      </c>
      <c r="Z873" s="170">
        <v>97.72</v>
      </c>
      <c r="AB873" s="11"/>
      <c r="AC873" s="11"/>
      <c r="AD873" s="11"/>
      <c r="AE873" s="4"/>
      <c r="AF873" s="4"/>
    </row>
    <row r="874" spans="1:32" x14ac:dyDescent="0.2">
      <c r="A874" s="54"/>
      <c r="B874" s="11"/>
      <c r="C874" s="225" t="s">
        <v>395</v>
      </c>
      <c r="D874" s="225"/>
      <c r="E874" s="227">
        <v>7863</v>
      </c>
      <c r="F874" s="11"/>
      <c r="G874" s="11"/>
      <c r="H874" s="11"/>
      <c r="I874" s="11"/>
      <c r="J874" s="11"/>
      <c r="K874" s="11"/>
      <c r="M874" s="285">
        <v>1</v>
      </c>
      <c r="N874" s="68"/>
      <c r="P874" s="170">
        <v>34.515000000000001</v>
      </c>
      <c r="Q874" s="11"/>
      <c r="R874" s="170">
        <v>34.515000000000001</v>
      </c>
      <c r="S874" s="11"/>
      <c r="T874" s="217">
        <v>29.945</v>
      </c>
      <c r="U874" s="11"/>
      <c r="V874" s="217">
        <v>29.945</v>
      </c>
      <c r="W874" s="11"/>
      <c r="Y874" s="170">
        <v>69.03</v>
      </c>
      <c r="Z874" s="170">
        <v>69.03</v>
      </c>
      <c r="AB874" s="11"/>
      <c r="AC874" s="11"/>
      <c r="AD874" s="11"/>
      <c r="AE874" s="4"/>
      <c r="AF874" s="4"/>
    </row>
    <row r="875" spans="1:32" x14ac:dyDescent="0.2">
      <c r="A875" s="54"/>
      <c r="B875" s="11"/>
      <c r="C875" s="225" t="s">
        <v>251</v>
      </c>
      <c r="D875" s="225"/>
      <c r="E875" s="227">
        <v>7001</v>
      </c>
      <c r="F875" s="11"/>
      <c r="G875" s="11"/>
      <c r="H875" s="11"/>
      <c r="I875" s="11"/>
      <c r="J875" s="11"/>
      <c r="K875" s="11"/>
      <c r="M875" s="285">
        <v>3</v>
      </c>
      <c r="N875" s="68"/>
      <c r="P875" s="170">
        <v>689.9666666666667</v>
      </c>
      <c r="Q875" s="11"/>
      <c r="R875" s="170">
        <v>271.25</v>
      </c>
      <c r="S875" s="11"/>
      <c r="T875" s="217">
        <v>887.99333333333334</v>
      </c>
      <c r="U875" s="11"/>
      <c r="V875" s="217">
        <v>365.56</v>
      </c>
      <c r="W875" s="11"/>
      <c r="Y875" s="170">
        <v>2069.9</v>
      </c>
      <c r="Z875" s="170">
        <v>2069.9</v>
      </c>
      <c r="AB875" s="11"/>
      <c r="AC875" s="11"/>
      <c r="AD875" s="11"/>
      <c r="AE875" s="4"/>
      <c r="AF875" s="4"/>
    </row>
    <row r="876" spans="1:32" x14ac:dyDescent="0.2">
      <c r="A876" s="54"/>
      <c r="B876" s="11"/>
      <c r="C876" s="225" t="s">
        <v>251</v>
      </c>
      <c r="D876" s="225"/>
      <c r="E876" s="227">
        <v>7067</v>
      </c>
      <c r="F876" s="11"/>
      <c r="G876" s="11"/>
      <c r="H876" s="11"/>
      <c r="I876" s="11"/>
      <c r="J876" s="11"/>
      <c r="K876" s="11"/>
      <c r="M876" s="285">
        <v>2</v>
      </c>
      <c r="N876" s="68"/>
      <c r="P876" s="170">
        <v>29.545000000000002</v>
      </c>
      <c r="Q876" s="11"/>
      <c r="R876" s="170">
        <v>29.545000000000002</v>
      </c>
      <c r="S876" s="11"/>
      <c r="T876" s="217">
        <v>25.27</v>
      </c>
      <c r="U876" s="11"/>
      <c r="V876" s="217">
        <v>25.27</v>
      </c>
      <c r="W876" s="11"/>
      <c r="Y876" s="170">
        <v>59.09</v>
      </c>
      <c r="Z876" s="170">
        <v>59.09</v>
      </c>
      <c r="AB876" s="11"/>
      <c r="AC876" s="11"/>
      <c r="AD876" s="11"/>
      <c r="AE876" s="4"/>
      <c r="AF876" s="4"/>
    </row>
    <row r="877" spans="1:32" x14ac:dyDescent="0.2">
      <c r="A877" s="54"/>
      <c r="B877" s="11"/>
      <c r="C877" s="225" t="s">
        <v>251</v>
      </c>
      <c r="D877" s="225"/>
      <c r="E877" s="227">
        <v>7095</v>
      </c>
      <c r="F877" s="11"/>
      <c r="G877" s="11"/>
      <c r="H877" s="11"/>
      <c r="I877" s="11"/>
      <c r="J877" s="11"/>
      <c r="K877" s="11"/>
      <c r="M877" s="285">
        <v>536</v>
      </c>
      <c r="N877" s="68"/>
      <c r="P877" s="170">
        <v>277.98782135076254</v>
      </c>
      <c r="Q877" s="11"/>
      <c r="R877" s="170">
        <v>77.989999999999995</v>
      </c>
      <c r="S877" s="11"/>
      <c r="T877" s="217">
        <v>510.23047930283315</v>
      </c>
      <c r="U877" s="11"/>
      <c r="V877" s="217">
        <v>98.29</v>
      </c>
      <c r="W877" s="11"/>
      <c r="Y877" s="170">
        <v>127596.41</v>
      </c>
      <c r="Z877" s="170">
        <v>127615.63</v>
      </c>
      <c r="AB877" s="11"/>
      <c r="AC877" s="11"/>
      <c r="AD877" s="11"/>
      <c r="AE877" s="4"/>
      <c r="AF877" s="4"/>
    </row>
    <row r="878" spans="1:32" x14ac:dyDescent="0.2">
      <c r="A878" s="54"/>
      <c r="B878" s="11"/>
      <c r="C878" s="225" t="s">
        <v>251</v>
      </c>
      <c r="D878" s="225"/>
      <c r="E878" s="227">
        <v>8830</v>
      </c>
      <c r="F878" s="11"/>
      <c r="G878" s="11"/>
      <c r="H878" s="11"/>
      <c r="I878" s="11"/>
      <c r="J878" s="11"/>
      <c r="K878" s="11"/>
      <c r="M878" s="285">
        <v>3</v>
      </c>
      <c r="N878" s="68"/>
      <c r="P878" s="170">
        <v>273.08</v>
      </c>
      <c r="Q878" s="11"/>
      <c r="R878" s="170">
        <v>273.08</v>
      </c>
      <c r="S878" s="11"/>
      <c r="T878" s="217">
        <v>201.12</v>
      </c>
      <c r="U878" s="11"/>
      <c r="V878" s="217">
        <v>201.12</v>
      </c>
      <c r="W878" s="11"/>
      <c r="Y878" s="170">
        <v>273.08</v>
      </c>
      <c r="Z878" s="170">
        <v>273.08</v>
      </c>
      <c r="AB878" s="11"/>
      <c r="AC878" s="11"/>
      <c r="AD878" s="11"/>
      <c r="AE878" s="4"/>
      <c r="AF878" s="4"/>
    </row>
    <row r="879" spans="1:32" ht="13.5" thickBot="1" x14ac:dyDescent="0.25">
      <c r="A879" s="54"/>
      <c r="B879" s="11"/>
      <c r="C879" s="225" t="s">
        <v>251</v>
      </c>
      <c r="D879" s="225"/>
      <c r="E879" s="227">
        <v>8861</v>
      </c>
      <c r="F879" s="11"/>
      <c r="G879" s="11"/>
      <c r="H879" s="11"/>
      <c r="I879" s="11"/>
      <c r="J879" s="11"/>
      <c r="K879" s="11"/>
      <c r="M879" s="285">
        <v>2</v>
      </c>
      <c r="N879" s="68"/>
      <c r="P879" s="170">
        <v>0</v>
      </c>
      <c r="Q879" s="11"/>
      <c r="R879" s="170">
        <v>0</v>
      </c>
      <c r="S879" s="11"/>
      <c r="T879" s="217">
        <v>0</v>
      </c>
      <c r="U879" s="11"/>
      <c r="V879" s="217">
        <v>0</v>
      </c>
      <c r="W879" s="11"/>
      <c r="Y879" s="170">
        <v>0</v>
      </c>
      <c r="Z879" s="170">
        <v>0</v>
      </c>
      <c r="AB879" s="11"/>
      <c r="AC879" s="11"/>
      <c r="AD879" s="11"/>
      <c r="AE879" s="4"/>
      <c r="AF879" s="4"/>
    </row>
    <row r="880" spans="1:32" ht="13.5" thickBot="1" x14ac:dyDescent="0.25">
      <c r="A880" s="54"/>
      <c r="B880" s="88" t="s">
        <v>54</v>
      </c>
      <c r="C880" s="95"/>
      <c r="D880" s="95"/>
      <c r="E880" s="95"/>
      <c r="F880" s="90"/>
      <c r="G880" s="90"/>
      <c r="H880" s="90"/>
      <c r="I880" s="90"/>
      <c r="J880" s="90"/>
      <c r="K880" s="91"/>
      <c r="M880" s="244">
        <v>23729</v>
      </c>
      <c r="N880" s="91"/>
      <c r="P880" s="213">
        <v>536.98236766459831</v>
      </c>
      <c r="Q880" s="94"/>
      <c r="R880" s="172">
        <v>320.39996402877688</v>
      </c>
      <c r="S880" s="94"/>
      <c r="T880" s="214">
        <v>1535.1152174747547</v>
      </c>
      <c r="U880" s="94"/>
      <c r="V880" s="214">
        <v>756.74266187050387</v>
      </c>
      <c r="W880" s="97"/>
      <c r="Y880" s="235">
        <v>5726880.2100000018</v>
      </c>
      <c r="Z880" s="236">
        <v>5722161.0200000023</v>
      </c>
      <c r="AB880" s="90"/>
      <c r="AC880" s="90"/>
      <c r="AD880" s="91"/>
      <c r="AE880" s="4"/>
      <c r="AF880" s="4"/>
    </row>
    <row r="881" spans="1:37" s="4" customFormat="1" x14ac:dyDescent="0.2">
      <c r="A881" s="54"/>
      <c r="M881" s="286"/>
      <c r="P881" s="49"/>
      <c r="Y881" s="49"/>
      <c r="AB881" s="57"/>
      <c r="AC881" s="5"/>
      <c r="AD881" s="5"/>
      <c r="AH881" s="73"/>
      <c r="AI881" s="73"/>
      <c r="AJ881" s="73"/>
      <c r="AK881" s="73"/>
    </row>
    <row r="882" spans="1:37" ht="63.75" x14ac:dyDescent="0.2">
      <c r="A882" s="188">
        <f>A556</f>
        <v>43770</v>
      </c>
      <c r="B882" s="55" t="s">
        <v>55</v>
      </c>
      <c r="C882" s="55" t="s">
        <v>37</v>
      </c>
      <c r="D882" s="55" t="s">
        <v>38</v>
      </c>
      <c r="E882" s="55" t="s">
        <v>39</v>
      </c>
      <c r="F882" s="156" t="s">
        <v>40</v>
      </c>
      <c r="G882" s="156" t="s">
        <v>40</v>
      </c>
      <c r="H882" s="156" t="s">
        <v>41</v>
      </c>
      <c r="I882" s="156" t="s">
        <v>41</v>
      </c>
      <c r="J882" s="156" t="s">
        <v>42</v>
      </c>
      <c r="K882" s="156" t="s">
        <v>43</v>
      </c>
      <c r="L882" s="85"/>
      <c r="M882" s="292" t="s">
        <v>44</v>
      </c>
      <c r="N882" s="70" t="s">
        <v>44</v>
      </c>
      <c r="O882" s="71"/>
      <c r="P882" s="56" t="s">
        <v>45</v>
      </c>
      <c r="Q882" s="56" t="s">
        <v>45</v>
      </c>
      <c r="R882" s="56" t="s">
        <v>46</v>
      </c>
      <c r="S882" s="56" t="s">
        <v>46</v>
      </c>
      <c r="T882" s="56" t="s">
        <v>47</v>
      </c>
      <c r="U882" s="56" t="s">
        <v>47</v>
      </c>
      <c r="V882" s="56" t="s">
        <v>48</v>
      </c>
      <c r="W882" s="56" t="s">
        <v>48</v>
      </c>
      <c r="X882" s="71"/>
      <c r="Y882" s="56" t="s">
        <v>49</v>
      </c>
      <c r="Z882" s="56" t="s">
        <v>50</v>
      </c>
      <c r="AB882" s="156" t="s">
        <v>51</v>
      </c>
      <c r="AC882" s="156" t="s">
        <v>52</v>
      </c>
      <c r="AD882" s="156" t="s">
        <v>53</v>
      </c>
      <c r="AE882" s="4"/>
      <c r="AF882" s="4"/>
    </row>
    <row r="883" spans="1:37" x14ac:dyDescent="0.2">
      <c r="A883" s="54"/>
      <c r="B883" s="11"/>
      <c r="C883" s="11"/>
      <c r="D883" s="11"/>
      <c r="E883" s="11"/>
      <c r="F883" s="11"/>
      <c r="G883" s="11"/>
      <c r="H883" s="11"/>
      <c r="I883" s="11"/>
      <c r="J883" s="11"/>
      <c r="K883" s="11"/>
      <c r="M883" s="285"/>
      <c r="N883" s="68"/>
      <c r="P883" s="11"/>
      <c r="Q883" s="11"/>
      <c r="R883" s="11"/>
      <c r="S883" s="11"/>
      <c r="T883" s="11"/>
      <c r="U883" s="11"/>
      <c r="V883" s="11"/>
      <c r="W883" s="11"/>
      <c r="Y883" s="11"/>
      <c r="Z883" s="11"/>
      <c r="AB883" s="11"/>
      <c r="AC883" s="11"/>
      <c r="AD883" s="11"/>
      <c r="AE883" s="4"/>
      <c r="AF883" s="4"/>
    </row>
    <row r="884" spans="1:37" ht="13.5" thickBot="1" x14ac:dyDescent="0.25">
      <c r="A884" s="54"/>
      <c r="B884" s="11"/>
      <c r="C884" s="11"/>
      <c r="D884" s="11"/>
      <c r="E884" s="11"/>
      <c r="F884" s="11"/>
      <c r="G884" s="11"/>
      <c r="H884" s="11"/>
      <c r="I884" s="11"/>
      <c r="J884" s="11"/>
      <c r="K884" s="11"/>
      <c r="M884" s="285"/>
      <c r="N884" s="68"/>
      <c r="P884" s="11"/>
      <c r="Q884" s="11"/>
      <c r="R884" s="11"/>
      <c r="S884" s="11"/>
      <c r="T884" s="11"/>
      <c r="U884" s="11"/>
      <c r="V884" s="11"/>
      <c r="W884" s="11"/>
      <c r="Y884" s="11"/>
      <c r="Z884" s="11"/>
      <c r="AB884" s="11"/>
      <c r="AC884" s="11"/>
      <c r="AD884" s="11"/>
      <c r="AE884" s="4"/>
      <c r="AF884" s="4"/>
    </row>
    <row r="885" spans="1:37" ht="13.5" thickBot="1" x14ac:dyDescent="0.25">
      <c r="A885" s="54"/>
      <c r="B885" s="88" t="s">
        <v>54</v>
      </c>
      <c r="C885" s="95"/>
      <c r="D885" s="95"/>
      <c r="E885" s="95"/>
      <c r="F885" s="90"/>
      <c r="G885" s="90"/>
      <c r="H885" s="90"/>
      <c r="I885" s="90"/>
      <c r="J885" s="90"/>
      <c r="K885" s="91"/>
      <c r="M885" s="294">
        <v>23307</v>
      </c>
      <c r="N885" s="91"/>
      <c r="P885" s="96"/>
      <c r="Q885" s="94"/>
      <c r="R885" s="94"/>
      <c r="S885" s="94"/>
      <c r="T885" s="94"/>
      <c r="U885" s="94"/>
      <c r="V885" s="94"/>
      <c r="W885" s="97"/>
      <c r="Y885" s="121"/>
      <c r="Z885" s="132"/>
      <c r="AB885" s="121"/>
      <c r="AC885" s="133"/>
      <c r="AD885" s="91"/>
      <c r="AE885" s="4"/>
      <c r="AF885" s="4"/>
    </row>
    <row r="886" spans="1:37" s="4" customFormat="1" x14ac:dyDescent="0.2">
      <c r="A886" s="54"/>
      <c r="M886" s="297"/>
      <c r="AB886" s="5"/>
      <c r="AC886" s="5"/>
      <c r="AD886" s="5"/>
      <c r="AH886" s="73"/>
      <c r="AI886" s="73"/>
      <c r="AJ886" s="73"/>
      <c r="AK886" s="73"/>
    </row>
    <row r="887" spans="1:37" s="4" customFormat="1" hidden="1" x14ac:dyDescent="0.2">
      <c r="M887" s="286"/>
      <c r="P887" s="49"/>
      <c r="Y887" s="49"/>
      <c r="AB887" s="49"/>
      <c r="AH887" s="73"/>
      <c r="AI887" s="73"/>
      <c r="AJ887" s="73"/>
      <c r="AK887" s="73"/>
    </row>
    <row r="888" spans="1:37" s="4" customFormat="1" hidden="1" x14ac:dyDescent="0.2">
      <c r="M888" s="286"/>
      <c r="P888" s="49"/>
      <c r="Y888" s="49"/>
      <c r="AB888" s="49"/>
      <c r="AH888" s="73"/>
      <c r="AI888" s="73"/>
      <c r="AJ888" s="73"/>
      <c r="AK888" s="73"/>
    </row>
    <row r="889" spans="1:37" s="4" customFormat="1" hidden="1" x14ac:dyDescent="0.2">
      <c r="M889" s="286"/>
      <c r="P889" s="49"/>
      <c r="Y889" s="49"/>
      <c r="AB889" s="49"/>
      <c r="AH889" s="73"/>
      <c r="AI889" s="73"/>
      <c r="AJ889" s="73"/>
      <c r="AK889" s="73"/>
    </row>
    <row r="890" spans="1:37" s="4" customFormat="1" hidden="1" x14ac:dyDescent="0.2">
      <c r="M890" s="286"/>
      <c r="P890" s="49"/>
      <c r="Y890" s="49"/>
      <c r="AB890" s="49"/>
      <c r="AH890" s="73"/>
      <c r="AI890" s="73"/>
      <c r="AJ890" s="73"/>
      <c r="AK890" s="73"/>
    </row>
  </sheetData>
  <mergeCells count="9">
    <mergeCell ref="M7:N13"/>
    <mergeCell ref="P7:R9"/>
    <mergeCell ref="Y8:Z14"/>
    <mergeCell ref="AB7:AE11"/>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05"/>
  <sheetViews>
    <sheetView zoomScale="70" zoomScaleNormal="70" zoomScalePageLayoutView="40" workbookViewId="0">
      <selection activeCell="L13" sqref="L13"/>
    </sheetView>
  </sheetViews>
  <sheetFormatPr defaultColWidth="0" defaultRowHeight="15" zeroHeight="1" x14ac:dyDescent="0.25"/>
  <cols>
    <col min="1" max="1" width="18" style="4" customWidth="1"/>
    <col min="2" max="3" width="22.42578125" style="5" customWidth="1"/>
    <col min="4" max="4" width="24.5703125" style="169" customWidth="1"/>
    <col min="5" max="5" width="22.42578125" style="169" customWidth="1"/>
    <col min="6" max="8" width="22.42578125" style="306" customWidth="1"/>
    <col min="9"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56</v>
      </c>
      <c r="B1" s="50"/>
      <c r="C1" s="50"/>
      <c r="D1" s="269"/>
      <c r="E1" s="162"/>
      <c r="F1" s="297"/>
      <c r="G1" s="297"/>
      <c r="H1" s="297"/>
      <c r="I1" s="4"/>
      <c r="K1" s="59" t="s">
        <v>57</v>
      </c>
      <c r="L1" s="4"/>
      <c r="M1" s="4"/>
      <c r="O1" s="134" t="s">
        <v>58</v>
      </c>
    </row>
    <row r="2" spans="1:20" ht="12.95" customHeight="1" x14ac:dyDescent="0.25">
      <c r="A2" s="112" t="s">
        <v>59</v>
      </c>
      <c r="B2" s="113"/>
      <c r="C2" s="113"/>
      <c r="D2" s="270"/>
      <c r="E2" s="162"/>
      <c r="F2" s="297"/>
      <c r="G2" s="297"/>
      <c r="H2" s="297"/>
      <c r="I2" s="4"/>
      <c r="K2" s="348" t="s">
        <v>60</v>
      </c>
      <c r="L2" s="349"/>
      <c r="M2" s="9"/>
      <c r="N2" s="9"/>
      <c r="O2" s="348" t="s">
        <v>61</v>
      </c>
      <c r="P2" s="360"/>
      <c r="Q2" s="349"/>
      <c r="R2" s="9"/>
      <c r="S2" s="9"/>
      <c r="T2" s="9"/>
    </row>
    <row r="3" spans="1:20" x14ac:dyDescent="0.25">
      <c r="A3" s="114" t="s">
        <v>62</v>
      </c>
      <c r="B3" s="51"/>
      <c r="C3" s="51"/>
      <c r="D3" s="271"/>
      <c r="E3" s="162"/>
      <c r="F3" s="297"/>
      <c r="G3" s="297"/>
      <c r="H3" s="301"/>
      <c r="I3" s="4"/>
      <c r="K3" s="350"/>
      <c r="L3" s="351"/>
      <c r="M3" s="9"/>
      <c r="N3" s="9"/>
      <c r="O3" s="350"/>
      <c r="P3" s="361"/>
      <c r="Q3" s="351"/>
      <c r="R3" s="9"/>
      <c r="S3" s="9"/>
      <c r="T3" s="9"/>
    </row>
    <row r="4" spans="1:20" x14ac:dyDescent="0.25">
      <c r="A4" s="115" t="s">
        <v>63</v>
      </c>
      <c r="B4" s="52"/>
      <c r="C4" s="52"/>
      <c r="D4" s="272"/>
      <c r="E4" s="162"/>
      <c r="F4" s="297"/>
      <c r="G4" s="297"/>
      <c r="H4" s="301"/>
      <c r="I4" s="4"/>
      <c r="K4" s="350"/>
      <c r="L4" s="351"/>
      <c r="M4" s="9"/>
      <c r="N4" s="9"/>
      <c r="O4" s="350"/>
      <c r="P4" s="361"/>
      <c r="Q4" s="351"/>
      <c r="R4" s="9"/>
      <c r="S4" s="9"/>
      <c r="T4" s="9"/>
    </row>
    <row r="5" spans="1:20" ht="15.75" thickBot="1" x14ac:dyDescent="0.3">
      <c r="A5" s="115" t="s">
        <v>64</v>
      </c>
      <c r="B5" s="52"/>
      <c r="C5" s="52"/>
      <c r="D5" s="272"/>
      <c r="E5" s="162"/>
      <c r="F5" s="302"/>
      <c r="G5" s="297"/>
      <c r="H5" s="301"/>
      <c r="I5" s="4"/>
      <c r="K5" s="352"/>
      <c r="L5" s="353"/>
      <c r="M5" s="9"/>
      <c r="N5" s="9"/>
      <c r="O5" s="350"/>
      <c r="P5" s="361"/>
      <c r="Q5" s="351"/>
      <c r="R5" s="9"/>
      <c r="S5" s="9"/>
      <c r="T5" s="9"/>
    </row>
    <row r="6" spans="1:20" ht="15.75" thickBot="1" x14ac:dyDescent="0.3">
      <c r="A6" s="115" t="s">
        <v>65</v>
      </c>
      <c r="B6" s="52"/>
      <c r="C6" s="52"/>
      <c r="D6" s="272"/>
      <c r="E6" s="162"/>
      <c r="F6" s="302"/>
      <c r="G6" s="297"/>
      <c r="H6" s="301"/>
      <c r="I6" s="9"/>
      <c r="J6" s="9"/>
      <c r="L6" s="9"/>
      <c r="M6" s="9"/>
      <c r="N6" s="9"/>
      <c r="O6" s="352"/>
      <c r="P6" s="362"/>
      <c r="Q6" s="353"/>
      <c r="R6" s="9"/>
    </row>
    <row r="7" spans="1:20" ht="15.75" thickBot="1" x14ac:dyDescent="0.3">
      <c r="A7" s="116" t="s">
        <v>66</v>
      </c>
      <c r="B7" s="117"/>
      <c r="C7" s="117"/>
      <c r="D7" s="273"/>
      <c r="E7" s="162"/>
      <c r="F7" s="302"/>
      <c r="G7" s="297"/>
      <c r="H7" s="297"/>
      <c r="I7" s="4"/>
      <c r="K7" s="49"/>
      <c r="L7" s="4"/>
      <c r="M7" s="4"/>
      <c r="O7" s="136"/>
      <c r="P7" s="9"/>
      <c r="Q7" s="9"/>
      <c r="R7" s="9"/>
    </row>
    <row r="8" spans="1:20" x14ac:dyDescent="0.25">
      <c r="A8" s="52"/>
      <c r="B8" s="52"/>
      <c r="C8" s="52"/>
      <c r="D8" s="274"/>
      <c r="E8" s="162"/>
      <c r="F8" s="302"/>
      <c r="G8" s="297"/>
      <c r="H8" s="297"/>
      <c r="I8" s="4"/>
      <c r="K8" s="321" t="s">
        <v>67</v>
      </c>
      <c r="L8" s="322"/>
      <c r="M8" s="322"/>
      <c r="N8" s="371"/>
      <c r="O8" s="321" t="s">
        <v>68</v>
      </c>
      <c r="P8" s="322"/>
      <c r="Q8" s="322"/>
      <c r="R8" s="322"/>
      <c r="S8" s="322"/>
    </row>
    <row r="9" spans="1:20" x14ac:dyDescent="0.25">
      <c r="A9" s="6" t="s">
        <v>15</v>
      </c>
      <c r="B9" s="53"/>
      <c r="C9" s="53"/>
      <c r="D9" s="275"/>
      <c r="E9" s="253"/>
      <c r="F9" s="303"/>
      <c r="G9" s="304"/>
      <c r="H9" s="304"/>
      <c r="I9" s="4"/>
      <c r="K9" s="321"/>
      <c r="L9" s="322"/>
      <c r="M9" s="322"/>
      <c r="N9" s="371"/>
      <c r="O9" s="321"/>
      <c r="P9" s="322"/>
      <c r="Q9" s="322"/>
      <c r="R9" s="322"/>
      <c r="S9" s="322"/>
    </row>
    <row r="10" spans="1:20" x14ac:dyDescent="0.25">
      <c r="B10" s="52"/>
      <c r="C10" s="52"/>
      <c r="D10" s="274"/>
      <c r="E10" s="162"/>
      <c r="F10" s="302"/>
      <c r="G10" s="297"/>
      <c r="H10" s="297"/>
      <c r="I10" s="4"/>
      <c r="K10" s="321"/>
      <c r="L10" s="322"/>
      <c r="M10" s="322"/>
      <c r="N10" s="371"/>
      <c r="O10" s="321"/>
      <c r="P10" s="322"/>
      <c r="Q10" s="322"/>
      <c r="R10" s="322"/>
      <c r="S10" s="322"/>
    </row>
    <row r="11" spans="1:20" ht="15" customHeight="1" x14ac:dyDescent="0.25">
      <c r="A11" s="322" t="s">
        <v>413</v>
      </c>
      <c r="B11" s="322"/>
      <c r="C11" s="322"/>
      <c r="D11" s="322"/>
      <c r="E11" s="322"/>
      <c r="F11" s="322"/>
      <c r="G11" s="322"/>
      <c r="H11" s="322"/>
      <c r="I11" s="322"/>
      <c r="K11" s="321"/>
      <c r="L11" s="322"/>
      <c r="M11" s="322"/>
      <c r="N11" s="371"/>
      <c r="O11" s="321"/>
      <c r="P11" s="322"/>
      <c r="Q11" s="322"/>
      <c r="R11" s="322"/>
      <c r="S11" s="322"/>
    </row>
    <row r="12" spans="1:20" x14ac:dyDescent="0.25">
      <c r="A12" s="322"/>
      <c r="B12" s="322"/>
      <c r="C12" s="322"/>
      <c r="D12" s="322"/>
      <c r="E12" s="322"/>
      <c r="F12" s="322"/>
      <c r="G12" s="322"/>
      <c r="H12" s="322"/>
      <c r="I12" s="322"/>
      <c r="K12" s="49"/>
      <c r="M12" s="4"/>
      <c r="O12" s="49"/>
    </row>
    <row r="13" spans="1:20" x14ac:dyDescent="0.25">
      <c r="A13" s="322"/>
      <c r="B13" s="322"/>
      <c r="C13" s="322"/>
      <c r="D13" s="322"/>
      <c r="E13" s="322"/>
      <c r="F13" s="322"/>
      <c r="G13" s="322"/>
      <c r="H13" s="322"/>
      <c r="I13" s="322"/>
      <c r="K13" s="49"/>
      <c r="L13" s="4"/>
      <c r="M13" s="4"/>
      <c r="O13" s="49"/>
    </row>
    <row r="14" spans="1:20" x14ac:dyDescent="0.25">
      <c r="B14" s="52"/>
      <c r="C14" s="52"/>
      <c r="D14" s="274"/>
      <c r="E14" s="274"/>
      <c r="F14" s="302"/>
      <c r="G14" s="297"/>
      <c r="H14" s="297"/>
      <c r="I14" s="111" t="s">
        <v>31</v>
      </c>
      <c r="K14" s="49"/>
      <c r="L14" s="4"/>
      <c r="M14" s="111"/>
    </row>
    <row r="15" spans="1:20" x14ac:dyDescent="0.25">
      <c r="A15" s="80" t="str">
        <f>'Cover Page'!A3</f>
        <v>ELIZABETHTOWN GAS COMPANY</v>
      </c>
      <c r="B15" s="4"/>
      <c r="C15" s="4"/>
      <c r="D15" s="162"/>
      <c r="E15" s="162"/>
      <c r="F15" s="297"/>
      <c r="G15" s="297"/>
      <c r="H15" s="297"/>
      <c r="I15" s="4"/>
      <c r="K15" s="49"/>
      <c r="L15" s="4"/>
      <c r="M15" s="4"/>
      <c r="O15" s="49"/>
    </row>
    <row r="16" spans="1:20" ht="63.75" x14ac:dyDescent="0.25">
      <c r="A16" s="188">
        <f>'Customers Financials, Usages'!A19</f>
        <v>44866</v>
      </c>
      <c r="B16" s="3" t="s">
        <v>36</v>
      </c>
      <c r="C16" s="3" t="s">
        <v>37</v>
      </c>
      <c r="D16" s="243" t="s">
        <v>38</v>
      </c>
      <c r="E16" s="243" t="s">
        <v>39</v>
      </c>
      <c r="F16" s="299" t="s">
        <v>69</v>
      </c>
      <c r="G16" s="299" t="s">
        <v>70</v>
      </c>
      <c r="H16" s="299" t="s">
        <v>71</v>
      </c>
      <c r="I16" s="2" t="s">
        <v>72</v>
      </c>
      <c r="J16" s="69"/>
      <c r="K16" s="48" t="s">
        <v>73</v>
      </c>
      <c r="L16" s="86" t="s">
        <v>74</v>
      </c>
      <c r="M16" s="93" t="s">
        <v>75</v>
      </c>
      <c r="N16" s="69"/>
      <c r="O16" s="354" t="s">
        <v>76</v>
      </c>
      <c r="P16" s="355"/>
      <c r="Q16" s="355"/>
      <c r="R16" s="356"/>
    </row>
    <row r="17" spans="1:22" s="5" customFormat="1" ht="12.75" x14ac:dyDescent="0.2">
      <c r="A17" s="54"/>
      <c r="B17" s="11"/>
      <c r="C17" s="11" t="s">
        <v>329</v>
      </c>
      <c r="D17" s="166"/>
      <c r="E17" s="227">
        <v>8848</v>
      </c>
      <c r="F17" s="285">
        <v>1</v>
      </c>
      <c r="G17" s="285">
        <v>0</v>
      </c>
      <c r="H17" s="285">
        <v>0</v>
      </c>
      <c r="I17" s="11"/>
      <c r="J17" s="4"/>
      <c r="K17" s="11"/>
      <c r="L17" s="11"/>
      <c r="M17" s="11"/>
      <c r="N17" s="4"/>
      <c r="O17" s="357"/>
      <c r="P17" s="358"/>
      <c r="Q17" s="358"/>
      <c r="R17" s="359"/>
      <c r="S17" s="4"/>
      <c r="T17" s="4"/>
      <c r="U17" s="4"/>
      <c r="V17" s="4"/>
    </row>
    <row r="18" spans="1:22" s="5" customFormat="1" ht="12.75" x14ac:dyDescent="0.2">
      <c r="A18" s="54"/>
      <c r="B18" s="11"/>
      <c r="C18" s="11" t="s">
        <v>289</v>
      </c>
      <c r="D18" s="166"/>
      <c r="E18" s="227">
        <v>7820</v>
      </c>
      <c r="F18" s="285">
        <v>1</v>
      </c>
      <c r="G18" s="285">
        <v>1</v>
      </c>
      <c r="H18" s="285">
        <v>0</v>
      </c>
      <c r="I18" s="11"/>
      <c r="J18" s="4"/>
      <c r="K18" s="11"/>
      <c r="L18" s="11"/>
      <c r="M18" s="11"/>
      <c r="N18" s="4"/>
      <c r="O18" s="237"/>
      <c r="P18" s="238"/>
      <c r="Q18" s="238"/>
      <c r="R18" s="239"/>
      <c r="S18" s="4"/>
      <c r="T18" s="4"/>
      <c r="U18" s="4"/>
      <c r="V18" s="4"/>
    </row>
    <row r="19" spans="1:22" s="5" customFormat="1" ht="12.75" x14ac:dyDescent="0.2">
      <c r="A19" s="54"/>
      <c r="B19" s="11"/>
      <c r="C19" s="11" t="s">
        <v>252</v>
      </c>
      <c r="D19" s="166"/>
      <c r="E19" s="227">
        <v>8865</v>
      </c>
      <c r="F19" s="285">
        <v>3</v>
      </c>
      <c r="G19" s="285">
        <v>0</v>
      </c>
      <c r="H19" s="285">
        <v>0</v>
      </c>
      <c r="I19" s="11"/>
      <c r="J19" s="4"/>
      <c r="K19" s="11"/>
      <c r="L19" s="11"/>
      <c r="M19" s="11"/>
      <c r="N19" s="4"/>
      <c r="O19" s="237"/>
      <c r="P19" s="238"/>
      <c r="Q19" s="238"/>
      <c r="R19" s="239"/>
      <c r="S19" s="4"/>
      <c r="T19" s="4"/>
      <c r="U19" s="4"/>
      <c r="V19" s="4"/>
    </row>
    <row r="20" spans="1:22" s="5" customFormat="1" ht="12.75" x14ac:dyDescent="0.2">
      <c r="A20" s="54"/>
      <c r="B20" s="11"/>
      <c r="C20" s="11" t="s">
        <v>253</v>
      </c>
      <c r="D20" s="166"/>
      <c r="E20" s="227">
        <v>8801</v>
      </c>
      <c r="F20" s="285">
        <v>11</v>
      </c>
      <c r="G20" s="285">
        <v>0</v>
      </c>
      <c r="H20" s="285">
        <v>0</v>
      </c>
      <c r="I20" s="11"/>
      <c r="J20" s="4"/>
      <c r="K20" s="11"/>
      <c r="L20" s="11"/>
      <c r="M20" s="11"/>
      <c r="N20" s="4"/>
      <c r="O20" s="237"/>
      <c r="P20" s="238"/>
      <c r="Q20" s="238"/>
      <c r="R20" s="239"/>
      <c r="S20" s="4"/>
      <c r="T20" s="4"/>
      <c r="U20" s="4"/>
      <c r="V20" s="4"/>
    </row>
    <row r="21" spans="1:22" s="5" customFormat="1" ht="12.75" x14ac:dyDescent="0.2">
      <c r="A21" s="54"/>
      <c r="B21" s="11"/>
      <c r="C21" s="11" t="s">
        <v>254</v>
      </c>
      <c r="D21" s="166"/>
      <c r="E21" s="227">
        <v>8802</v>
      </c>
      <c r="F21" s="285">
        <v>2</v>
      </c>
      <c r="G21" s="285">
        <v>0</v>
      </c>
      <c r="H21" s="285">
        <v>0</v>
      </c>
      <c r="I21" s="11"/>
      <c r="J21" s="4"/>
      <c r="K21" s="11"/>
      <c r="L21" s="11"/>
      <c r="M21" s="11"/>
      <c r="N21" s="4"/>
      <c r="O21" s="237"/>
      <c r="P21" s="238"/>
      <c r="Q21" s="238"/>
      <c r="R21" s="239"/>
      <c r="S21" s="4"/>
      <c r="T21" s="4"/>
      <c r="U21" s="4"/>
      <c r="V21" s="4"/>
    </row>
    <row r="22" spans="1:22" s="5" customFormat="1" ht="12.75" x14ac:dyDescent="0.2">
      <c r="A22" s="54"/>
      <c r="B22" s="11"/>
      <c r="C22" s="11" t="s">
        <v>214</v>
      </c>
      <c r="D22" s="166"/>
      <c r="E22" s="227">
        <v>7001</v>
      </c>
      <c r="F22" s="285">
        <v>80</v>
      </c>
      <c r="G22" s="285">
        <v>4</v>
      </c>
      <c r="H22" s="285">
        <v>3</v>
      </c>
      <c r="I22" s="11"/>
      <c r="J22" s="4"/>
      <c r="K22" s="11"/>
      <c r="L22" s="11"/>
      <c r="M22" s="11"/>
      <c r="N22" s="4"/>
      <c r="O22" s="237"/>
      <c r="P22" s="238"/>
      <c r="Q22" s="238"/>
      <c r="R22" s="239"/>
      <c r="S22" s="4"/>
      <c r="T22" s="4"/>
      <c r="U22" s="4"/>
      <c r="V22" s="4"/>
    </row>
    <row r="23" spans="1:22" s="5" customFormat="1" ht="12.75" x14ac:dyDescent="0.2">
      <c r="A23" s="54"/>
      <c r="B23" s="11"/>
      <c r="C23" s="11" t="s">
        <v>307</v>
      </c>
      <c r="D23" s="166"/>
      <c r="E23" s="227">
        <v>7823</v>
      </c>
      <c r="F23" s="285">
        <v>8</v>
      </c>
      <c r="G23" s="285">
        <v>0</v>
      </c>
      <c r="H23" s="285">
        <v>0</v>
      </c>
      <c r="I23" s="11"/>
      <c r="J23" s="4"/>
      <c r="K23" s="11"/>
      <c r="L23" s="11"/>
      <c r="M23" s="11"/>
      <c r="N23" s="4"/>
      <c r="O23" s="237"/>
      <c r="P23" s="238"/>
      <c r="Q23" s="238"/>
      <c r="R23" s="239"/>
      <c r="S23" s="4"/>
      <c r="T23" s="4"/>
      <c r="U23" s="4"/>
      <c r="V23" s="4"/>
    </row>
    <row r="24" spans="1:22" s="5" customFormat="1" ht="12.75" x14ac:dyDescent="0.2">
      <c r="A24" s="54"/>
      <c r="B24" s="11"/>
      <c r="C24" s="11" t="s">
        <v>255</v>
      </c>
      <c r="D24" s="166"/>
      <c r="E24" s="227">
        <v>8804</v>
      </c>
      <c r="F24" s="285">
        <v>5</v>
      </c>
      <c r="G24" s="285">
        <v>0</v>
      </c>
      <c r="H24" s="285">
        <v>0</v>
      </c>
      <c r="I24" s="11"/>
      <c r="J24" s="4"/>
      <c r="K24" s="11"/>
      <c r="L24" s="11"/>
      <c r="M24" s="11"/>
      <c r="N24" s="4"/>
      <c r="O24" s="237"/>
      <c r="P24" s="238"/>
      <c r="Q24" s="238"/>
      <c r="R24" s="239"/>
      <c r="S24" s="4"/>
      <c r="T24" s="4"/>
      <c r="U24" s="4"/>
      <c r="V24" s="4"/>
    </row>
    <row r="25" spans="1:22" s="5" customFormat="1" ht="12.75" x14ac:dyDescent="0.2">
      <c r="A25" s="54"/>
      <c r="B25" s="11"/>
      <c r="C25" s="11" t="s">
        <v>308</v>
      </c>
      <c r="D25" s="166"/>
      <c r="E25" s="227">
        <v>8808</v>
      </c>
      <c r="F25" s="285">
        <v>2</v>
      </c>
      <c r="G25" s="285">
        <v>0</v>
      </c>
      <c r="H25" s="285">
        <v>0</v>
      </c>
      <c r="I25" s="11"/>
      <c r="J25" s="4"/>
      <c r="K25" s="11"/>
      <c r="L25" s="11"/>
      <c r="M25" s="11"/>
      <c r="N25" s="4"/>
      <c r="O25" s="237"/>
      <c r="P25" s="238"/>
      <c r="Q25" s="238"/>
      <c r="R25" s="239"/>
      <c r="S25" s="4"/>
      <c r="T25" s="4"/>
      <c r="U25" s="4"/>
      <c r="V25" s="4"/>
    </row>
    <row r="26" spans="1:22" s="5" customFormat="1" ht="12.75" x14ac:dyDescent="0.2">
      <c r="A26" s="54"/>
      <c r="B26" s="11"/>
      <c r="C26" s="11" t="s">
        <v>256</v>
      </c>
      <c r="D26" s="166"/>
      <c r="E26" s="227">
        <v>7828</v>
      </c>
      <c r="F26" s="285">
        <v>6</v>
      </c>
      <c r="G26" s="285">
        <v>5</v>
      </c>
      <c r="H26" s="285">
        <v>3</v>
      </c>
      <c r="I26" s="11"/>
      <c r="J26" s="4"/>
      <c r="K26" s="11"/>
      <c r="L26" s="11"/>
      <c r="M26" s="11"/>
      <c r="N26" s="4"/>
      <c r="O26" s="237"/>
      <c r="P26" s="238"/>
      <c r="Q26" s="238"/>
      <c r="R26" s="239"/>
      <c r="S26" s="4"/>
      <c r="T26" s="4"/>
      <c r="U26" s="4"/>
      <c r="V26" s="4"/>
    </row>
    <row r="27" spans="1:22" s="5" customFormat="1" ht="12.75" x14ac:dyDescent="0.2">
      <c r="A27" s="54"/>
      <c r="B27" s="11"/>
      <c r="C27" s="11" t="s">
        <v>257</v>
      </c>
      <c r="D27" s="166"/>
      <c r="E27" s="227">
        <v>7830</v>
      </c>
      <c r="F27" s="285">
        <v>4</v>
      </c>
      <c r="G27" s="285">
        <v>0</v>
      </c>
      <c r="H27" s="285">
        <v>0</v>
      </c>
      <c r="I27" s="11"/>
      <c r="J27" s="4"/>
      <c r="K27" s="11"/>
      <c r="L27" s="11"/>
      <c r="M27" s="11"/>
      <c r="N27" s="4"/>
      <c r="O27" s="237"/>
      <c r="P27" s="238"/>
      <c r="Q27" s="238"/>
      <c r="R27" s="239"/>
      <c r="S27" s="4"/>
      <c r="T27" s="4"/>
      <c r="U27" s="4"/>
      <c r="V27" s="4"/>
    </row>
    <row r="28" spans="1:22" s="5" customFormat="1" ht="12.75" x14ac:dyDescent="0.2">
      <c r="A28" s="54"/>
      <c r="B28" s="11"/>
      <c r="C28" s="11" t="s">
        <v>217</v>
      </c>
      <c r="D28" s="166"/>
      <c r="E28" s="227">
        <v>7008</v>
      </c>
      <c r="F28" s="285">
        <v>218</v>
      </c>
      <c r="G28" s="285">
        <v>14</v>
      </c>
      <c r="H28" s="285">
        <v>11</v>
      </c>
      <c r="I28" s="11"/>
      <c r="J28" s="4"/>
      <c r="K28" s="11"/>
      <c r="L28" s="11"/>
      <c r="M28" s="11"/>
      <c r="N28" s="4"/>
      <c r="O28" s="237"/>
      <c r="P28" s="238"/>
      <c r="Q28" s="238"/>
      <c r="R28" s="239"/>
      <c r="S28" s="4"/>
      <c r="T28" s="4"/>
      <c r="U28" s="4"/>
      <c r="V28" s="4"/>
    </row>
    <row r="29" spans="1:22" s="5" customFormat="1" ht="12.75" x14ac:dyDescent="0.2">
      <c r="A29" s="54"/>
      <c r="B29" s="11"/>
      <c r="C29" s="11" t="s">
        <v>217</v>
      </c>
      <c r="D29" s="166"/>
      <c r="E29" s="227">
        <v>7088</v>
      </c>
      <c r="F29" s="285">
        <v>1</v>
      </c>
      <c r="G29" s="285">
        <v>0</v>
      </c>
      <c r="H29" s="285">
        <v>0</v>
      </c>
      <c r="I29" s="11"/>
      <c r="J29" s="4"/>
      <c r="K29" s="11"/>
      <c r="L29" s="11"/>
      <c r="M29" s="11"/>
      <c r="N29" s="4"/>
      <c r="O29" s="237"/>
      <c r="P29" s="238"/>
      <c r="Q29" s="238"/>
      <c r="R29" s="239"/>
      <c r="S29" s="4"/>
      <c r="T29" s="4"/>
      <c r="U29" s="4"/>
      <c r="V29" s="4"/>
    </row>
    <row r="30" spans="1:22" s="5" customFormat="1" ht="12.75" x14ac:dyDescent="0.2">
      <c r="A30" s="54"/>
      <c r="B30" s="11"/>
      <c r="C30" s="11" t="s">
        <v>218</v>
      </c>
      <c r="D30" s="166"/>
      <c r="E30" s="227">
        <v>7066</v>
      </c>
      <c r="F30" s="285">
        <v>62</v>
      </c>
      <c r="G30" s="285">
        <v>0</v>
      </c>
      <c r="H30" s="285">
        <v>0</v>
      </c>
      <c r="I30" s="11"/>
      <c r="J30" s="4"/>
      <c r="K30" s="11"/>
      <c r="L30" s="11"/>
      <c r="M30" s="11"/>
      <c r="N30" s="4"/>
      <c r="O30" s="237"/>
      <c r="P30" s="238"/>
      <c r="Q30" s="238"/>
      <c r="R30" s="239"/>
      <c r="S30" s="4"/>
      <c r="T30" s="4"/>
      <c r="U30" s="4"/>
      <c r="V30" s="4"/>
    </row>
    <row r="31" spans="1:22" s="5" customFormat="1" ht="12.75" x14ac:dyDescent="0.2">
      <c r="A31" s="54"/>
      <c r="B31" s="11"/>
      <c r="C31" s="11" t="s">
        <v>292</v>
      </c>
      <c r="D31" s="166"/>
      <c r="E31" s="227">
        <v>8801</v>
      </c>
      <c r="F31" s="285">
        <v>3</v>
      </c>
      <c r="G31" s="285">
        <v>0</v>
      </c>
      <c r="H31" s="285">
        <v>0</v>
      </c>
      <c r="I31" s="11"/>
      <c r="J31" s="4"/>
      <c r="K31" s="11"/>
      <c r="L31" s="11"/>
      <c r="M31" s="11"/>
      <c r="N31" s="4"/>
      <c r="O31" s="237"/>
      <c r="P31" s="238"/>
      <c r="Q31" s="238"/>
      <c r="R31" s="239"/>
      <c r="S31" s="4"/>
      <c r="T31" s="4"/>
      <c r="U31" s="4"/>
      <c r="V31" s="4"/>
    </row>
    <row r="32" spans="1:22" s="5" customFormat="1" ht="12.75" x14ac:dyDescent="0.2">
      <c r="A32" s="54"/>
      <c r="B32" s="11"/>
      <c r="C32" s="11" t="s">
        <v>292</v>
      </c>
      <c r="D32" s="166"/>
      <c r="E32" s="227">
        <v>8809</v>
      </c>
      <c r="F32" s="285">
        <v>10</v>
      </c>
      <c r="G32" s="285">
        <v>0</v>
      </c>
      <c r="H32" s="285">
        <v>0</v>
      </c>
      <c r="I32" s="11"/>
      <c r="J32" s="4"/>
      <c r="K32" s="11"/>
      <c r="L32" s="11"/>
      <c r="M32" s="11"/>
      <c r="N32" s="4"/>
      <c r="O32" s="237"/>
      <c r="P32" s="238"/>
      <c r="Q32" s="238"/>
      <c r="R32" s="239"/>
      <c r="S32" s="4"/>
      <c r="T32" s="4"/>
      <c r="U32" s="4"/>
      <c r="V32" s="4"/>
    </row>
    <row r="33" spans="1:22" s="5" customFormat="1" ht="12.75" x14ac:dyDescent="0.2">
      <c r="A33" s="54"/>
      <c r="B33" s="11"/>
      <c r="C33" s="11" t="s">
        <v>259</v>
      </c>
      <c r="D33" s="166"/>
      <c r="E33" s="227">
        <v>7067</v>
      </c>
      <c r="F33" s="285">
        <v>51</v>
      </c>
      <c r="G33" s="285">
        <v>7</v>
      </c>
      <c r="H33" s="285">
        <v>4</v>
      </c>
      <c r="I33" s="11"/>
      <c r="J33" s="4"/>
      <c r="K33" s="11"/>
      <c r="L33" s="11"/>
      <c r="M33" s="11"/>
      <c r="N33" s="4"/>
      <c r="O33" s="237"/>
      <c r="P33" s="238"/>
      <c r="Q33" s="238"/>
      <c r="R33" s="239"/>
      <c r="S33" s="4"/>
      <c r="T33" s="4"/>
      <c r="U33" s="4"/>
      <c r="V33" s="4"/>
    </row>
    <row r="34" spans="1:22" s="5" customFormat="1" ht="12.75" x14ac:dyDescent="0.2">
      <c r="A34" s="54"/>
      <c r="B34" s="11"/>
      <c r="C34" s="11" t="s">
        <v>293</v>
      </c>
      <c r="D34" s="166"/>
      <c r="E34" s="227">
        <v>7016</v>
      </c>
      <c r="F34" s="285">
        <v>35</v>
      </c>
      <c r="G34" s="285">
        <v>9</v>
      </c>
      <c r="H34" s="285">
        <v>3</v>
      </c>
      <c r="I34" s="11"/>
      <c r="J34" s="4"/>
      <c r="K34" s="11"/>
      <c r="L34" s="11"/>
      <c r="M34" s="11"/>
      <c r="N34" s="4"/>
      <c r="O34" s="237"/>
      <c r="P34" s="238"/>
      <c r="Q34" s="238"/>
      <c r="R34" s="239"/>
      <c r="S34" s="4"/>
      <c r="T34" s="4"/>
      <c r="U34" s="4"/>
      <c r="V34" s="4"/>
    </row>
    <row r="35" spans="1:22" s="5" customFormat="1" ht="12.75" x14ac:dyDescent="0.2">
      <c r="A35" s="54"/>
      <c r="B35" s="11"/>
      <c r="C35" s="11" t="s">
        <v>220</v>
      </c>
      <c r="D35" s="166"/>
      <c r="E35" s="227">
        <v>8817</v>
      </c>
      <c r="F35" s="285">
        <v>46</v>
      </c>
      <c r="G35" s="285">
        <v>0</v>
      </c>
      <c r="H35" s="285">
        <v>2</v>
      </c>
      <c r="I35" s="11"/>
      <c r="J35" s="4"/>
      <c r="K35" s="11"/>
      <c r="L35" s="11"/>
      <c r="M35" s="11"/>
      <c r="N35" s="4"/>
      <c r="O35" s="237"/>
      <c r="P35" s="238"/>
      <c r="Q35" s="238"/>
      <c r="R35" s="239"/>
      <c r="S35" s="4"/>
      <c r="T35" s="4"/>
      <c r="U35" s="4"/>
      <c r="V35" s="4"/>
    </row>
    <row r="36" spans="1:22" s="5" customFormat="1" ht="12.75" x14ac:dyDescent="0.2">
      <c r="A36" s="54"/>
      <c r="B36" s="11"/>
      <c r="C36" s="11" t="s">
        <v>220</v>
      </c>
      <c r="D36" s="166"/>
      <c r="E36" s="227">
        <v>8820</v>
      </c>
      <c r="F36" s="285">
        <v>65</v>
      </c>
      <c r="G36" s="285">
        <v>4</v>
      </c>
      <c r="H36" s="285">
        <v>5</v>
      </c>
      <c r="I36" s="11"/>
      <c r="J36" s="4"/>
      <c r="K36" s="11"/>
      <c r="L36" s="11"/>
      <c r="M36" s="11"/>
      <c r="N36" s="4"/>
      <c r="O36" s="237"/>
      <c r="P36" s="238"/>
      <c r="Q36" s="238"/>
      <c r="R36" s="239"/>
      <c r="S36" s="4"/>
      <c r="T36" s="4"/>
      <c r="U36" s="4"/>
      <c r="V36" s="4"/>
    </row>
    <row r="37" spans="1:22" s="5" customFormat="1" ht="12.75" x14ac:dyDescent="0.2">
      <c r="A37" s="54"/>
      <c r="B37" s="11"/>
      <c r="C37" s="11" t="s">
        <v>220</v>
      </c>
      <c r="D37" s="166"/>
      <c r="E37" s="227">
        <v>8837</v>
      </c>
      <c r="F37" s="285">
        <v>61</v>
      </c>
      <c r="G37" s="285">
        <v>8</v>
      </c>
      <c r="H37" s="285">
        <v>5</v>
      </c>
      <c r="I37" s="11"/>
      <c r="J37" s="4"/>
      <c r="K37" s="11"/>
      <c r="L37" s="11"/>
      <c r="M37" s="11"/>
      <c r="N37" s="4"/>
      <c r="O37" s="237"/>
      <c r="P37" s="238"/>
      <c r="Q37" s="238"/>
      <c r="R37" s="239"/>
      <c r="S37" s="4"/>
      <c r="T37" s="4"/>
      <c r="U37" s="4"/>
      <c r="V37" s="4"/>
    </row>
    <row r="38" spans="1:22" s="5" customFormat="1" ht="12.75" x14ac:dyDescent="0.2">
      <c r="A38" s="54"/>
      <c r="B38" s="11"/>
      <c r="C38" s="11" t="s">
        <v>221</v>
      </c>
      <c r="D38" s="166"/>
      <c r="E38" s="227">
        <v>7201</v>
      </c>
      <c r="F38" s="285">
        <v>623</v>
      </c>
      <c r="G38" s="285">
        <v>11</v>
      </c>
      <c r="H38" s="285">
        <v>13</v>
      </c>
      <c r="I38" s="11"/>
      <c r="J38" s="4"/>
      <c r="K38" s="11"/>
      <c r="L38" s="11"/>
      <c r="M38" s="11"/>
      <c r="N38" s="4"/>
      <c r="O38" s="237"/>
      <c r="P38" s="238"/>
      <c r="Q38" s="238"/>
      <c r="R38" s="239"/>
      <c r="S38" s="4"/>
      <c r="T38" s="4"/>
      <c r="U38" s="4"/>
      <c r="V38" s="4"/>
    </row>
    <row r="39" spans="1:22" s="5" customFormat="1" ht="12.75" x14ac:dyDescent="0.2">
      <c r="A39" s="54"/>
      <c r="B39" s="11"/>
      <c r="C39" s="11" t="s">
        <v>221</v>
      </c>
      <c r="D39" s="166"/>
      <c r="E39" s="227">
        <v>7202</v>
      </c>
      <c r="F39" s="285">
        <v>396</v>
      </c>
      <c r="G39" s="285">
        <v>20</v>
      </c>
      <c r="H39" s="285">
        <v>14</v>
      </c>
      <c r="I39" s="11"/>
      <c r="J39" s="4"/>
      <c r="K39" s="11"/>
      <c r="L39" s="11"/>
      <c r="M39" s="11"/>
      <c r="N39" s="4"/>
      <c r="O39" s="237"/>
      <c r="P39" s="238"/>
      <c r="Q39" s="238"/>
      <c r="R39" s="239"/>
      <c r="S39" s="4"/>
      <c r="T39" s="4"/>
      <c r="U39" s="4"/>
      <c r="V39" s="4"/>
    </row>
    <row r="40" spans="1:22" s="5" customFormat="1" ht="12.75" x14ac:dyDescent="0.2">
      <c r="A40" s="54"/>
      <c r="B40" s="11"/>
      <c r="C40" s="11" t="s">
        <v>221</v>
      </c>
      <c r="D40" s="166"/>
      <c r="E40" s="227">
        <v>7206</v>
      </c>
      <c r="F40" s="285">
        <v>688</v>
      </c>
      <c r="G40" s="285">
        <v>0</v>
      </c>
      <c r="H40" s="285">
        <v>4</v>
      </c>
      <c r="I40" s="11"/>
      <c r="J40" s="4"/>
      <c r="K40" s="11"/>
      <c r="L40" s="11"/>
      <c r="M40" s="11"/>
      <c r="N40" s="4"/>
      <c r="O40" s="237"/>
      <c r="P40" s="238"/>
      <c r="Q40" s="238"/>
      <c r="R40" s="239"/>
      <c r="S40" s="4"/>
      <c r="T40" s="4"/>
      <c r="U40" s="4"/>
      <c r="V40" s="4"/>
    </row>
    <row r="41" spans="1:22" s="5" customFormat="1" ht="12.75" x14ac:dyDescent="0.2">
      <c r="A41" s="54"/>
      <c r="B41" s="11"/>
      <c r="C41" s="11" t="s">
        <v>221</v>
      </c>
      <c r="D41" s="166"/>
      <c r="E41" s="227">
        <v>7208</v>
      </c>
      <c r="F41" s="285">
        <v>271</v>
      </c>
      <c r="G41" s="285">
        <v>25</v>
      </c>
      <c r="H41" s="285">
        <v>18</v>
      </c>
      <c r="I41" s="11"/>
      <c r="J41" s="4"/>
      <c r="K41" s="11"/>
      <c r="L41" s="11"/>
      <c r="M41" s="11"/>
      <c r="N41" s="4"/>
      <c r="O41" s="237"/>
      <c r="P41" s="238"/>
      <c r="Q41" s="238"/>
      <c r="R41" s="239"/>
      <c r="S41" s="4"/>
      <c r="T41" s="4"/>
      <c r="U41" s="4"/>
      <c r="V41" s="4"/>
    </row>
    <row r="42" spans="1:22" s="5" customFormat="1" ht="12.75" x14ac:dyDescent="0.2">
      <c r="A42" s="54"/>
      <c r="B42" s="11"/>
      <c r="C42" s="11" t="s">
        <v>260</v>
      </c>
      <c r="D42" s="166"/>
      <c r="E42" s="227">
        <v>7023</v>
      </c>
      <c r="F42" s="285">
        <v>19</v>
      </c>
      <c r="G42" s="285">
        <v>0</v>
      </c>
      <c r="H42" s="285">
        <v>0</v>
      </c>
      <c r="I42" s="11"/>
      <c r="J42" s="4"/>
      <c r="K42" s="11"/>
      <c r="L42" s="11"/>
      <c r="M42" s="11"/>
      <c r="N42" s="4"/>
      <c r="O42" s="237"/>
      <c r="P42" s="238"/>
      <c r="Q42" s="238"/>
      <c r="R42" s="239"/>
      <c r="S42" s="4"/>
      <c r="T42" s="4"/>
      <c r="U42" s="4"/>
      <c r="V42" s="4"/>
    </row>
    <row r="43" spans="1:22" s="5" customFormat="1" ht="12.75" x14ac:dyDescent="0.2">
      <c r="A43" s="54"/>
      <c r="B43" s="11"/>
      <c r="C43" s="11" t="s">
        <v>222</v>
      </c>
      <c r="D43" s="166"/>
      <c r="E43" s="227">
        <v>8822</v>
      </c>
      <c r="F43" s="285">
        <v>45</v>
      </c>
      <c r="G43" s="285">
        <v>0</v>
      </c>
      <c r="H43" s="285">
        <v>0</v>
      </c>
      <c r="I43" s="11"/>
      <c r="J43" s="4"/>
      <c r="K43" s="11"/>
      <c r="L43" s="11"/>
      <c r="M43" s="11"/>
      <c r="N43" s="4"/>
      <c r="O43" s="237"/>
      <c r="P43" s="238"/>
      <c r="Q43" s="238"/>
      <c r="R43" s="239"/>
      <c r="S43" s="4"/>
      <c r="T43" s="4"/>
      <c r="U43" s="4"/>
      <c r="V43" s="4"/>
    </row>
    <row r="44" spans="1:22" s="5" customFormat="1" ht="12.75" x14ac:dyDescent="0.2">
      <c r="A44" s="54"/>
      <c r="B44" s="11"/>
      <c r="C44" s="11" t="s">
        <v>223</v>
      </c>
      <c r="D44" s="166"/>
      <c r="E44" s="227">
        <v>8840</v>
      </c>
      <c r="F44" s="285">
        <v>1</v>
      </c>
      <c r="G44" s="285">
        <v>0</v>
      </c>
      <c r="H44" s="285">
        <v>0</v>
      </c>
      <c r="I44" s="11"/>
      <c r="J44" s="4"/>
      <c r="K44" s="11"/>
      <c r="L44" s="11"/>
      <c r="M44" s="11"/>
      <c r="N44" s="4"/>
      <c r="O44" s="237"/>
      <c r="P44" s="238"/>
      <c r="Q44" s="238"/>
      <c r="R44" s="239"/>
      <c r="S44" s="4"/>
      <c r="T44" s="4"/>
      <c r="U44" s="4"/>
      <c r="V44" s="4"/>
    </row>
    <row r="45" spans="1:22" s="5" customFormat="1" ht="12.75" x14ac:dyDescent="0.2">
      <c r="A45" s="54"/>
      <c r="B45" s="11"/>
      <c r="C45" s="11" t="s">
        <v>223</v>
      </c>
      <c r="D45" s="166"/>
      <c r="E45" s="227">
        <v>8863</v>
      </c>
      <c r="F45" s="285">
        <v>75</v>
      </c>
      <c r="G45" s="285">
        <v>5</v>
      </c>
      <c r="H45" s="285">
        <v>3</v>
      </c>
      <c r="I45" s="11"/>
      <c r="J45" s="4"/>
      <c r="K45" s="11"/>
      <c r="L45" s="11"/>
      <c r="M45" s="11"/>
      <c r="N45" s="4"/>
      <c r="O45" s="237"/>
      <c r="P45" s="238"/>
      <c r="Q45" s="238"/>
      <c r="R45" s="239"/>
      <c r="S45" s="4"/>
      <c r="T45" s="4"/>
      <c r="U45" s="4"/>
      <c r="V45" s="4"/>
    </row>
    <row r="46" spans="1:22" s="5" customFormat="1" ht="12.75" x14ac:dyDescent="0.2">
      <c r="A46" s="54"/>
      <c r="B46" s="11"/>
      <c r="C46" s="11" t="s">
        <v>261</v>
      </c>
      <c r="D46" s="166"/>
      <c r="E46" s="227">
        <v>7416</v>
      </c>
      <c r="F46" s="285">
        <v>6</v>
      </c>
      <c r="G46" s="285">
        <v>0</v>
      </c>
      <c r="H46" s="285">
        <v>0</v>
      </c>
      <c r="I46" s="11"/>
      <c r="J46" s="4"/>
      <c r="K46" s="11"/>
      <c r="L46" s="11"/>
      <c r="M46" s="11"/>
      <c r="N46" s="4"/>
      <c r="O46" s="237"/>
      <c r="P46" s="238"/>
      <c r="Q46" s="238"/>
      <c r="R46" s="239"/>
      <c r="S46" s="4"/>
      <c r="T46" s="4"/>
      <c r="U46" s="4"/>
      <c r="V46" s="4"/>
    </row>
    <row r="47" spans="1:22" s="5" customFormat="1" ht="12.75" x14ac:dyDescent="0.2">
      <c r="A47" s="54"/>
      <c r="B47" s="11"/>
      <c r="C47" s="11" t="s">
        <v>262</v>
      </c>
      <c r="D47" s="166"/>
      <c r="E47" s="227">
        <v>8825</v>
      </c>
      <c r="F47" s="285">
        <v>7</v>
      </c>
      <c r="G47" s="285">
        <v>0</v>
      </c>
      <c r="H47" s="285">
        <v>0</v>
      </c>
      <c r="I47" s="11"/>
      <c r="J47" s="4"/>
      <c r="K47" s="11"/>
      <c r="L47" s="11"/>
      <c r="M47" s="11"/>
      <c r="N47" s="4"/>
      <c r="O47" s="237"/>
      <c r="P47" s="238"/>
      <c r="Q47" s="238"/>
      <c r="R47" s="239"/>
      <c r="S47" s="4"/>
      <c r="T47" s="4"/>
      <c r="U47" s="4"/>
      <c r="V47" s="4"/>
    </row>
    <row r="48" spans="1:22" s="5" customFormat="1" ht="12.75" x14ac:dyDescent="0.2">
      <c r="A48" s="54"/>
      <c r="B48" s="11"/>
      <c r="C48" s="11" t="s">
        <v>224</v>
      </c>
      <c r="D48" s="166"/>
      <c r="E48" s="227">
        <v>7027</v>
      </c>
      <c r="F48" s="285">
        <v>16</v>
      </c>
      <c r="G48" s="285">
        <v>0</v>
      </c>
      <c r="H48" s="285">
        <v>0</v>
      </c>
      <c r="I48" s="11"/>
      <c r="J48" s="4"/>
      <c r="K48" s="11"/>
      <c r="L48" s="11"/>
      <c r="M48" s="11"/>
      <c r="N48" s="4"/>
      <c r="O48" s="237"/>
      <c r="P48" s="238"/>
      <c r="Q48" s="238"/>
      <c r="R48" s="239"/>
      <c r="S48" s="4"/>
      <c r="T48" s="4"/>
      <c r="U48" s="4"/>
      <c r="V48" s="4"/>
    </row>
    <row r="49" spans="1:22" s="5" customFormat="1" ht="12.75" x14ac:dyDescent="0.2">
      <c r="A49" s="54"/>
      <c r="B49" s="11"/>
      <c r="C49" s="11" t="s">
        <v>263</v>
      </c>
      <c r="D49" s="166"/>
      <c r="E49" s="227">
        <v>8826</v>
      </c>
      <c r="F49" s="285">
        <v>7</v>
      </c>
      <c r="G49" s="285">
        <v>0</v>
      </c>
      <c r="H49" s="285">
        <v>0</v>
      </c>
      <c r="I49" s="11"/>
      <c r="J49" s="4"/>
      <c r="K49" s="11"/>
      <c r="L49" s="11"/>
      <c r="M49" s="11"/>
      <c r="N49" s="4"/>
      <c r="O49" s="237"/>
      <c r="P49" s="238"/>
      <c r="Q49" s="238"/>
      <c r="R49" s="239"/>
      <c r="S49" s="4"/>
      <c r="T49" s="4"/>
      <c r="U49" s="4"/>
      <c r="V49" s="4"/>
    </row>
    <row r="50" spans="1:22" s="5" customFormat="1" ht="12.75" x14ac:dyDescent="0.2">
      <c r="A50" s="54"/>
      <c r="B50" s="11"/>
      <c r="C50" s="11" t="s">
        <v>225</v>
      </c>
      <c r="D50" s="166"/>
      <c r="E50" s="227">
        <v>7840</v>
      </c>
      <c r="F50" s="285">
        <v>50</v>
      </c>
      <c r="G50" s="285">
        <v>12</v>
      </c>
      <c r="H50" s="285">
        <v>8</v>
      </c>
      <c r="I50" s="11"/>
      <c r="J50" s="4"/>
      <c r="K50" s="11"/>
      <c r="L50" s="11"/>
      <c r="M50" s="11"/>
      <c r="N50" s="4"/>
      <c r="O50" s="237"/>
      <c r="P50" s="238"/>
      <c r="Q50" s="238"/>
      <c r="R50" s="239"/>
      <c r="S50" s="4"/>
      <c r="T50" s="4"/>
      <c r="U50" s="4"/>
      <c r="V50" s="4"/>
    </row>
    <row r="51" spans="1:22" s="5" customFormat="1" ht="12.75" x14ac:dyDescent="0.2">
      <c r="A51" s="54"/>
      <c r="B51" s="11"/>
      <c r="C51" s="11" t="s">
        <v>226</v>
      </c>
      <c r="D51" s="166"/>
      <c r="E51" s="227">
        <v>7419</v>
      </c>
      <c r="F51" s="285">
        <v>17</v>
      </c>
      <c r="G51" s="285">
        <v>0</v>
      </c>
      <c r="H51" s="285">
        <v>0</v>
      </c>
      <c r="I51" s="11"/>
      <c r="J51" s="4"/>
      <c r="K51" s="11"/>
      <c r="L51" s="11"/>
      <c r="M51" s="11"/>
      <c r="N51" s="4"/>
      <c r="O51" s="237"/>
      <c r="P51" s="238"/>
      <c r="Q51" s="238"/>
      <c r="R51" s="239"/>
      <c r="S51" s="4"/>
      <c r="T51" s="4"/>
      <c r="U51" s="4"/>
      <c r="V51" s="4"/>
    </row>
    <row r="52" spans="1:22" s="5" customFormat="1" ht="12.75" x14ac:dyDescent="0.2">
      <c r="A52" s="54"/>
      <c r="B52" s="11"/>
      <c r="C52" s="11" t="s">
        <v>265</v>
      </c>
      <c r="D52" s="166"/>
      <c r="E52" s="227">
        <v>8827</v>
      </c>
      <c r="F52" s="285">
        <v>4</v>
      </c>
      <c r="G52" s="285">
        <v>0</v>
      </c>
      <c r="H52" s="285">
        <v>0</v>
      </c>
      <c r="I52" s="11"/>
      <c r="J52" s="4"/>
      <c r="K52" s="11"/>
      <c r="L52" s="11"/>
      <c r="M52" s="11"/>
      <c r="N52" s="4"/>
      <c r="O52" s="237"/>
      <c r="P52" s="238"/>
      <c r="Q52" s="238"/>
      <c r="R52" s="239"/>
      <c r="S52" s="4"/>
      <c r="T52" s="4"/>
      <c r="U52" s="4"/>
      <c r="V52" s="4"/>
    </row>
    <row r="53" spans="1:22" s="5" customFormat="1" ht="12.75" x14ac:dyDescent="0.2">
      <c r="A53" s="54"/>
      <c r="B53" s="11"/>
      <c r="C53" s="11" t="s">
        <v>266</v>
      </c>
      <c r="D53" s="166"/>
      <c r="E53" s="227">
        <v>7419</v>
      </c>
      <c r="F53" s="285">
        <v>1</v>
      </c>
      <c r="G53" s="285">
        <v>0</v>
      </c>
      <c r="H53" s="285">
        <v>0</v>
      </c>
      <c r="I53" s="11"/>
      <c r="J53" s="4"/>
      <c r="K53" s="11"/>
      <c r="L53" s="11"/>
      <c r="M53" s="11"/>
      <c r="N53" s="4"/>
      <c r="O53" s="237"/>
      <c r="P53" s="238"/>
      <c r="Q53" s="238"/>
      <c r="R53" s="239"/>
      <c r="S53" s="4"/>
      <c r="T53" s="4"/>
      <c r="U53" s="4"/>
      <c r="V53" s="4"/>
    </row>
    <row r="54" spans="1:22" s="5" customFormat="1" ht="12.75" x14ac:dyDescent="0.2">
      <c r="A54" s="54"/>
      <c r="B54" s="11"/>
      <c r="C54" s="11" t="s">
        <v>294</v>
      </c>
      <c r="D54" s="166"/>
      <c r="E54" s="227">
        <v>8829</v>
      </c>
      <c r="F54" s="285">
        <v>8</v>
      </c>
      <c r="G54" s="285">
        <v>1</v>
      </c>
      <c r="H54" s="285">
        <v>0</v>
      </c>
      <c r="I54" s="11"/>
      <c r="J54" s="4"/>
      <c r="K54" s="11"/>
      <c r="L54" s="11"/>
      <c r="M54" s="11"/>
      <c r="N54" s="4"/>
      <c r="O54" s="237"/>
      <c r="P54" s="238"/>
      <c r="Q54" s="238"/>
      <c r="R54" s="239"/>
      <c r="S54" s="4"/>
      <c r="T54" s="4"/>
      <c r="U54" s="4"/>
      <c r="V54" s="4"/>
    </row>
    <row r="55" spans="1:22" s="5" customFormat="1" ht="12.75" x14ac:dyDescent="0.2">
      <c r="A55" s="54"/>
      <c r="B55" s="11"/>
      <c r="C55" s="11" t="s">
        <v>227</v>
      </c>
      <c r="D55" s="166"/>
      <c r="E55" s="227">
        <v>7205</v>
      </c>
      <c r="F55" s="285">
        <v>173</v>
      </c>
      <c r="G55" s="285">
        <v>12</v>
      </c>
      <c r="H55" s="285">
        <v>10</v>
      </c>
      <c r="I55" s="11"/>
      <c r="J55" s="4"/>
      <c r="K55" s="11"/>
      <c r="L55" s="11"/>
      <c r="M55" s="11"/>
      <c r="N55" s="4"/>
      <c r="O55" s="237"/>
      <c r="P55" s="238"/>
      <c r="Q55" s="238"/>
      <c r="R55" s="239"/>
      <c r="S55" s="4"/>
      <c r="T55" s="4"/>
      <c r="U55" s="4"/>
      <c r="V55" s="4"/>
    </row>
    <row r="56" spans="1:22" s="5" customFormat="1" ht="12.75" x14ac:dyDescent="0.2">
      <c r="A56" s="54"/>
      <c r="B56" s="11"/>
      <c r="C56" s="11" t="s">
        <v>267</v>
      </c>
      <c r="D56" s="166"/>
      <c r="E56" s="227">
        <v>8861</v>
      </c>
      <c r="F56" s="285">
        <v>10</v>
      </c>
      <c r="G56" s="285">
        <v>0</v>
      </c>
      <c r="H56" s="285">
        <v>0</v>
      </c>
      <c r="I56" s="11"/>
      <c r="J56" s="4"/>
      <c r="K56" s="11"/>
      <c r="L56" s="11"/>
      <c r="M56" s="11"/>
      <c r="N56" s="4"/>
      <c r="O56" s="237"/>
      <c r="P56" s="238"/>
      <c r="Q56" s="238"/>
      <c r="R56" s="239"/>
      <c r="S56" s="4"/>
      <c r="T56" s="4"/>
      <c r="U56" s="4"/>
      <c r="V56" s="4"/>
    </row>
    <row r="57" spans="1:22" s="5" customFormat="1" ht="12.75" x14ac:dyDescent="0.2">
      <c r="A57" s="54"/>
      <c r="B57" s="11"/>
      <c r="C57" s="11" t="s">
        <v>355</v>
      </c>
      <c r="D57" s="166"/>
      <c r="E57" s="227">
        <v>8525</v>
      </c>
      <c r="F57" s="285">
        <v>1</v>
      </c>
      <c r="G57" s="285">
        <v>0</v>
      </c>
      <c r="H57" s="285">
        <v>0</v>
      </c>
      <c r="I57" s="11"/>
      <c r="J57" s="4"/>
      <c r="K57" s="11"/>
      <c r="L57" s="11"/>
      <c r="M57" s="11"/>
      <c r="N57" s="4"/>
      <c r="O57" s="237"/>
      <c r="P57" s="238"/>
      <c r="Q57" s="238"/>
      <c r="R57" s="239"/>
      <c r="S57" s="4"/>
      <c r="T57" s="4"/>
      <c r="U57" s="4"/>
      <c r="V57" s="4"/>
    </row>
    <row r="58" spans="1:22" s="5" customFormat="1" ht="12.75" x14ac:dyDescent="0.2">
      <c r="A58" s="54"/>
      <c r="B58" s="11"/>
      <c r="C58" s="11" t="s">
        <v>228</v>
      </c>
      <c r="D58" s="166"/>
      <c r="E58" s="227">
        <v>8525</v>
      </c>
      <c r="F58" s="285">
        <v>2</v>
      </c>
      <c r="G58" s="285">
        <v>0</v>
      </c>
      <c r="H58" s="285">
        <v>0</v>
      </c>
      <c r="I58" s="11"/>
      <c r="J58" s="4"/>
      <c r="K58" s="11"/>
      <c r="L58" s="11"/>
      <c r="M58" s="11"/>
      <c r="N58" s="4"/>
      <c r="O58" s="237"/>
      <c r="P58" s="238"/>
      <c r="Q58" s="238"/>
      <c r="R58" s="239"/>
      <c r="S58" s="4"/>
      <c r="T58" s="4"/>
      <c r="U58" s="4"/>
      <c r="V58" s="4"/>
    </row>
    <row r="59" spans="1:22" s="5" customFormat="1" ht="12.75" x14ac:dyDescent="0.2">
      <c r="A59" s="54"/>
      <c r="B59" s="11"/>
      <c r="C59" s="11" t="s">
        <v>229</v>
      </c>
      <c r="D59" s="166"/>
      <c r="E59" s="227">
        <v>8830</v>
      </c>
      <c r="F59" s="285">
        <v>84</v>
      </c>
      <c r="G59" s="285">
        <v>2</v>
      </c>
      <c r="H59" s="285">
        <v>1</v>
      </c>
      <c r="I59" s="11"/>
      <c r="J59" s="4"/>
      <c r="K59" s="11"/>
      <c r="L59" s="11"/>
      <c r="M59" s="11"/>
      <c r="N59" s="4"/>
      <c r="O59" s="237"/>
      <c r="P59" s="238"/>
      <c r="Q59" s="238"/>
      <c r="R59" s="239"/>
      <c r="S59" s="4"/>
      <c r="T59" s="4"/>
      <c r="U59" s="4"/>
      <c r="V59" s="4"/>
    </row>
    <row r="60" spans="1:22" s="5" customFormat="1" ht="12.75" x14ac:dyDescent="0.2">
      <c r="A60" s="54"/>
      <c r="B60" s="11"/>
      <c r="C60" s="11" t="s">
        <v>269</v>
      </c>
      <c r="D60" s="166"/>
      <c r="E60" s="227">
        <v>8832</v>
      </c>
      <c r="F60" s="285">
        <v>31</v>
      </c>
      <c r="G60" s="285">
        <v>0</v>
      </c>
      <c r="H60" s="285">
        <v>0</v>
      </c>
      <c r="I60" s="11"/>
      <c r="J60" s="4"/>
      <c r="K60" s="11"/>
      <c r="L60" s="11"/>
      <c r="M60" s="11"/>
      <c r="N60" s="4"/>
      <c r="O60" s="237"/>
      <c r="P60" s="238"/>
      <c r="Q60" s="238"/>
      <c r="R60" s="239"/>
      <c r="S60" s="4"/>
      <c r="T60" s="4"/>
      <c r="U60" s="4"/>
      <c r="V60" s="4"/>
    </row>
    <row r="61" spans="1:22" s="5" customFormat="1" ht="12.75" x14ac:dyDescent="0.2">
      <c r="A61" s="54"/>
      <c r="B61" s="11"/>
      <c r="C61" s="11" t="s">
        <v>230</v>
      </c>
      <c r="D61" s="166"/>
      <c r="E61" s="227">
        <v>7033</v>
      </c>
      <c r="F61" s="285">
        <v>24</v>
      </c>
      <c r="G61" s="285">
        <v>4</v>
      </c>
      <c r="H61" s="285">
        <v>2</v>
      </c>
      <c r="I61" s="11"/>
      <c r="J61" s="4"/>
      <c r="K61" s="11"/>
      <c r="L61" s="11"/>
      <c r="M61" s="11"/>
      <c r="N61" s="4"/>
      <c r="O61" s="237"/>
      <c r="P61" s="238"/>
      <c r="Q61" s="238"/>
      <c r="R61" s="239"/>
      <c r="S61" s="4"/>
      <c r="T61" s="4"/>
      <c r="U61" s="4"/>
      <c r="V61" s="4"/>
    </row>
    <row r="62" spans="1:22" s="5" customFormat="1" ht="12.75" x14ac:dyDescent="0.2">
      <c r="A62" s="54"/>
      <c r="B62" s="11"/>
      <c r="C62" s="11" t="s">
        <v>295</v>
      </c>
      <c r="D62" s="166"/>
      <c r="E62" s="227">
        <v>7848</v>
      </c>
      <c r="F62" s="285">
        <v>3</v>
      </c>
      <c r="G62" s="285">
        <v>0</v>
      </c>
      <c r="H62" s="285">
        <v>0</v>
      </c>
      <c r="I62" s="11"/>
      <c r="J62" s="4"/>
      <c r="K62" s="11"/>
      <c r="L62" s="11"/>
      <c r="M62" s="11"/>
      <c r="N62" s="4"/>
      <c r="O62" s="237"/>
      <c r="P62" s="238"/>
      <c r="Q62" s="238"/>
      <c r="R62" s="239"/>
      <c r="S62" s="4"/>
      <c r="T62" s="4"/>
      <c r="U62" s="4"/>
      <c r="V62" s="4"/>
    </row>
    <row r="63" spans="1:22" s="5" customFormat="1" ht="12.75" x14ac:dyDescent="0.2">
      <c r="A63" s="54"/>
      <c r="B63" s="11"/>
      <c r="C63" s="11" t="s">
        <v>360</v>
      </c>
      <c r="D63" s="166"/>
      <c r="E63" s="227">
        <v>8530</v>
      </c>
      <c r="F63" s="285">
        <v>1</v>
      </c>
      <c r="G63" s="285">
        <v>0</v>
      </c>
      <c r="H63" s="285">
        <v>0</v>
      </c>
      <c r="I63" s="11"/>
      <c r="J63" s="4"/>
      <c r="K63" s="11"/>
      <c r="L63" s="11"/>
      <c r="M63" s="11"/>
      <c r="N63" s="4"/>
      <c r="O63" s="237"/>
      <c r="P63" s="238"/>
      <c r="Q63" s="238"/>
      <c r="R63" s="239"/>
      <c r="S63" s="4"/>
      <c r="T63" s="4"/>
      <c r="U63" s="4"/>
      <c r="V63" s="4"/>
    </row>
    <row r="64" spans="1:22" s="5" customFormat="1" ht="12.75" x14ac:dyDescent="0.2">
      <c r="A64" s="54"/>
      <c r="B64" s="11"/>
      <c r="C64" s="11" t="s">
        <v>231</v>
      </c>
      <c r="D64" s="166"/>
      <c r="E64" s="227">
        <v>8530</v>
      </c>
      <c r="F64" s="285">
        <v>24</v>
      </c>
      <c r="G64" s="285">
        <v>1</v>
      </c>
      <c r="H64" s="285">
        <v>0</v>
      </c>
      <c r="I64" s="11"/>
      <c r="J64" s="4"/>
      <c r="K64" s="11"/>
      <c r="L64" s="11"/>
      <c r="M64" s="11"/>
      <c r="N64" s="4"/>
      <c r="O64" s="237"/>
      <c r="P64" s="238"/>
      <c r="Q64" s="238"/>
      <c r="R64" s="239"/>
      <c r="S64" s="4"/>
      <c r="T64" s="4"/>
      <c r="U64" s="4"/>
      <c r="V64" s="4"/>
    </row>
    <row r="65" spans="1:22" s="5" customFormat="1" ht="12.75" x14ac:dyDescent="0.2">
      <c r="A65" s="54"/>
      <c r="B65" s="11"/>
      <c r="C65" s="11" t="s">
        <v>271</v>
      </c>
      <c r="D65" s="166"/>
      <c r="E65" s="227">
        <v>8648</v>
      </c>
      <c r="F65" s="285">
        <v>1</v>
      </c>
      <c r="G65" s="285">
        <v>0</v>
      </c>
      <c r="H65" s="285">
        <v>0</v>
      </c>
      <c r="I65" s="11"/>
      <c r="J65" s="4"/>
      <c r="K65" s="11"/>
      <c r="L65" s="11"/>
      <c r="M65" s="11"/>
      <c r="N65" s="4"/>
      <c r="O65" s="237"/>
      <c r="P65" s="238"/>
      <c r="Q65" s="238"/>
      <c r="R65" s="239"/>
      <c r="S65" s="4"/>
      <c r="T65" s="4"/>
      <c r="U65" s="4"/>
      <c r="V65" s="4"/>
    </row>
    <row r="66" spans="1:22" s="5" customFormat="1" ht="12.75" x14ac:dyDescent="0.2">
      <c r="A66" s="54"/>
      <c r="B66" s="11"/>
      <c r="C66" s="11" t="s">
        <v>362</v>
      </c>
      <c r="D66" s="166"/>
      <c r="E66" s="227">
        <v>8833</v>
      </c>
      <c r="F66" s="285">
        <v>1</v>
      </c>
      <c r="G66" s="285">
        <v>0</v>
      </c>
      <c r="H66" s="285">
        <v>0</v>
      </c>
      <c r="I66" s="11"/>
      <c r="J66" s="4"/>
      <c r="K66" s="11"/>
      <c r="L66" s="11"/>
      <c r="M66" s="11"/>
      <c r="N66" s="4"/>
      <c r="O66" s="237"/>
      <c r="P66" s="238"/>
      <c r="Q66" s="238"/>
      <c r="R66" s="239"/>
      <c r="S66" s="4"/>
      <c r="T66" s="4"/>
      <c r="U66" s="4"/>
      <c r="V66" s="4"/>
    </row>
    <row r="67" spans="1:22" s="5" customFormat="1" ht="12.75" x14ac:dyDescent="0.2">
      <c r="A67" s="54"/>
      <c r="B67" s="11"/>
      <c r="C67" s="11" t="s">
        <v>272</v>
      </c>
      <c r="D67" s="166"/>
      <c r="E67" s="227">
        <v>8833</v>
      </c>
      <c r="F67" s="285">
        <v>16</v>
      </c>
      <c r="G67" s="285">
        <v>0</v>
      </c>
      <c r="H67" s="285">
        <v>0</v>
      </c>
      <c r="I67" s="11"/>
      <c r="J67" s="4"/>
      <c r="K67" s="11"/>
      <c r="L67" s="11"/>
      <c r="M67" s="11"/>
      <c r="N67" s="4"/>
      <c r="O67" s="237"/>
      <c r="P67" s="238"/>
      <c r="Q67" s="238"/>
      <c r="R67" s="239"/>
      <c r="S67" s="4"/>
      <c r="T67" s="4"/>
      <c r="U67" s="4"/>
      <c r="V67" s="4"/>
    </row>
    <row r="68" spans="1:22" s="5" customFormat="1" ht="12.75" x14ac:dyDescent="0.2">
      <c r="A68" s="54"/>
      <c r="B68" s="11"/>
      <c r="C68" s="11" t="s">
        <v>232</v>
      </c>
      <c r="D68" s="166"/>
      <c r="E68" s="227">
        <v>7036</v>
      </c>
      <c r="F68" s="285">
        <v>334</v>
      </c>
      <c r="G68" s="285">
        <v>31</v>
      </c>
      <c r="H68" s="285">
        <v>26</v>
      </c>
      <c r="I68" s="11"/>
      <c r="J68" s="4"/>
      <c r="K68" s="11"/>
      <c r="L68" s="11"/>
      <c r="M68" s="11"/>
      <c r="N68" s="4"/>
      <c r="O68" s="237"/>
      <c r="P68" s="238"/>
      <c r="Q68" s="238"/>
      <c r="R68" s="239"/>
      <c r="S68" s="4"/>
      <c r="T68" s="4"/>
      <c r="U68" s="4"/>
      <c r="V68" s="4"/>
    </row>
    <row r="69" spans="1:22" s="5" customFormat="1" ht="12.75" x14ac:dyDescent="0.2">
      <c r="A69" s="54"/>
      <c r="B69" s="11"/>
      <c r="C69" s="11" t="s">
        <v>273</v>
      </c>
      <c r="D69" s="166"/>
      <c r="E69" s="227">
        <v>7853</v>
      </c>
      <c r="F69" s="285">
        <v>11</v>
      </c>
      <c r="G69" s="285">
        <v>3</v>
      </c>
      <c r="H69" s="285">
        <v>2</v>
      </c>
      <c r="I69" s="11"/>
      <c r="J69" s="4"/>
      <c r="K69" s="11"/>
      <c r="L69" s="11"/>
      <c r="M69" s="11"/>
      <c r="N69" s="4"/>
      <c r="O69" s="237"/>
      <c r="P69" s="238"/>
      <c r="Q69" s="238"/>
      <c r="R69" s="239"/>
      <c r="S69" s="4"/>
      <c r="T69" s="4"/>
      <c r="U69" s="4"/>
      <c r="V69" s="4"/>
    </row>
    <row r="70" spans="1:22" s="5" customFormat="1" ht="12.75" x14ac:dyDescent="0.2">
      <c r="A70" s="54"/>
      <c r="B70" s="11"/>
      <c r="C70" s="11" t="s">
        <v>274</v>
      </c>
      <c r="D70" s="166"/>
      <c r="E70" s="227">
        <v>8865</v>
      </c>
      <c r="F70" s="285">
        <v>3</v>
      </c>
      <c r="G70" s="285">
        <v>0</v>
      </c>
      <c r="H70" s="285">
        <v>0</v>
      </c>
      <c r="I70" s="11"/>
      <c r="J70" s="4"/>
      <c r="K70" s="11"/>
      <c r="L70" s="11"/>
      <c r="M70" s="11"/>
      <c r="N70" s="4"/>
      <c r="O70" s="237"/>
      <c r="P70" s="238"/>
      <c r="Q70" s="238"/>
      <c r="R70" s="239"/>
      <c r="S70" s="4"/>
      <c r="T70" s="4"/>
      <c r="U70" s="4"/>
      <c r="V70" s="4"/>
    </row>
    <row r="71" spans="1:22" s="5" customFormat="1" ht="12.75" x14ac:dyDescent="0.2">
      <c r="A71" s="54"/>
      <c r="B71" s="11"/>
      <c r="C71" s="11" t="s">
        <v>364</v>
      </c>
      <c r="D71" s="166"/>
      <c r="E71" s="227">
        <v>8865</v>
      </c>
      <c r="F71" s="285">
        <v>1</v>
      </c>
      <c r="G71" s="285">
        <v>0</v>
      </c>
      <c r="H71" s="285">
        <v>0</v>
      </c>
      <c r="I71" s="11"/>
      <c r="J71" s="4"/>
      <c r="K71" s="11"/>
      <c r="L71" s="11"/>
      <c r="M71" s="11"/>
      <c r="N71" s="4"/>
      <c r="O71" s="237"/>
      <c r="P71" s="238"/>
      <c r="Q71" s="238"/>
      <c r="R71" s="239"/>
      <c r="S71" s="4"/>
      <c r="T71" s="4"/>
      <c r="U71" s="4"/>
      <c r="V71" s="4"/>
    </row>
    <row r="72" spans="1:22" s="5" customFormat="1" ht="12.75" x14ac:dyDescent="0.2">
      <c r="A72" s="54"/>
      <c r="B72" s="11"/>
      <c r="C72" s="11" t="s">
        <v>365</v>
      </c>
      <c r="D72" s="166"/>
      <c r="E72" s="227">
        <v>7840</v>
      </c>
      <c r="F72" s="285">
        <v>1</v>
      </c>
      <c r="G72" s="285">
        <v>0</v>
      </c>
      <c r="H72" s="285">
        <v>0</v>
      </c>
      <c r="I72" s="11"/>
      <c r="J72" s="4"/>
      <c r="K72" s="11"/>
      <c r="L72" s="11"/>
      <c r="M72" s="11"/>
      <c r="N72" s="4"/>
      <c r="O72" s="237"/>
      <c r="P72" s="238"/>
      <c r="Q72" s="238"/>
      <c r="R72" s="239"/>
      <c r="S72" s="4"/>
      <c r="T72" s="4"/>
      <c r="U72" s="4"/>
      <c r="V72" s="4"/>
    </row>
    <row r="73" spans="1:22" s="5" customFormat="1" ht="12.75" x14ac:dyDescent="0.2">
      <c r="A73" s="54"/>
      <c r="B73" s="11"/>
      <c r="C73" s="11" t="s">
        <v>368</v>
      </c>
      <c r="D73" s="166"/>
      <c r="E73" s="227">
        <v>8840</v>
      </c>
      <c r="F73" s="285">
        <v>1</v>
      </c>
      <c r="G73" s="285">
        <v>0</v>
      </c>
      <c r="H73" s="285">
        <v>0</v>
      </c>
      <c r="I73" s="11"/>
      <c r="J73" s="4"/>
      <c r="K73" s="11"/>
      <c r="L73" s="11"/>
      <c r="M73" s="11"/>
      <c r="N73" s="4"/>
      <c r="O73" s="237"/>
      <c r="P73" s="238"/>
      <c r="Q73" s="238"/>
      <c r="R73" s="239"/>
      <c r="S73" s="4"/>
      <c r="T73" s="4"/>
      <c r="U73" s="4"/>
      <c r="V73" s="4"/>
    </row>
    <row r="74" spans="1:22" s="5" customFormat="1" ht="12.75" x14ac:dyDescent="0.2">
      <c r="A74" s="54"/>
      <c r="B74" s="11"/>
      <c r="C74" s="11" t="s">
        <v>233</v>
      </c>
      <c r="D74" s="166"/>
      <c r="E74" s="227">
        <v>8840</v>
      </c>
      <c r="F74" s="285">
        <v>63</v>
      </c>
      <c r="G74" s="285">
        <v>0</v>
      </c>
      <c r="H74" s="285">
        <v>0</v>
      </c>
      <c r="I74" s="11"/>
      <c r="J74" s="4"/>
      <c r="K74" s="11"/>
      <c r="L74" s="11"/>
      <c r="M74" s="11"/>
      <c r="N74" s="4"/>
      <c r="O74" s="237"/>
      <c r="P74" s="238"/>
      <c r="Q74" s="238"/>
      <c r="R74" s="239"/>
      <c r="S74" s="4"/>
      <c r="T74" s="4"/>
      <c r="U74" s="4"/>
      <c r="V74" s="4"/>
    </row>
    <row r="75" spans="1:22" s="5" customFormat="1" ht="12.75" x14ac:dyDescent="0.2">
      <c r="A75" s="54"/>
      <c r="B75" s="11"/>
      <c r="C75" s="11" t="s">
        <v>275</v>
      </c>
      <c r="D75" s="166"/>
      <c r="E75" s="227">
        <v>8848</v>
      </c>
      <c r="F75" s="285">
        <v>4</v>
      </c>
      <c r="G75" s="285">
        <v>0</v>
      </c>
      <c r="H75" s="285">
        <v>0</v>
      </c>
      <c r="I75" s="11"/>
      <c r="J75" s="4"/>
      <c r="K75" s="11"/>
      <c r="L75" s="11"/>
      <c r="M75" s="11"/>
      <c r="N75" s="4"/>
      <c r="O75" s="237"/>
      <c r="P75" s="238"/>
      <c r="Q75" s="238"/>
      <c r="R75" s="239"/>
      <c r="S75" s="4"/>
      <c r="T75" s="4"/>
      <c r="U75" s="4"/>
      <c r="V75" s="4"/>
    </row>
    <row r="76" spans="1:22" s="5" customFormat="1" ht="12.75" x14ac:dyDescent="0.2">
      <c r="A76" s="54"/>
      <c r="B76" s="11"/>
      <c r="C76" s="11" t="s">
        <v>234</v>
      </c>
      <c r="D76" s="166"/>
      <c r="E76" s="227">
        <v>7840</v>
      </c>
      <c r="F76" s="285">
        <v>1</v>
      </c>
      <c r="G76" s="285">
        <v>0</v>
      </c>
      <c r="H76" s="285">
        <v>0</v>
      </c>
      <c r="I76" s="11"/>
      <c r="J76" s="4"/>
      <c r="K76" s="11"/>
      <c r="L76" s="11"/>
      <c r="M76" s="11"/>
      <c r="N76" s="4"/>
      <c r="O76" s="237"/>
      <c r="P76" s="238"/>
      <c r="Q76" s="238"/>
      <c r="R76" s="239"/>
      <c r="S76" s="4"/>
      <c r="T76" s="4"/>
      <c r="U76" s="4"/>
      <c r="V76" s="4"/>
    </row>
    <row r="77" spans="1:22" s="5" customFormat="1" ht="12.75" x14ac:dyDescent="0.2">
      <c r="A77" s="54"/>
      <c r="B77" s="11"/>
      <c r="C77" s="11" t="s">
        <v>310</v>
      </c>
      <c r="D77" s="166"/>
      <c r="E77" s="227">
        <v>7092</v>
      </c>
      <c r="F77" s="285">
        <v>15</v>
      </c>
      <c r="G77" s="285">
        <v>0</v>
      </c>
      <c r="H77" s="285">
        <v>0</v>
      </c>
      <c r="I77" s="11"/>
      <c r="J77" s="4"/>
      <c r="K77" s="11"/>
      <c r="L77" s="11"/>
      <c r="M77" s="11"/>
      <c r="N77" s="4"/>
      <c r="O77" s="237"/>
      <c r="P77" s="238"/>
      <c r="Q77" s="238"/>
      <c r="R77" s="239"/>
      <c r="S77" s="4"/>
      <c r="T77" s="4"/>
      <c r="U77" s="4"/>
      <c r="V77" s="4"/>
    </row>
    <row r="78" spans="1:22" s="5" customFormat="1" ht="12.75" x14ac:dyDescent="0.2">
      <c r="A78" s="54"/>
      <c r="B78" s="11"/>
      <c r="C78" s="11" t="s">
        <v>311</v>
      </c>
      <c r="D78" s="166"/>
      <c r="E78" s="227">
        <v>7840</v>
      </c>
      <c r="F78" s="285">
        <v>1</v>
      </c>
      <c r="G78" s="285">
        <v>0</v>
      </c>
      <c r="H78" s="285">
        <v>0</v>
      </c>
      <c r="I78" s="11"/>
      <c r="J78" s="4"/>
      <c r="K78" s="11"/>
      <c r="L78" s="11"/>
      <c r="M78" s="11"/>
      <c r="N78" s="4"/>
      <c r="O78" s="237"/>
      <c r="P78" s="238"/>
      <c r="Q78" s="238"/>
      <c r="R78" s="239"/>
      <c r="S78" s="4"/>
      <c r="T78" s="4"/>
      <c r="U78" s="4"/>
      <c r="V78" s="4"/>
    </row>
    <row r="79" spans="1:22" s="5" customFormat="1" ht="12.75" x14ac:dyDescent="0.2">
      <c r="A79" s="54"/>
      <c r="B79" s="11"/>
      <c r="C79" s="11" t="s">
        <v>297</v>
      </c>
      <c r="D79" s="166"/>
      <c r="E79" s="227">
        <v>7828</v>
      </c>
      <c r="F79" s="285">
        <v>1</v>
      </c>
      <c r="G79" s="285">
        <v>0</v>
      </c>
      <c r="H79" s="285">
        <v>0</v>
      </c>
      <c r="I79" s="11"/>
      <c r="J79" s="4"/>
      <c r="K79" s="11"/>
      <c r="L79" s="11"/>
      <c r="M79" s="11"/>
      <c r="N79" s="4"/>
      <c r="O79" s="237"/>
      <c r="P79" s="238"/>
      <c r="Q79" s="238"/>
      <c r="R79" s="239"/>
      <c r="S79" s="4"/>
      <c r="T79" s="4"/>
      <c r="U79" s="4"/>
      <c r="V79" s="4"/>
    </row>
    <row r="80" spans="1:22" s="5" customFormat="1" ht="12.75" x14ac:dyDescent="0.2">
      <c r="A80" s="54"/>
      <c r="B80" s="11"/>
      <c r="C80" s="11" t="s">
        <v>236</v>
      </c>
      <c r="D80" s="166"/>
      <c r="E80" s="227">
        <v>7860</v>
      </c>
      <c r="F80" s="285">
        <v>26</v>
      </c>
      <c r="G80" s="285">
        <v>1</v>
      </c>
      <c r="H80" s="285">
        <v>1</v>
      </c>
      <c r="I80" s="11"/>
      <c r="J80" s="4"/>
      <c r="K80" s="11"/>
      <c r="L80" s="11"/>
      <c r="M80" s="11"/>
      <c r="N80" s="4"/>
      <c r="O80" s="237"/>
      <c r="P80" s="238"/>
      <c r="Q80" s="238"/>
      <c r="R80" s="239"/>
      <c r="S80" s="4"/>
      <c r="T80" s="4"/>
      <c r="U80" s="4"/>
      <c r="V80" s="4"/>
    </row>
    <row r="81" spans="1:22" s="5" customFormat="1" ht="12.75" x14ac:dyDescent="0.2">
      <c r="A81" s="54"/>
      <c r="B81" s="11"/>
      <c r="C81" s="11" t="s">
        <v>313</v>
      </c>
      <c r="D81" s="166"/>
      <c r="E81" s="227">
        <v>7439</v>
      </c>
      <c r="F81" s="285">
        <v>1</v>
      </c>
      <c r="G81" s="285">
        <v>0</v>
      </c>
      <c r="H81" s="285">
        <v>0</v>
      </c>
      <c r="I81" s="11"/>
      <c r="J81" s="4"/>
      <c r="K81" s="11"/>
      <c r="L81" s="11"/>
      <c r="M81" s="11"/>
      <c r="N81" s="4"/>
      <c r="O81" s="237"/>
      <c r="P81" s="238"/>
      <c r="Q81" s="238"/>
      <c r="R81" s="239"/>
      <c r="S81" s="4"/>
      <c r="T81" s="4"/>
      <c r="U81" s="4"/>
      <c r="V81" s="4"/>
    </row>
    <row r="82" spans="1:22" s="5" customFormat="1" ht="12.75" x14ac:dyDescent="0.2">
      <c r="A82" s="54"/>
      <c r="B82" s="11"/>
      <c r="C82" s="11" t="s">
        <v>277</v>
      </c>
      <c r="D82" s="166"/>
      <c r="E82" s="227">
        <v>7863</v>
      </c>
      <c r="F82" s="285">
        <v>1</v>
      </c>
      <c r="G82" s="285">
        <v>0</v>
      </c>
      <c r="H82" s="285">
        <v>0</v>
      </c>
      <c r="I82" s="11"/>
      <c r="J82" s="4"/>
      <c r="K82" s="11"/>
      <c r="L82" s="11"/>
      <c r="M82" s="11"/>
      <c r="N82" s="4"/>
      <c r="O82" s="237"/>
      <c r="P82" s="238"/>
      <c r="Q82" s="238"/>
      <c r="R82" s="239"/>
      <c r="S82" s="4"/>
      <c r="T82" s="4"/>
      <c r="U82" s="4"/>
      <c r="V82" s="4"/>
    </row>
    <row r="83" spans="1:22" s="5" customFormat="1" ht="12.75" x14ac:dyDescent="0.2">
      <c r="A83" s="54"/>
      <c r="B83" s="11"/>
      <c r="C83" s="11" t="s">
        <v>278</v>
      </c>
      <c r="D83" s="166"/>
      <c r="E83" s="227">
        <v>8534</v>
      </c>
      <c r="F83" s="285">
        <v>17</v>
      </c>
      <c r="G83" s="285">
        <v>0</v>
      </c>
      <c r="H83" s="285">
        <v>0</v>
      </c>
      <c r="I83" s="11"/>
      <c r="J83" s="4"/>
      <c r="K83" s="11"/>
      <c r="L83" s="11"/>
      <c r="M83" s="11"/>
      <c r="N83" s="4"/>
      <c r="O83" s="237"/>
      <c r="P83" s="238"/>
      <c r="Q83" s="238"/>
      <c r="R83" s="239"/>
      <c r="S83" s="4"/>
      <c r="T83" s="4"/>
      <c r="U83" s="4"/>
      <c r="V83" s="4"/>
    </row>
    <row r="84" spans="1:22" s="5" customFormat="1" ht="12.75" x14ac:dyDescent="0.2">
      <c r="A84" s="54"/>
      <c r="B84" s="11"/>
      <c r="C84" s="11" t="s">
        <v>237</v>
      </c>
      <c r="D84" s="166"/>
      <c r="E84" s="227">
        <v>8861</v>
      </c>
      <c r="F84" s="285">
        <v>626</v>
      </c>
      <c r="G84" s="285">
        <v>36</v>
      </c>
      <c r="H84" s="285">
        <v>33</v>
      </c>
      <c r="I84" s="11"/>
      <c r="J84" s="4"/>
      <c r="K84" s="11"/>
      <c r="L84" s="11"/>
      <c r="M84" s="11"/>
      <c r="N84" s="4"/>
      <c r="O84" s="237"/>
      <c r="P84" s="238"/>
      <c r="Q84" s="238"/>
      <c r="R84" s="239"/>
      <c r="S84" s="4"/>
      <c r="T84" s="4"/>
      <c r="U84" s="4"/>
      <c r="V84" s="4"/>
    </row>
    <row r="85" spans="1:22" s="5" customFormat="1" ht="12.75" x14ac:dyDescent="0.2">
      <c r="A85" s="54"/>
      <c r="B85" s="11"/>
      <c r="C85" s="11" t="s">
        <v>238</v>
      </c>
      <c r="D85" s="166"/>
      <c r="E85" s="227">
        <v>8865</v>
      </c>
      <c r="F85" s="285">
        <v>115</v>
      </c>
      <c r="G85" s="285">
        <v>2</v>
      </c>
      <c r="H85" s="285">
        <v>3</v>
      </c>
      <c r="I85" s="11"/>
      <c r="J85" s="4"/>
      <c r="K85" s="11"/>
      <c r="L85" s="11"/>
      <c r="M85" s="11"/>
      <c r="N85" s="4"/>
      <c r="O85" s="237"/>
      <c r="P85" s="238"/>
      <c r="Q85" s="238"/>
      <c r="R85" s="239"/>
      <c r="S85" s="4"/>
      <c r="T85" s="4"/>
      <c r="U85" s="4"/>
      <c r="V85" s="4"/>
    </row>
    <row r="86" spans="1:22" s="5" customFormat="1" ht="12.75" x14ac:dyDescent="0.2">
      <c r="A86" s="54"/>
      <c r="B86" s="11"/>
      <c r="C86" s="11" t="s">
        <v>287</v>
      </c>
      <c r="D86" s="166"/>
      <c r="E86" s="227">
        <v>8867</v>
      </c>
      <c r="F86" s="285">
        <v>2</v>
      </c>
      <c r="G86" s="285">
        <v>0</v>
      </c>
      <c r="H86" s="285">
        <v>0</v>
      </c>
      <c r="I86" s="11"/>
      <c r="J86" s="4"/>
      <c r="K86" s="11"/>
      <c r="L86" s="11"/>
      <c r="M86" s="11"/>
      <c r="N86" s="4"/>
      <c r="O86" s="237"/>
      <c r="P86" s="238"/>
      <c r="Q86" s="238"/>
      <c r="R86" s="239"/>
      <c r="S86" s="4"/>
      <c r="T86" s="4"/>
      <c r="U86" s="4"/>
      <c r="V86" s="4"/>
    </row>
    <row r="87" spans="1:22" s="5" customFormat="1" ht="12.75" x14ac:dyDescent="0.2">
      <c r="A87" s="54"/>
      <c r="B87" s="11"/>
      <c r="C87" s="11" t="s">
        <v>239</v>
      </c>
      <c r="D87" s="166"/>
      <c r="E87" s="227">
        <v>7064</v>
      </c>
      <c r="F87" s="285">
        <v>19</v>
      </c>
      <c r="G87" s="285">
        <v>0</v>
      </c>
      <c r="H87" s="285">
        <v>3</v>
      </c>
      <c r="I87" s="11"/>
      <c r="J87" s="4"/>
      <c r="K87" s="11"/>
      <c r="L87" s="11"/>
      <c r="M87" s="11"/>
      <c r="N87" s="4"/>
      <c r="O87" s="237"/>
      <c r="P87" s="238"/>
      <c r="Q87" s="238"/>
      <c r="R87" s="239"/>
      <c r="S87" s="4"/>
      <c r="T87" s="4"/>
      <c r="U87" s="4"/>
      <c r="V87" s="4"/>
    </row>
    <row r="88" spans="1:22" s="5" customFormat="1" ht="12.75" x14ac:dyDescent="0.2">
      <c r="A88" s="54"/>
      <c r="B88" s="11"/>
      <c r="C88" s="11" t="s">
        <v>240</v>
      </c>
      <c r="D88" s="166"/>
      <c r="E88" s="227">
        <v>7065</v>
      </c>
      <c r="F88" s="285">
        <v>492</v>
      </c>
      <c r="G88" s="285">
        <v>16</v>
      </c>
      <c r="H88" s="285">
        <v>8</v>
      </c>
      <c r="I88" s="11"/>
      <c r="J88" s="4"/>
      <c r="K88" s="11"/>
      <c r="L88" s="11"/>
      <c r="M88" s="11"/>
      <c r="N88" s="4"/>
      <c r="O88" s="237"/>
      <c r="P88" s="238"/>
      <c r="Q88" s="238"/>
      <c r="R88" s="239"/>
      <c r="S88" s="4"/>
      <c r="T88" s="4"/>
      <c r="U88" s="4"/>
      <c r="V88" s="4"/>
    </row>
    <row r="89" spans="1:22" s="5" customFormat="1" ht="12.75" x14ac:dyDescent="0.2">
      <c r="A89" s="54"/>
      <c r="B89" s="11"/>
      <c r="C89" s="11" t="s">
        <v>298</v>
      </c>
      <c r="D89" s="166"/>
      <c r="E89" s="227">
        <v>8551</v>
      </c>
      <c r="F89" s="285">
        <v>1</v>
      </c>
      <c r="G89" s="285">
        <v>0</v>
      </c>
      <c r="H89" s="285">
        <v>0</v>
      </c>
      <c r="I89" s="11"/>
      <c r="J89" s="4"/>
      <c r="K89" s="11"/>
      <c r="L89" s="11"/>
      <c r="M89" s="11"/>
      <c r="N89" s="4"/>
      <c r="O89" s="237"/>
      <c r="P89" s="238"/>
      <c r="Q89" s="238"/>
      <c r="R89" s="239"/>
      <c r="S89" s="4"/>
      <c r="T89" s="4"/>
      <c r="U89" s="4"/>
      <c r="V89" s="4"/>
    </row>
    <row r="90" spans="1:22" s="5" customFormat="1" ht="12.75" x14ac:dyDescent="0.2">
      <c r="A90" s="54"/>
      <c r="B90" s="11"/>
      <c r="C90" s="11" t="s">
        <v>280</v>
      </c>
      <c r="D90" s="166"/>
      <c r="E90" s="227">
        <v>8551</v>
      </c>
      <c r="F90" s="285">
        <v>2</v>
      </c>
      <c r="G90" s="285">
        <v>0</v>
      </c>
      <c r="H90" s="285">
        <v>0</v>
      </c>
      <c r="I90" s="11"/>
      <c r="J90" s="4"/>
      <c r="K90" s="11"/>
      <c r="L90" s="11"/>
      <c r="M90" s="11"/>
      <c r="N90" s="4"/>
      <c r="O90" s="237"/>
      <c r="P90" s="238"/>
      <c r="Q90" s="238"/>
      <c r="R90" s="239"/>
      <c r="S90" s="4"/>
      <c r="T90" s="4"/>
      <c r="U90" s="4"/>
      <c r="V90" s="4"/>
    </row>
    <row r="91" spans="1:22" s="5" customFormat="1" ht="12.75" x14ac:dyDescent="0.2">
      <c r="A91" s="54"/>
      <c r="B91" s="11"/>
      <c r="C91" s="11" t="s">
        <v>242</v>
      </c>
      <c r="D91" s="166"/>
      <c r="E91" s="227">
        <v>7204</v>
      </c>
      <c r="F91" s="285">
        <v>51</v>
      </c>
      <c r="G91" s="285">
        <v>0</v>
      </c>
      <c r="H91" s="285">
        <v>0</v>
      </c>
      <c r="I91" s="11"/>
      <c r="J91" s="4"/>
      <c r="K91" s="11"/>
      <c r="L91" s="11"/>
      <c r="M91" s="11"/>
      <c r="N91" s="4"/>
      <c r="O91" s="237"/>
      <c r="P91" s="238"/>
      <c r="Q91" s="238"/>
      <c r="R91" s="239"/>
      <c r="S91" s="4"/>
      <c r="T91" s="4"/>
      <c r="U91" s="4"/>
      <c r="V91" s="4"/>
    </row>
    <row r="92" spans="1:22" s="5" customFormat="1" ht="12.75" x14ac:dyDescent="0.2">
      <c r="A92" s="54"/>
      <c r="B92" s="11"/>
      <c r="C92" s="11" t="s">
        <v>299</v>
      </c>
      <c r="D92" s="166"/>
      <c r="E92" s="227">
        <v>7023</v>
      </c>
      <c r="F92" s="285">
        <v>1</v>
      </c>
      <c r="G92" s="285">
        <v>0</v>
      </c>
      <c r="H92" s="285">
        <v>0</v>
      </c>
      <c r="I92" s="11"/>
      <c r="J92" s="4"/>
      <c r="K92" s="11"/>
      <c r="L92" s="11"/>
      <c r="M92" s="11"/>
      <c r="N92" s="4"/>
      <c r="O92" s="237"/>
      <c r="P92" s="238"/>
      <c r="Q92" s="238"/>
      <c r="R92" s="239"/>
      <c r="S92" s="4"/>
      <c r="T92" s="4"/>
      <c r="U92" s="4"/>
      <c r="V92" s="4"/>
    </row>
    <row r="93" spans="1:22" s="5" customFormat="1" ht="12.75" x14ac:dyDescent="0.2">
      <c r="A93" s="54"/>
      <c r="B93" s="11"/>
      <c r="C93" s="11" t="s">
        <v>299</v>
      </c>
      <c r="D93" s="166"/>
      <c r="E93" s="227">
        <v>7203</v>
      </c>
      <c r="F93" s="285">
        <v>148</v>
      </c>
      <c r="G93" s="285">
        <v>15</v>
      </c>
      <c r="H93" s="285">
        <v>11</v>
      </c>
      <c r="I93" s="11"/>
      <c r="J93" s="4"/>
      <c r="K93" s="11"/>
      <c r="L93" s="11"/>
      <c r="M93" s="11"/>
      <c r="N93" s="4"/>
      <c r="O93" s="237"/>
      <c r="P93" s="238"/>
      <c r="Q93" s="238"/>
      <c r="R93" s="239"/>
      <c r="S93" s="4"/>
      <c r="T93" s="4"/>
      <c r="U93" s="4"/>
      <c r="V93" s="4"/>
    </row>
    <row r="94" spans="1:22" s="5" customFormat="1" ht="12.75" x14ac:dyDescent="0.2">
      <c r="A94" s="54"/>
      <c r="B94" s="11"/>
      <c r="C94" s="11" t="s">
        <v>243</v>
      </c>
      <c r="D94" s="166"/>
      <c r="E94" s="227">
        <v>7067</v>
      </c>
      <c r="F94" s="285">
        <v>1</v>
      </c>
      <c r="G94" s="285">
        <v>0</v>
      </c>
      <c r="H94" s="285">
        <v>0</v>
      </c>
      <c r="I94" s="11"/>
      <c r="J94" s="4"/>
      <c r="K94" s="11"/>
      <c r="L94" s="11"/>
      <c r="M94" s="11"/>
      <c r="N94" s="4"/>
      <c r="O94" s="237"/>
      <c r="P94" s="238"/>
      <c r="Q94" s="238"/>
      <c r="R94" s="239"/>
      <c r="S94" s="4"/>
      <c r="T94" s="4"/>
      <c r="U94" s="4"/>
      <c r="V94" s="4"/>
    </row>
    <row r="95" spans="1:22" s="5" customFormat="1" ht="12.75" x14ac:dyDescent="0.2">
      <c r="A95" s="54"/>
      <c r="B95" s="11"/>
      <c r="C95" s="11" t="s">
        <v>243</v>
      </c>
      <c r="D95" s="166"/>
      <c r="E95" s="227">
        <v>7076</v>
      </c>
      <c r="F95" s="285">
        <v>69</v>
      </c>
      <c r="G95" s="285">
        <v>10</v>
      </c>
      <c r="H95" s="285">
        <v>6</v>
      </c>
      <c r="I95" s="11"/>
      <c r="J95" s="4"/>
      <c r="K95" s="11"/>
      <c r="L95" s="11"/>
      <c r="M95" s="11"/>
      <c r="N95" s="4"/>
      <c r="O95" s="237"/>
      <c r="P95" s="238"/>
      <c r="Q95" s="238"/>
      <c r="R95" s="239"/>
      <c r="S95" s="4"/>
      <c r="T95" s="4"/>
      <c r="U95" s="4"/>
      <c r="V95" s="4"/>
    </row>
    <row r="96" spans="1:22" s="5" customFormat="1" ht="12.75" x14ac:dyDescent="0.2">
      <c r="A96" s="54"/>
      <c r="B96" s="11"/>
      <c r="C96" s="11" t="s">
        <v>244</v>
      </c>
      <c r="D96" s="166"/>
      <c r="E96" s="227">
        <v>7077</v>
      </c>
      <c r="F96" s="285">
        <v>33</v>
      </c>
      <c r="G96" s="285">
        <v>1</v>
      </c>
      <c r="H96" s="285">
        <v>0</v>
      </c>
      <c r="I96" s="11"/>
      <c r="J96" s="4"/>
      <c r="K96" s="11"/>
      <c r="L96" s="11"/>
      <c r="M96" s="11"/>
      <c r="N96" s="4"/>
      <c r="O96" s="237"/>
      <c r="P96" s="238"/>
      <c r="Q96" s="238"/>
      <c r="R96" s="239"/>
      <c r="S96" s="4"/>
      <c r="T96" s="4"/>
      <c r="U96" s="4"/>
      <c r="V96" s="4"/>
    </row>
    <row r="97" spans="1:22" s="5" customFormat="1" ht="12.75" x14ac:dyDescent="0.2">
      <c r="A97" s="54"/>
      <c r="B97" s="11"/>
      <c r="C97" s="11" t="s">
        <v>245</v>
      </c>
      <c r="D97" s="166"/>
      <c r="E97" s="227">
        <v>7871</v>
      </c>
      <c r="F97" s="285">
        <v>19</v>
      </c>
      <c r="G97" s="285">
        <v>0</v>
      </c>
      <c r="H97" s="285">
        <v>0</v>
      </c>
      <c r="I97" s="11"/>
      <c r="J97" s="4"/>
      <c r="K97" s="11"/>
      <c r="L97" s="11"/>
      <c r="M97" s="11"/>
      <c r="N97" s="4"/>
      <c r="O97" s="237"/>
      <c r="P97" s="238"/>
      <c r="Q97" s="238"/>
      <c r="R97" s="239"/>
      <c r="S97" s="4"/>
      <c r="T97" s="4"/>
      <c r="U97" s="4"/>
      <c r="V97" s="4"/>
    </row>
    <row r="98" spans="1:22" s="5" customFormat="1" ht="12.75" x14ac:dyDescent="0.2">
      <c r="A98" s="54"/>
      <c r="B98" s="11"/>
      <c r="C98" s="11" t="s">
        <v>281</v>
      </c>
      <c r="D98" s="166"/>
      <c r="E98" s="227">
        <v>8886</v>
      </c>
      <c r="F98" s="285">
        <v>8</v>
      </c>
      <c r="G98" s="285">
        <v>1</v>
      </c>
      <c r="H98" s="285">
        <v>1</v>
      </c>
      <c r="I98" s="11"/>
      <c r="J98" s="4"/>
      <c r="K98" s="11"/>
      <c r="L98" s="11"/>
      <c r="M98" s="11"/>
      <c r="N98" s="4"/>
      <c r="O98" s="237"/>
      <c r="P98" s="238"/>
      <c r="Q98" s="238"/>
      <c r="R98" s="239"/>
      <c r="S98" s="4"/>
      <c r="T98" s="4"/>
      <c r="U98" s="4"/>
      <c r="V98" s="4"/>
    </row>
    <row r="99" spans="1:22" s="5" customFormat="1" ht="12.75" x14ac:dyDescent="0.2">
      <c r="A99" s="54"/>
      <c r="B99" s="11"/>
      <c r="C99" s="11" t="s">
        <v>385</v>
      </c>
      <c r="D99" s="166"/>
      <c r="E99" s="227">
        <v>7460</v>
      </c>
      <c r="F99" s="285">
        <v>1</v>
      </c>
      <c r="G99" s="285">
        <v>0</v>
      </c>
      <c r="H99" s="285">
        <v>0</v>
      </c>
      <c r="I99" s="11"/>
      <c r="J99" s="4"/>
      <c r="K99" s="11"/>
      <c r="L99" s="11"/>
      <c r="M99" s="11"/>
      <c r="N99" s="4"/>
      <c r="O99" s="237"/>
      <c r="P99" s="238"/>
      <c r="Q99" s="238"/>
      <c r="R99" s="239"/>
      <c r="S99" s="4"/>
      <c r="T99" s="4"/>
      <c r="U99" s="4"/>
      <c r="V99" s="4"/>
    </row>
    <row r="100" spans="1:22" s="5" customFormat="1" ht="12.75" x14ac:dyDescent="0.2">
      <c r="A100" s="54"/>
      <c r="B100" s="11"/>
      <c r="C100" s="11" t="s">
        <v>316</v>
      </c>
      <c r="D100" s="166"/>
      <c r="E100" s="227">
        <v>8559</v>
      </c>
      <c r="F100" s="285">
        <v>6</v>
      </c>
      <c r="G100" s="285">
        <v>0</v>
      </c>
      <c r="H100" s="285">
        <v>0</v>
      </c>
      <c r="I100" s="11"/>
      <c r="J100" s="4"/>
      <c r="K100" s="11"/>
      <c r="L100" s="11"/>
      <c r="M100" s="11"/>
      <c r="N100" s="4"/>
      <c r="O100" s="237"/>
      <c r="P100" s="238"/>
      <c r="Q100" s="238"/>
      <c r="R100" s="239"/>
      <c r="S100" s="4"/>
      <c r="T100" s="4"/>
      <c r="U100" s="4"/>
      <c r="V100" s="4"/>
    </row>
    <row r="101" spans="1:22" s="5" customFormat="1" ht="12.75" x14ac:dyDescent="0.2">
      <c r="A101" s="54"/>
      <c r="B101" s="11"/>
      <c r="C101" s="11" t="s">
        <v>300</v>
      </c>
      <c r="D101" s="166"/>
      <c r="E101" s="227">
        <v>7461</v>
      </c>
      <c r="F101" s="285">
        <v>7</v>
      </c>
      <c r="G101" s="285">
        <v>0</v>
      </c>
      <c r="H101" s="285">
        <v>0</v>
      </c>
      <c r="I101" s="11"/>
      <c r="J101" s="4"/>
      <c r="K101" s="11"/>
      <c r="L101" s="11"/>
      <c r="M101" s="11"/>
      <c r="N101" s="4"/>
      <c r="O101" s="237"/>
      <c r="P101" s="238"/>
      <c r="Q101" s="238"/>
      <c r="R101" s="239"/>
      <c r="S101" s="4"/>
      <c r="T101" s="4"/>
      <c r="U101" s="4"/>
      <c r="V101" s="4"/>
    </row>
    <row r="102" spans="1:22" s="5" customFormat="1" ht="12.75" x14ac:dyDescent="0.2">
      <c r="A102" s="54"/>
      <c r="B102" s="11"/>
      <c r="C102" s="11" t="s">
        <v>317</v>
      </c>
      <c r="D102" s="166"/>
      <c r="E102" s="227">
        <v>8887</v>
      </c>
      <c r="F102" s="285">
        <v>4</v>
      </c>
      <c r="G102" s="285">
        <v>0</v>
      </c>
      <c r="H102" s="285">
        <v>0</v>
      </c>
      <c r="I102" s="11"/>
      <c r="J102" s="4"/>
      <c r="K102" s="11"/>
      <c r="L102" s="11"/>
      <c r="M102" s="11"/>
      <c r="N102" s="4"/>
      <c r="O102" s="237"/>
      <c r="P102" s="238"/>
      <c r="Q102" s="238"/>
      <c r="R102" s="239"/>
      <c r="S102" s="4"/>
      <c r="T102" s="4"/>
      <c r="U102" s="4"/>
      <c r="V102" s="4"/>
    </row>
    <row r="103" spans="1:22" s="5" customFormat="1" ht="12.75" x14ac:dyDescent="0.2">
      <c r="A103" s="54"/>
      <c r="B103" s="11"/>
      <c r="C103" s="11" t="s">
        <v>282</v>
      </c>
      <c r="D103" s="166"/>
      <c r="E103" s="227">
        <v>8560</v>
      </c>
      <c r="F103" s="285">
        <v>6</v>
      </c>
      <c r="G103" s="285">
        <v>1</v>
      </c>
      <c r="H103" s="285">
        <v>2</v>
      </c>
      <c r="I103" s="11"/>
      <c r="J103" s="4"/>
      <c r="K103" s="11"/>
      <c r="L103" s="11"/>
      <c r="M103" s="11"/>
      <c r="N103" s="4"/>
      <c r="O103" s="237"/>
      <c r="P103" s="238"/>
      <c r="Q103" s="238"/>
      <c r="R103" s="239"/>
      <c r="S103" s="4"/>
      <c r="T103" s="4"/>
      <c r="U103" s="4"/>
      <c r="V103" s="4"/>
    </row>
    <row r="104" spans="1:22" s="5" customFormat="1" ht="12.75" x14ac:dyDescent="0.2">
      <c r="A104" s="54"/>
      <c r="B104" s="11"/>
      <c r="C104" s="11" t="s">
        <v>283</v>
      </c>
      <c r="D104" s="166"/>
      <c r="E104" s="227">
        <v>8648</v>
      </c>
      <c r="F104" s="285">
        <v>1</v>
      </c>
      <c r="G104" s="285">
        <v>0</v>
      </c>
      <c r="H104" s="285">
        <v>0</v>
      </c>
      <c r="I104" s="11"/>
      <c r="J104" s="4"/>
      <c r="K104" s="11"/>
      <c r="L104" s="11"/>
      <c r="M104" s="11"/>
      <c r="N104" s="4"/>
      <c r="O104" s="237"/>
      <c r="P104" s="238"/>
      <c r="Q104" s="238"/>
      <c r="R104" s="239"/>
      <c r="S104" s="4"/>
      <c r="T104" s="4"/>
      <c r="U104" s="4"/>
      <c r="V104" s="4"/>
    </row>
    <row r="105" spans="1:22" s="5" customFormat="1" ht="12.75" x14ac:dyDescent="0.2">
      <c r="A105" s="54"/>
      <c r="B105" s="11"/>
      <c r="C105" s="11" t="s">
        <v>247</v>
      </c>
      <c r="D105" s="166"/>
      <c r="E105" s="227">
        <v>7083</v>
      </c>
      <c r="F105" s="285">
        <v>284</v>
      </c>
      <c r="G105" s="285">
        <v>35</v>
      </c>
      <c r="H105" s="285">
        <v>34</v>
      </c>
      <c r="I105" s="11"/>
      <c r="J105" s="4"/>
      <c r="K105" s="11"/>
      <c r="L105" s="11"/>
      <c r="M105" s="11"/>
      <c r="N105" s="4"/>
      <c r="O105" s="237"/>
      <c r="P105" s="238"/>
      <c r="Q105" s="238"/>
      <c r="R105" s="239"/>
      <c r="S105" s="4"/>
      <c r="T105" s="4"/>
      <c r="U105" s="4"/>
      <c r="V105" s="4"/>
    </row>
    <row r="106" spans="1:22" s="5" customFormat="1" ht="12.75" x14ac:dyDescent="0.2">
      <c r="A106" s="54"/>
      <c r="B106" s="11"/>
      <c r="C106" s="11" t="s">
        <v>284</v>
      </c>
      <c r="D106" s="166"/>
      <c r="E106" s="227">
        <v>7088</v>
      </c>
      <c r="F106" s="285">
        <v>45</v>
      </c>
      <c r="G106" s="285">
        <v>3</v>
      </c>
      <c r="H106" s="285">
        <v>3</v>
      </c>
      <c r="I106" s="11"/>
      <c r="J106" s="4"/>
      <c r="K106" s="11"/>
      <c r="L106" s="11"/>
      <c r="M106" s="11"/>
      <c r="N106" s="4"/>
      <c r="O106" s="237"/>
      <c r="P106" s="238"/>
      <c r="Q106" s="238"/>
      <c r="R106" s="239"/>
      <c r="S106" s="4"/>
      <c r="T106" s="4"/>
      <c r="U106" s="4"/>
      <c r="V106" s="4"/>
    </row>
    <row r="107" spans="1:22" s="5" customFormat="1" ht="12.75" x14ac:dyDescent="0.2">
      <c r="A107" s="54"/>
      <c r="B107" s="11"/>
      <c r="C107" s="11" t="s">
        <v>248</v>
      </c>
      <c r="D107" s="166"/>
      <c r="E107" s="227">
        <v>7462</v>
      </c>
      <c r="F107" s="285">
        <v>20</v>
      </c>
      <c r="G107" s="285">
        <v>0</v>
      </c>
      <c r="H107" s="285">
        <v>0</v>
      </c>
      <c r="I107" s="11"/>
      <c r="J107" s="4"/>
      <c r="K107" s="11"/>
      <c r="L107" s="11"/>
      <c r="M107" s="11"/>
      <c r="N107" s="4"/>
      <c r="O107" s="237"/>
      <c r="P107" s="238"/>
      <c r="Q107" s="238"/>
      <c r="R107" s="239"/>
      <c r="S107" s="4"/>
      <c r="T107" s="4"/>
      <c r="U107" s="4"/>
      <c r="V107" s="4"/>
    </row>
    <row r="108" spans="1:22" s="5" customFormat="1" ht="12.75" x14ac:dyDescent="0.2">
      <c r="A108" s="54"/>
      <c r="B108" s="11"/>
      <c r="C108" s="11" t="s">
        <v>285</v>
      </c>
      <c r="D108" s="166"/>
      <c r="E108" s="227">
        <v>7853</v>
      </c>
      <c r="F108" s="285">
        <v>1</v>
      </c>
      <c r="G108" s="285">
        <v>0</v>
      </c>
      <c r="H108" s="285">
        <v>0</v>
      </c>
      <c r="I108" s="11"/>
      <c r="J108" s="4"/>
      <c r="K108" s="11"/>
      <c r="L108" s="11"/>
      <c r="M108" s="11"/>
      <c r="N108" s="4"/>
      <c r="O108" s="237"/>
      <c r="P108" s="238"/>
      <c r="Q108" s="238"/>
      <c r="R108" s="239"/>
      <c r="S108" s="4"/>
      <c r="T108" s="4"/>
      <c r="U108" s="4"/>
      <c r="V108" s="4"/>
    </row>
    <row r="109" spans="1:22" s="5" customFormat="1" ht="12.75" x14ac:dyDescent="0.2">
      <c r="A109" s="54"/>
      <c r="B109" s="11"/>
      <c r="C109" s="11" t="s">
        <v>285</v>
      </c>
      <c r="D109" s="166"/>
      <c r="E109" s="227">
        <v>7882</v>
      </c>
      <c r="F109" s="285">
        <v>1</v>
      </c>
      <c r="G109" s="285">
        <v>0</v>
      </c>
      <c r="H109" s="285">
        <v>0</v>
      </c>
      <c r="I109" s="11"/>
      <c r="J109" s="4"/>
      <c r="K109" s="11"/>
      <c r="L109" s="11"/>
      <c r="M109" s="11"/>
      <c r="N109" s="4"/>
      <c r="O109" s="237"/>
      <c r="P109" s="238"/>
      <c r="Q109" s="238"/>
      <c r="R109" s="239"/>
      <c r="S109" s="4"/>
      <c r="T109" s="4"/>
      <c r="U109" s="4"/>
      <c r="V109" s="4"/>
    </row>
    <row r="110" spans="1:22" s="5" customFormat="1" ht="12.75" x14ac:dyDescent="0.2">
      <c r="A110" s="54"/>
      <c r="B110" s="11"/>
      <c r="C110" s="11" t="s">
        <v>249</v>
      </c>
      <c r="D110" s="166"/>
      <c r="E110" s="227">
        <v>7853</v>
      </c>
      <c r="F110" s="285">
        <v>1</v>
      </c>
      <c r="G110" s="285">
        <v>0</v>
      </c>
      <c r="H110" s="285">
        <v>0</v>
      </c>
      <c r="I110" s="11"/>
      <c r="J110" s="4"/>
      <c r="K110" s="11"/>
      <c r="L110" s="11"/>
      <c r="M110" s="11"/>
      <c r="N110" s="4"/>
      <c r="O110" s="237"/>
      <c r="P110" s="238"/>
      <c r="Q110" s="238"/>
      <c r="R110" s="239"/>
      <c r="S110" s="4"/>
      <c r="T110" s="4"/>
      <c r="U110" s="4"/>
      <c r="V110" s="4"/>
    </row>
    <row r="111" spans="1:22" s="5" customFormat="1" ht="12.75" x14ac:dyDescent="0.2">
      <c r="A111" s="54"/>
      <c r="B111" s="11"/>
      <c r="C111" s="11" t="s">
        <v>249</v>
      </c>
      <c r="D111" s="166"/>
      <c r="E111" s="227">
        <v>7882</v>
      </c>
      <c r="F111" s="285">
        <v>25</v>
      </c>
      <c r="G111" s="285">
        <v>0</v>
      </c>
      <c r="H111" s="285">
        <v>2</v>
      </c>
      <c r="I111" s="11"/>
      <c r="J111" s="4"/>
      <c r="K111" s="11"/>
      <c r="L111" s="11"/>
      <c r="M111" s="11"/>
      <c r="N111" s="4"/>
      <c r="O111" s="237"/>
      <c r="P111" s="238"/>
      <c r="Q111" s="238"/>
      <c r="R111" s="239"/>
      <c r="S111" s="4"/>
      <c r="T111" s="4"/>
      <c r="U111" s="4"/>
      <c r="V111" s="4"/>
    </row>
    <row r="112" spans="1:22" s="5" customFormat="1" ht="12.75" x14ac:dyDescent="0.2">
      <c r="A112" s="54"/>
      <c r="B112" s="11"/>
      <c r="C112" s="11" t="s">
        <v>393</v>
      </c>
      <c r="D112" s="166"/>
      <c r="E112" s="227">
        <v>7090</v>
      </c>
      <c r="F112" s="285">
        <v>1</v>
      </c>
      <c r="G112" s="285">
        <v>0</v>
      </c>
      <c r="H112" s="285">
        <v>0</v>
      </c>
      <c r="I112" s="11"/>
      <c r="J112" s="4"/>
      <c r="K112" s="11"/>
      <c r="L112" s="11"/>
      <c r="M112" s="11"/>
      <c r="N112" s="4"/>
      <c r="O112" s="237"/>
      <c r="P112" s="238"/>
      <c r="Q112" s="238"/>
      <c r="R112" s="239"/>
      <c r="S112" s="4"/>
      <c r="T112" s="4"/>
      <c r="U112" s="4"/>
      <c r="V112" s="4"/>
    </row>
    <row r="113" spans="1:16384" s="5" customFormat="1" ht="12.75" x14ac:dyDescent="0.2">
      <c r="A113" s="54"/>
      <c r="B113" s="11"/>
      <c r="C113" s="11" t="s">
        <v>250</v>
      </c>
      <c r="D113" s="166"/>
      <c r="E113" s="227">
        <v>7090</v>
      </c>
      <c r="F113" s="285">
        <v>56</v>
      </c>
      <c r="G113" s="285">
        <v>1</v>
      </c>
      <c r="H113" s="285">
        <v>3</v>
      </c>
      <c r="I113" s="11"/>
      <c r="J113" s="4"/>
      <c r="K113" s="11"/>
      <c r="L113" s="11"/>
      <c r="M113" s="11"/>
      <c r="N113" s="4"/>
      <c r="O113" s="237"/>
      <c r="P113" s="238"/>
      <c r="Q113" s="238"/>
      <c r="R113" s="239"/>
      <c r="S113" s="4"/>
      <c r="T113" s="4"/>
      <c r="U113" s="4"/>
      <c r="V113" s="4"/>
    </row>
    <row r="114" spans="1:16384" s="5" customFormat="1" ht="12.75" x14ac:dyDescent="0.2">
      <c r="A114" s="54"/>
      <c r="B114" s="11"/>
      <c r="C114" s="11" t="s">
        <v>251</v>
      </c>
      <c r="D114" s="166"/>
      <c r="E114" s="227">
        <v>7095</v>
      </c>
      <c r="F114" s="285">
        <v>133</v>
      </c>
      <c r="G114" s="285">
        <v>12</v>
      </c>
      <c r="H114" s="285">
        <v>9</v>
      </c>
      <c r="I114" s="11"/>
      <c r="J114" s="4"/>
      <c r="K114" s="11"/>
      <c r="L114" s="11"/>
      <c r="M114" s="11"/>
      <c r="N114" s="4"/>
      <c r="O114" s="237"/>
      <c r="P114" s="238"/>
      <c r="Q114" s="238"/>
      <c r="R114" s="239"/>
      <c r="S114" s="4"/>
      <c r="T114" s="4"/>
      <c r="U114" s="4"/>
      <c r="V114" s="4"/>
    </row>
    <row r="115" spans="1:16384" s="5" customFormat="1" ht="13.5" thickBot="1" x14ac:dyDescent="0.25">
      <c r="A115" s="54"/>
      <c r="B115" s="11"/>
      <c r="C115" s="11" t="s">
        <v>247</v>
      </c>
      <c r="D115" s="166"/>
      <c r="E115" s="227">
        <v>7088</v>
      </c>
      <c r="F115" s="305">
        <v>0</v>
      </c>
      <c r="G115" s="305">
        <v>1</v>
      </c>
      <c r="H115" s="305">
        <v>0</v>
      </c>
      <c r="I115" s="87"/>
      <c r="J115" s="4"/>
      <c r="K115" s="11"/>
      <c r="L115" s="11"/>
      <c r="M115" s="11"/>
      <c r="N115" s="4"/>
      <c r="O115" s="237"/>
      <c r="P115" s="238"/>
      <c r="Q115" s="238"/>
      <c r="R115" s="239"/>
      <c r="S115" s="4"/>
      <c r="T115" s="4"/>
      <c r="U115" s="4"/>
      <c r="V115" s="4"/>
    </row>
    <row r="116" spans="1:16384" s="5" customFormat="1" ht="13.5" thickBot="1" x14ac:dyDescent="0.25">
      <c r="A116" s="54"/>
      <c r="B116" s="88" t="s">
        <v>54</v>
      </c>
      <c r="C116" s="89"/>
      <c r="D116" s="276"/>
      <c r="E116" s="278"/>
      <c r="F116" s="300">
        <f>SUM(F17:F115)</f>
        <v>5940</v>
      </c>
      <c r="G116" s="294">
        <f>SUM(G17:G115)</f>
        <v>314</v>
      </c>
      <c r="H116" s="294">
        <f>SUM(H17:H115)</f>
        <v>256</v>
      </c>
      <c r="I116" s="97" t="s">
        <v>411</v>
      </c>
      <c r="J116" s="4"/>
      <c r="K116" s="92"/>
      <c r="L116" s="90"/>
      <c r="M116" s="91"/>
      <c r="N116" s="4"/>
      <c r="O116" s="364"/>
      <c r="P116" s="365"/>
      <c r="Q116" s="365"/>
      <c r="R116" s="366"/>
      <c r="S116" s="4"/>
      <c r="T116" s="4"/>
      <c r="U116" s="4"/>
      <c r="V116" s="4"/>
    </row>
    <row r="117" spans="1:16384" s="4" customFormat="1" ht="12.75" x14ac:dyDescent="0.2">
      <c r="A117" s="54"/>
      <c r="D117" s="162"/>
      <c r="E117" s="162"/>
      <c r="F117" s="297"/>
      <c r="G117" s="297"/>
      <c r="H117" s="297"/>
      <c r="K117" s="49"/>
    </row>
    <row r="118" spans="1:16384" customFormat="1" ht="63.75" x14ac:dyDescent="0.25">
      <c r="A118" s="188">
        <f>'Customers Financials, Usages'!A301</f>
        <v>44501</v>
      </c>
      <c r="B118" s="3" t="s">
        <v>36</v>
      </c>
      <c r="C118" s="3" t="s">
        <v>37</v>
      </c>
      <c r="D118" s="243" t="s">
        <v>38</v>
      </c>
      <c r="E118" s="243" t="s">
        <v>39</v>
      </c>
      <c r="F118" s="299" t="s">
        <v>69</v>
      </c>
      <c r="G118" s="299" t="s">
        <v>70</v>
      </c>
      <c r="H118" s="299" t="s">
        <v>71</v>
      </c>
      <c r="I118" s="2" t="s">
        <v>72</v>
      </c>
      <c r="J118" s="69"/>
      <c r="K118" s="48" t="s">
        <v>73</v>
      </c>
      <c r="L118" s="86" t="s">
        <v>74</v>
      </c>
      <c r="M118" s="93" t="s">
        <v>75</v>
      </c>
      <c r="N118" s="69"/>
      <c r="O118" s="368" t="s">
        <v>76</v>
      </c>
      <c r="P118" s="369"/>
      <c r="Q118" s="369"/>
      <c r="R118" s="370"/>
      <c r="S118" s="4"/>
      <c r="T118" s="4"/>
      <c r="U118" s="4"/>
      <c r="V118" s="4"/>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c r="BGX118" s="5"/>
      <c r="BGY118" s="5"/>
      <c r="BGZ118" s="5"/>
      <c r="BHA118" s="5"/>
      <c r="BHB118" s="5"/>
      <c r="BHC118" s="5"/>
      <c r="BHD118" s="5"/>
      <c r="BHE118" s="5"/>
      <c r="BHF118" s="5"/>
      <c r="BHG118" s="5"/>
      <c r="BHH118" s="5"/>
      <c r="BHI118" s="5"/>
      <c r="BHJ118" s="5"/>
      <c r="BHK118" s="5"/>
      <c r="BHL118" s="5"/>
      <c r="BHM118" s="5"/>
      <c r="BHN118" s="5"/>
      <c r="BHO118" s="5"/>
      <c r="BHP118" s="5"/>
      <c r="BHQ118" s="5"/>
      <c r="BHR118" s="5"/>
      <c r="BHS118" s="5"/>
      <c r="BHT118" s="5"/>
      <c r="BHU118" s="5"/>
      <c r="BHV118" s="5"/>
      <c r="BHW118" s="5"/>
      <c r="BHX118" s="5"/>
      <c r="BHY118" s="5"/>
      <c r="BHZ118" s="5"/>
      <c r="BIA118" s="5"/>
      <c r="BIB118" s="5"/>
      <c r="BIC118" s="5"/>
      <c r="BID118" s="5"/>
      <c r="BIE118" s="5"/>
      <c r="BIF118" s="5"/>
      <c r="BIG118" s="5"/>
      <c r="BIH118" s="5"/>
      <c r="BII118" s="5"/>
      <c r="BIJ118" s="5"/>
      <c r="BIK118" s="5"/>
      <c r="BIL118" s="5"/>
      <c r="BIM118" s="5"/>
      <c r="BIN118" s="5"/>
      <c r="BIO118" s="5"/>
      <c r="BIP118" s="5"/>
      <c r="BIQ118" s="5"/>
      <c r="BIR118" s="5"/>
      <c r="BIS118" s="5"/>
      <c r="BIT118" s="5"/>
      <c r="BIU118" s="5"/>
      <c r="BIV118" s="5"/>
      <c r="BIW118" s="5"/>
      <c r="BIX118" s="5"/>
      <c r="BIY118" s="5"/>
      <c r="BIZ118" s="5"/>
      <c r="BJA118" s="5"/>
      <c r="BJB118" s="5"/>
      <c r="BJC118" s="5"/>
      <c r="BJD118" s="5"/>
      <c r="BJE118" s="5"/>
      <c r="BJF118" s="5"/>
      <c r="BJG118" s="5"/>
      <c r="BJH118" s="5"/>
      <c r="BJI118" s="5"/>
      <c r="BJJ118" s="5"/>
      <c r="BJK118" s="5"/>
      <c r="BJL118" s="5"/>
      <c r="BJM118" s="5"/>
      <c r="BJN118" s="5"/>
      <c r="BJO118" s="5"/>
      <c r="BJP118" s="5"/>
      <c r="BJQ118" s="5"/>
      <c r="BJR118" s="5"/>
      <c r="BJS118" s="5"/>
      <c r="BJT118" s="5"/>
      <c r="BJU118" s="5"/>
      <c r="BJV118" s="5"/>
      <c r="BJW118" s="5"/>
      <c r="BJX118" s="5"/>
      <c r="BJY118" s="5"/>
      <c r="BJZ118" s="5"/>
      <c r="BKA118" s="5"/>
      <c r="BKB118" s="5"/>
      <c r="BKC118" s="5"/>
      <c r="BKD118" s="5"/>
      <c r="BKE118" s="5"/>
      <c r="BKF118" s="5"/>
      <c r="BKG118" s="5"/>
      <c r="BKH118" s="5"/>
      <c r="BKI118" s="5"/>
      <c r="BKJ118" s="5"/>
      <c r="BKK118" s="5"/>
      <c r="BKL118" s="5"/>
      <c r="BKM118" s="5"/>
      <c r="BKN118" s="5"/>
      <c r="BKO118" s="5"/>
      <c r="BKP118" s="5"/>
      <c r="BKQ118" s="5"/>
      <c r="BKR118" s="5"/>
      <c r="BKS118" s="5"/>
      <c r="BKT118" s="5"/>
      <c r="BKU118" s="5"/>
      <c r="BKV118" s="5"/>
      <c r="BKW118" s="5"/>
      <c r="BKX118" s="5"/>
      <c r="BKY118" s="5"/>
      <c r="BKZ118" s="5"/>
      <c r="BLA118" s="5"/>
      <c r="BLB118" s="5"/>
      <c r="BLC118" s="5"/>
      <c r="BLD118" s="5"/>
      <c r="BLE118" s="5"/>
      <c r="BLF118" s="5"/>
      <c r="BLG118" s="5"/>
      <c r="BLH118" s="5"/>
      <c r="BLI118" s="5"/>
      <c r="BLJ118" s="5"/>
      <c r="BLK118" s="5"/>
      <c r="BLL118" s="5"/>
      <c r="BLM118" s="5"/>
      <c r="BLN118" s="5"/>
      <c r="BLO118" s="5"/>
      <c r="BLP118" s="5"/>
      <c r="BLQ118" s="5"/>
      <c r="BLR118" s="5"/>
      <c r="BLS118" s="5"/>
      <c r="BLT118" s="5"/>
      <c r="BLU118" s="5"/>
      <c r="BLV118" s="5"/>
      <c r="BLW118" s="5"/>
      <c r="BLX118" s="5"/>
      <c r="BLY118" s="5"/>
      <c r="BLZ118" s="5"/>
      <c r="BMA118" s="5"/>
      <c r="BMB118" s="5"/>
      <c r="BMC118" s="5"/>
      <c r="BMD118" s="5"/>
      <c r="BME118" s="5"/>
      <c r="BMF118" s="5"/>
      <c r="BMG118" s="5"/>
      <c r="BMH118" s="5"/>
      <c r="BMI118" s="5"/>
      <c r="BMJ118" s="5"/>
      <c r="BMK118" s="5"/>
      <c r="BML118" s="5"/>
      <c r="BMM118" s="5"/>
      <c r="BMN118" s="5"/>
      <c r="BMO118" s="5"/>
      <c r="BMP118" s="5"/>
      <c r="BMQ118" s="5"/>
      <c r="BMR118" s="5"/>
      <c r="BMS118" s="5"/>
      <c r="BMT118" s="5"/>
      <c r="BMU118" s="5"/>
      <c r="BMV118" s="5"/>
      <c r="BMW118" s="5"/>
      <c r="BMX118" s="5"/>
      <c r="BMY118" s="5"/>
      <c r="BMZ118" s="5"/>
      <c r="BNA118" s="5"/>
      <c r="BNB118" s="5"/>
      <c r="BNC118" s="5"/>
      <c r="BND118" s="5"/>
      <c r="BNE118" s="5"/>
      <c r="BNF118" s="5"/>
      <c r="BNG118" s="5"/>
      <c r="BNH118" s="5"/>
      <c r="BNI118" s="5"/>
      <c r="BNJ118" s="5"/>
      <c r="BNK118" s="5"/>
      <c r="BNL118" s="5"/>
      <c r="BNM118" s="5"/>
      <c r="BNN118" s="5"/>
      <c r="BNO118" s="5"/>
      <c r="BNP118" s="5"/>
      <c r="BNQ118" s="5"/>
      <c r="BNR118" s="5"/>
      <c r="BNS118" s="5"/>
      <c r="BNT118" s="5"/>
      <c r="BNU118" s="5"/>
      <c r="BNV118" s="5"/>
      <c r="BNW118" s="5"/>
      <c r="BNX118" s="5"/>
      <c r="BNY118" s="5"/>
      <c r="BNZ118" s="5"/>
      <c r="BOA118" s="5"/>
      <c r="BOB118" s="5"/>
      <c r="BOC118" s="5"/>
      <c r="BOD118" s="5"/>
      <c r="BOE118" s="5"/>
      <c r="BOF118" s="5"/>
      <c r="BOG118" s="5"/>
      <c r="BOH118" s="5"/>
      <c r="BOI118" s="5"/>
      <c r="BOJ118" s="5"/>
      <c r="BOK118" s="5"/>
      <c r="BOL118" s="5"/>
      <c r="BOM118" s="5"/>
      <c r="BON118" s="5"/>
      <c r="BOO118" s="5"/>
      <c r="BOP118" s="5"/>
      <c r="BOQ118" s="5"/>
      <c r="BOR118" s="5"/>
      <c r="BOS118" s="5"/>
      <c r="BOT118" s="5"/>
      <c r="BOU118" s="5"/>
      <c r="BOV118" s="5"/>
      <c r="BOW118" s="5"/>
      <c r="BOX118" s="5"/>
      <c r="BOY118" s="5"/>
      <c r="BOZ118" s="5"/>
      <c r="BPA118" s="5"/>
      <c r="BPB118" s="5"/>
      <c r="BPC118" s="5"/>
      <c r="BPD118" s="5"/>
      <c r="BPE118" s="5"/>
      <c r="BPF118" s="5"/>
      <c r="BPG118" s="5"/>
      <c r="BPH118" s="5"/>
      <c r="BPI118" s="5"/>
      <c r="BPJ118" s="5"/>
      <c r="BPK118" s="5"/>
      <c r="BPL118" s="5"/>
      <c r="BPM118" s="5"/>
      <c r="BPN118" s="5"/>
      <c r="BPO118" s="5"/>
      <c r="BPP118" s="5"/>
      <c r="BPQ118" s="5"/>
      <c r="BPR118" s="5"/>
      <c r="BPS118" s="5"/>
      <c r="BPT118" s="5"/>
      <c r="BPU118" s="5"/>
      <c r="BPV118" s="5"/>
      <c r="BPW118" s="5"/>
      <c r="BPX118" s="5"/>
      <c r="BPY118" s="5"/>
      <c r="BPZ118" s="5"/>
      <c r="BQA118" s="5"/>
      <c r="BQB118" s="5"/>
      <c r="BQC118" s="5"/>
      <c r="BQD118" s="5"/>
      <c r="BQE118" s="5"/>
      <c r="BQF118" s="5"/>
      <c r="BQG118" s="5"/>
      <c r="BQH118" s="5"/>
      <c r="BQI118" s="5"/>
      <c r="BQJ118" s="5"/>
      <c r="BQK118" s="5"/>
      <c r="BQL118" s="5"/>
      <c r="BQM118" s="5"/>
      <c r="BQN118" s="5"/>
      <c r="BQO118" s="5"/>
      <c r="BQP118" s="5"/>
      <c r="BQQ118" s="5"/>
      <c r="BQR118" s="5"/>
      <c r="BQS118" s="5"/>
      <c r="BQT118" s="5"/>
      <c r="BQU118" s="5"/>
      <c r="BQV118" s="5"/>
      <c r="BQW118" s="5"/>
      <c r="BQX118" s="5"/>
      <c r="BQY118" s="5"/>
      <c r="BQZ118" s="5"/>
      <c r="BRA118" s="5"/>
      <c r="BRB118" s="5"/>
      <c r="BRC118" s="5"/>
      <c r="BRD118" s="5"/>
      <c r="BRE118" s="5"/>
      <c r="BRF118" s="5"/>
      <c r="BRG118" s="5"/>
      <c r="BRH118" s="5"/>
      <c r="BRI118" s="5"/>
      <c r="BRJ118" s="5"/>
      <c r="BRK118" s="5"/>
      <c r="BRL118" s="5"/>
      <c r="BRM118" s="5"/>
      <c r="BRN118" s="5"/>
      <c r="BRO118" s="5"/>
      <c r="BRP118" s="5"/>
      <c r="BRQ118" s="5"/>
      <c r="BRR118" s="5"/>
      <c r="BRS118" s="5"/>
      <c r="BRT118" s="5"/>
      <c r="BRU118" s="5"/>
      <c r="BRV118" s="5"/>
      <c r="BRW118" s="5"/>
      <c r="BRX118" s="5"/>
      <c r="BRY118" s="5"/>
      <c r="BRZ118" s="5"/>
      <c r="BSA118" s="5"/>
      <c r="BSB118" s="5"/>
      <c r="BSC118" s="5"/>
      <c r="BSD118" s="5"/>
      <c r="BSE118" s="5"/>
      <c r="BSF118" s="5"/>
      <c r="BSG118" s="5"/>
      <c r="BSH118" s="5"/>
      <c r="BSI118" s="5"/>
      <c r="BSJ118" s="5"/>
      <c r="BSK118" s="5"/>
      <c r="BSL118" s="5"/>
      <c r="BSM118" s="5"/>
      <c r="BSN118" s="5"/>
      <c r="BSO118" s="5"/>
      <c r="BSP118" s="5"/>
      <c r="BSQ118" s="5"/>
      <c r="BSR118" s="5"/>
      <c r="BSS118" s="5"/>
      <c r="BST118" s="5"/>
      <c r="BSU118" s="5"/>
      <c r="BSV118" s="5"/>
      <c r="BSW118" s="5"/>
      <c r="BSX118" s="5"/>
      <c r="BSY118" s="5"/>
      <c r="BSZ118" s="5"/>
      <c r="BTA118" s="5"/>
      <c r="BTB118" s="5"/>
      <c r="BTC118" s="5"/>
      <c r="BTD118" s="5"/>
      <c r="BTE118" s="5"/>
      <c r="BTF118" s="5"/>
      <c r="BTG118" s="5"/>
      <c r="BTH118" s="5"/>
      <c r="BTI118" s="5"/>
      <c r="BTJ118" s="5"/>
      <c r="BTK118" s="5"/>
      <c r="BTL118" s="5"/>
      <c r="BTM118" s="5"/>
      <c r="BTN118" s="5"/>
      <c r="BTO118" s="5"/>
      <c r="BTP118" s="5"/>
      <c r="BTQ118" s="5"/>
      <c r="BTR118" s="5"/>
      <c r="BTS118" s="5"/>
      <c r="BTT118" s="5"/>
      <c r="BTU118" s="5"/>
      <c r="BTV118" s="5"/>
      <c r="BTW118" s="5"/>
      <c r="BTX118" s="5"/>
      <c r="BTY118" s="5"/>
      <c r="BTZ118" s="5"/>
      <c r="BUA118" s="5"/>
      <c r="BUB118" s="5"/>
      <c r="BUC118" s="5"/>
      <c r="BUD118" s="5"/>
      <c r="BUE118" s="5"/>
      <c r="BUF118" s="5"/>
      <c r="BUG118" s="5"/>
      <c r="BUH118" s="5"/>
      <c r="BUI118" s="5"/>
      <c r="BUJ118" s="5"/>
      <c r="BUK118" s="5"/>
      <c r="BUL118" s="5"/>
      <c r="BUM118" s="5"/>
      <c r="BUN118" s="5"/>
      <c r="BUO118" s="5"/>
      <c r="BUP118" s="5"/>
      <c r="BUQ118" s="5"/>
      <c r="BUR118" s="5"/>
      <c r="BUS118" s="5"/>
      <c r="BUT118" s="5"/>
      <c r="BUU118" s="5"/>
      <c r="BUV118" s="5"/>
      <c r="BUW118" s="5"/>
      <c r="BUX118" s="5"/>
      <c r="BUY118" s="5"/>
      <c r="BUZ118" s="5"/>
      <c r="BVA118" s="5"/>
      <c r="BVB118" s="5"/>
      <c r="BVC118" s="5"/>
      <c r="BVD118" s="5"/>
      <c r="BVE118" s="5"/>
      <c r="BVF118" s="5"/>
      <c r="BVG118" s="5"/>
      <c r="BVH118" s="5"/>
      <c r="BVI118" s="5"/>
      <c r="BVJ118" s="5"/>
      <c r="BVK118" s="5"/>
      <c r="BVL118" s="5"/>
      <c r="BVM118" s="5"/>
      <c r="BVN118" s="5"/>
      <c r="BVO118" s="5"/>
      <c r="BVP118" s="5"/>
      <c r="BVQ118" s="5"/>
      <c r="BVR118" s="5"/>
      <c r="BVS118" s="5"/>
      <c r="BVT118" s="5"/>
      <c r="BVU118" s="5"/>
      <c r="BVV118" s="5"/>
      <c r="BVW118" s="5"/>
      <c r="BVX118" s="5"/>
      <c r="BVY118" s="5"/>
      <c r="BVZ118" s="5"/>
      <c r="BWA118" s="5"/>
      <c r="BWB118" s="5"/>
      <c r="BWC118" s="5"/>
      <c r="BWD118" s="5"/>
      <c r="BWE118" s="5"/>
      <c r="BWF118" s="5"/>
      <c r="BWG118" s="5"/>
      <c r="BWH118" s="5"/>
      <c r="BWI118" s="5"/>
      <c r="BWJ118" s="5"/>
      <c r="BWK118" s="5"/>
      <c r="BWL118" s="5"/>
      <c r="BWM118" s="5"/>
      <c r="BWN118" s="5"/>
      <c r="BWO118" s="5"/>
      <c r="BWP118" s="5"/>
      <c r="BWQ118" s="5"/>
      <c r="BWR118" s="5"/>
      <c r="BWS118" s="5"/>
      <c r="BWT118" s="5"/>
      <c r="BWU118" s="5"/>
      <c r="BWV118" s="5"/>
      <c r="BWW118" s="5"/>
      <c r="BWX118" s="5"/>
      <c r="BWY118" s="5"/>
      <c r="BWZ118" s="5"/>
      <c r="BXA118" s="5"/>
      <c r="BXB118" s="5"/>
      <c r="BXC118" s="5"/>
      <c r="BXD118" s="5"/>
      <c r="BXE118" s="5"/>
      <c r="BXF118" s="5"/>
      <c r="BXG118" s="5"/>
      <c r="BXH118" s="5"/>
      <c r="BXI118" s="5"/>
      <c r="BXJ118" s="5"/>
      <c r="BXK118" s="5"/>
      <c r="BXL118" s="5"/>
      <c r="BXM118" s="5"/>
      <c r="BXN118" s="5"/>
      <c r="BXO118" s="5"/>
      <c r="BXP118" s="5"/>
      <c r="BXQ118" s="5"/>
      <c r="BXR118" s="5"/>
      <c r="BXS118" s="5"/>
      <c r="BXT118" s="5"/>
      <c r="BXU118" s="5"/>
      <c r="BXV118" s="5"/>
      <c r="BXW118" s="5"/>
      <c r="BXX118" s="5"/>
      <c r="BXY118" s="5"/>
      <c r="BXZ118" s="5"/>
      <c r="BYA118" s="5"/>
      <c r="BYB118" s="5"/>
      <c r="BYC118" s="5"/>
      <c r="BYD118" s="5"/>
      <c r="BYE118" s="5"/>
      <c r="BYF118" s="5"/>
      <c r="BYG118" s="5"/>
      <c r="BYH118" s="5"/>
      <c r="BYI118" s="5"/>
      <c r="BYJ118" s="5"/>
      <c r="BYK118" s="5"/>
      <c r="BYL118" s="5"/>
      <c r="BYM118" s="5"/>
      <c r="BYN118" s="5"/>
      <c r="BYO118" s="5"/>
      <c r="BYP118" s="5"/>
      <c r="BYQ118" s="5"/>
      <c r="BYR118" s="5"/>
      <c r="BYS118" s="5"/>
      <c r="BYT118" s="5"/>
      <c r="BYU118" s="5"/>
      <c r="BYV118" s="5"/>
      <c r="BYW118" s="5"/>
      <c r="BYX118" s="5"/>
      <c r="BYY118" s="5"/>
      <c r="BYZ118" s="5"/>
      <c r="BZA118" s="5"/>
      <c r="BZB118" s="5"/>
      <c r="BZC118" s="5"/>
      <c r="BZD118" s="5"/>
      <c r="BZE118" s="5"/>
      <c r="BZF118" s="5"/>
      <c r="BZG118" s="5"/>
      <c r="BZH118" s="5"/>
      <c r="BZI118" s="5"/>
      <c r="BZJ118" s="5"/>
      <c r="BZK118" s="5"/>
      <c r="BZL118" s="5"/>
      <c r="BZM118" s="5"/>
      <c r="BZN118" s="5"/>
      <c r="BZO118" s="5"/>
      <c r="BZP118" s="5"/>
      <c r="BZQ118" s="5"/>
      <c r="BZR118" s="5"/>
      <c r="BZS118" s="5"/>
      <c r="BZT118" s="5"/>
      <c r="BZU118" s="5"/>
      <c r="BZV118" s="5"/>
      <c r="BZW118" s="5"/>
      <c r="BZX118" s="5"/>
      <c r="BZY118" s="5"/>
      <c r="BZZ118" s="5"/>
      <c r="CAA118" s="5"/>
      <c r="CAB118" s="5"/>
      <c r="CAC118" s="5"/>
      <c r="CAD118" s="5"/>
      <c r="CAE118" s="5"/>
      <c r="CAF118" s="5"/>
      <c r="CAG118" s="5"/>
      <c r="CAH118" s="5"/>
      <c r="CAI118" s="5"/>
      <c r="CAJ118" s="5"/>
      <c r="CAK118" s="5"/>
      <c r="CAL118" s="5"/>
      <c r="CAM118" s="5"/>
      <c r="CAN118" s="5"/>
      <c r="CAO118" s="5"/>
      <c r="CAP118" s="5"/>
      <c r="CAQ118" s="5"/>
      <c r="CAR118" s="5"/>
      <c r="CAS118" s="5"/>
      <c r="CAT118" s="5"/>
      <c r="CAU118" s="5"/>
      <c r="CAV118" s="5"/>
      <c r="CAW118" s="5"/>
      <c r="CAX118" s="5"/>
      <c r="CAY118" s="5"/>
      <c r="CAZ118" s="5"/>
      <c r="CBA118" s="5"/>
      <c r="CBB118" s="5"/>
      <c r="CBC118" s="5"/>
      <c r="CBD118" s="5"/>
      <c r="CBE118" s="5"/>
      <c r="CBF118" s="5"/>
      <c r="CBG118" s="5"/>
      <c r="CBH118" s="5"/>
      <c r="CBI118" s="5"/>
      <c r="CBJ118" s="5"/>
      <c r="CBK118" s="5"/>
      <c r="CBL118" s="5"/>
      <c r="CBM118" s="5"/>
      <c r="CBN118" s="5"/>
      <c r="CBO118" s="5"/>
      <c r="CBP118" s="5"/>
      <c r="CBQ118" s="5"/>
      <c r="CBR118" s="5"/>
      <c r="CBS118" s="5"/>
      <c r="CBT118" s="5"/>
      <c r="CBU118" s="5"/>
      <c r="CBV118" s="5"/>
      <c r="CBW118" s="5"/>
      <c r="CBX118" s="5"/>
      <c r="CBY118" s="5"/>
      <c r="CBZ118" s="5"/>
      <c r="CCA118" s="5"/>
      <c r="CCB118" s="5"/>
      <c r="CCC118" s="5"/>
      <c r="CCD118" s="5"/>
      <c r="CCE118" s="5"/>
      <c r="CCF118" s="5"/>
      <c r="CCG118" s="5"/>
      <c r="CCH118" s="5"/>
      <c r="CCI118" s="5"/>
      <c r="CCJ118" s="5"/>
      <c r="CCK118" s="5"/>
      <c r="CCL118" s="5"/>
      <c r="CCM118" s="5"/>
      <c r="CCN118" s="5"/>
      <c r="CCO118" s="5"/>
      <c r="CCP118" s="5"/>
      <c r="CCQ118" s="5"/>
      <c r="CCR118" s="5"/>
      <c r="CCS118" s="5"/>
      <c r="CCT118" s="5"/>
      <c r="CCU118" s="5"/>
      <c r="CCV118" s="5"/>
      <c r="CCW118" s="5"/>
      <c r="CCX118" s="5"/>
      <c r="CCY118" s="5"/>
      <c r="CCZ118" s="5"/>
      <c r="CDA118" s="5"/>
      <c r="CDB118" s="5"/>
      <c r="CDC118" s="5"/>
      <c r="CDD118" s="5"/>
      <c r="CDE118" s="5"/>
      <c r="CDF118" s="5"/>
      <c r="CDG118" s="5"/>
      <c r="CDH118" s="5"/>
      <c r="CDI118" s="5"/>
      <c r="CDJ118" s="5"/>
      <c r="CDK118" s="5"/>
      <c r="CDL118" s="5"/>
      <c r="CDM118" s="5"/>
      <c r="CDN118" s="5"/>
      <c r="CDO118" s="5"/>
      <c r="CDP118" s="5"/>
      <c r="CDQ118" s="5"/>
      <c r="CDR118" s="5"/>
      <c r="CDS118" s="5"/>
      <c r="CDT118" s="5"/>
      <c r="CDU118" s="5"/>
      <c r="CDV118" s="5"/>
      <c r="CDW118" s="5"/>
      <c r="CDX118" s="5"/>
      <c r="CDY118" s="5"/>
      <c r="CDZ118" s="5"/>
      <c r="CEA118" s="5"/>
      <c r="CEB118" s="5"/>
      <c r="CEC118" s="5"/>
      <c r="CED118" s="5"/>
      <c r="CEE118" s="5"/>
      <c r="CEF118" s="5"/>
      <c r="CEG118" s="5"/>
      <c r="CEH118" s="5"/>
      <c r="CEI118" s="5"/>
      <c r="CEJ118" s="5"/>
      <c r="CEK118" s="5"/>
      <c r="CEL118" s="5"/>
      <c r="CEM118" s="5"/>
      <c r="CEN118" s="5"/>
      <c r="CEO118" s="5"/>
      <c r="CEP118" s="5"/>
      <c r="CEQ118" s="5"/>
      <c r="CER118" s="5"/>
      <c r="CES118" s="5"/>
      <c r="CET118" s="5"/>
      <c r="CEU118" s="5"/>
      <c r="CEV118" s="5"/>
      <c r="CEW118" s="5"/>
      <c r="CEX118" s="5"/>
      <c r="CEY118" s="5"/>
      <c r="CEZ118" s="5"/>
      <c r="CFA118" s="5"/>
      <c r="CFB118" s="5"/>
      <c r="CFC118" s="5"/>
      <c r="CFD118" s="5"/>
      <c r="CFE118" s="5"/>
      <c r="CFF118" s="5"/>
      <c r="CFG118" s="5"/>
      <c r="CFH118" s="5"/>
      <c r="CFI118" s="5"/>
      <c r="CFJ118" s="5"/>
      <c r="CFK118" s="5"/>
      <c r="CFL118" s="5"/>
      <c r="CFM118" s="5"/>
      <c r="CFN118" s="5"/>
      <c r="CFO118" s="5"/>
      <c r="CFP118" s="5"/>
      <c r="CFQ118" s="5"/>
      <c r="CFR118" s="5"/>
      <c r="CFS118" s="5"/>
      <c r="CFT118" s="5"/>
      <c r="CFU118" s="5"/>
      <c r="CFV118" s="5"/>
      <c r="CFW118" s="5"/>
      <c r="CFX118" s="5"/>
      <c r="CFY118" s="5"/>
      <c r="CFZ118" s="5"/>
      <c r="CGA118" s="5"/>
      <c r="CGB118" s="5"/>
      <c r="CGC118" s="5"/>
      <c r="CGD118" s="5"/>
      <c r="CGE118" s="5"/>
      <c r="CGF118" s="5"/>
      <c r="CGG118" s="5"/>
      <c r="CGH118" s="5"/>
      <c r="CGI118" s="5"/>
      <c r="CGJ118" s="5"/>
      <c r="CGK118" s="5"/>
      <c r="CGL118" s="5"/>
      <c r="CGM118" s="5"/>
      <c r="CGN118" s="5"/>
      <c r="CGO118" s="5"/>
      <c r="CGP118" s="5"/>
      <c r="CGQ118" s="5"/>
      <c r="CGR118" s="5"/>
      <c r="CGS118" s="5"/>
      <c r="CGT118" s="5"/>
      <c r="CGU118" s="5"/>
      <c r="CGV118" s="5"/>
      <c r="CGW118" s="5"/>
      <c r="CGX118" s="5"/>
      <c r="CGY118" s="5"/>
      <c r="CGZ118" s="5"/>
      <c r="CHA118" s="5"/>
      <c r="CHB118" s="5"/>
      <c r="CHC118" s="5"/>
      <c r="CHD118" s="5"/>
      <c r="CHE118" s="5"/>
      <c r="CHF118" s="5"/>
      <c r="CHG118" s="5"/>
      <c r="CHH118" s="5"/>
      <c r="CHI118" s="5"/>
      <c r="CHJ118" s="5"/>
      <c r="CHK118" s="5"/>
      <c r="CHL118" s="5"/>
      <c r="CHM118" s="5"/>
      <c r="CHN118" s="5"/>
      <c r="CHO118" s="5"/>
      <c r="CHP118" s="5"/>
      <c r="CHQ118" s="5"/>
      <c r="CHR118" s="5"/>
      <c r="CHS118" s="5"/>
      <c r="CHT118" s="5"/>
      <c r="CHU118" s="5"/>
      <c r="CHV118" s="5"/>
      <c r="CHW118" s="5"/>
      <c r="CHX118" s="5"/>
      <c r="CHY118" s="5"/>
      <c r="CHZ118" s="5"/>
      <c r="CIA118" s="5"/>
      <c r="CIB118" s="5"/>
      <c r="CIC118" s="5"/>
      <c r="CID118" s="5"/>
      <c r="CIE118" s="5"/>
      <c r="CIF118" s="5"/>
      <c r="CIG118" s="5"/>
      <c r="CIH118" s="5"/>
      <c r="CII118" s="5"/>
      <c r="CIJ118" s="5"/>
      <c r="CIK118" s="5"/>
      <c r="CIL118" s="5"/>
      <c r="CIM118" s="5"/>
      <c r="CIN118" s="5"/>
      <c r="CIO118" s="5"/>
      <c r="CIP118" s="5"/>
      <c r="CIQ118" s="5"/>
      <c r="CIR118" s="5"/>
      <c r="CIS118" s="5"/>
      <c r="CIT118" s="5"/>
      <c r="CIU118" s="5"/>
      <c r="CIV118" s="5"/>
      <c r="CIW118" s="5"/>
      <c r="CIX118" s="5"/>
      <c r="CIY118" s="5"/>
      <c r="CIZ118" s="5"/>
      <c r="CJA118" s="5"/>
      <c r="CJB118" s="5"/>
      <c r="CJC118" s="5"/>
      <c r="CJD118" s="5"/>
      <c r="CJE118" s="5"/>
      <c r="CJF118" s="5"/>
      <c r="CJG118" s="5"/>
      <c r="CJH118" s="5"/>
      <c r="CJI118" s="5"/>
      <c r="CJJ118" s="5"/>
      <c r="CJK118" s="5"/>
      <c r="CJL118" s="5"/>
      <c r="CJM118" s="5"/>
      <c r="CJN118" s="5"/>
      <c r="CJO118" s="5"/>
      <c r="CJP118" s="5"/>
      <c r="CJQ118" s="5"/>
      <c r="CJR118" s="5"/>
      <c r="CJS118" s="5"/>
      <c r="CJT118" s="5"/>
      <c r="CJU118" s="5"/>
      <c r="CJV118" s="5"/>
      <c r="CJW118" s="5"/>
      <c r="CJX118" s="5"/>
      <c r="CJY118" s="5"/>
      <c r="CJZ118" s="5"/>
      <c r="CKA118" s="5"/>
      <c r="CKB118" s="5"/>
      <c r="CKC118" s="5"/>
      <c r="CKD118" s="5"/>
      <c r="CKE118" s="5"/>
      <c r="CKF118" s="5"/>
      <c r="CKG118" s="5"/>
      <c r="CKH118" s="5"/>
      <c r="CKI118" s="5"/>
      <c r="CKJ118" s="5"/>
      <c r="CKK118" s="5"/>
      <c r="CKL118" s="5"/>
      <c r="CKM118" s="5"/>
      <c r="CKN118" s="5"/>
      <c r="CKO118" s="5"/>
      <c r="CKP118" s="5"/>
      <c r="CKQ118" s="5"/>
      <c r="CKR118" s="5"/>
      <c r="CKS118" s="5"/>
      <c r="CKT118" s="5"/>
      <c r="CKU118" s="5"/>
      <c r="CKV118" s="5"/>
      <c r="CKW118" s="5"/>
      <c r="CKX118" s="5"/>
      <c r="CKY118" s="5"/>
      <c r="CKZ118" s="5"/>
      <c r="CLA118" s="5"/>
      <c r="CLB118" s="5"/>
      <c r="CLC118" s="5"/>
      <c r="CLD118" s="5"/>
      <c r="CLE118" s="5"/>
      <c r="CLF118" s="5"/>
      <c r="CLG118" s="5"/>
      <c r="CLH118" s="5"/>
      <c r="CLI118" s="5"/>
      <c r="CLJ118" s="5"/>
      <c r="CLK118" s="5"/>
      <c r="CLL118" s="5"/>
      <c r="CLM118" s="5"/>
      <c r="CLN118" s="5"/>
      <c r="CLO118" s="5"/>
      <c r="CLP118" s="5"/>
      <c r="CLQ118" s="5"/>
      <c r="CLR118" s="5"/>
      <c r="CLS118" s="5"/>
      <c r="CLT118" s="5"/>
      <c r="CLU118" s="5"/>
      <c r="CLV118" s="5"/>
      <c r="CLW118" s="5"/>
      <c r="CLX118" s="5"/>
      <c r="CLY118" s="5"/>
      <c r="CLZ118" s="5"/>
      <c r="CMA118" s="5"/>
      <c r="CMB118" s="5"/>
      <c r="CMC118" s="5"/>
      <c r="CMD118" s="5"/>
      <c r="CME118" s="5"/>
      <c r="CMF118" s="5"/>
      <c r="CMG118" s="5"/>
      <c r="CMH118" s="5"/>
      <c r="CMI118" s="5"/>
      <c r="CMJ118" s="5"/>
      <c r="CMK118" s="5"/>
      <c r="CML118" s="5"/>
      <c r="CMM118" s="5"/>
      <c r="CMN118" s="5"/>
      <c r="CMO118" s="5"/>
      <c r="CMP118" s="5"/>
      <c r="CMQ118" s="5"/>
      <c r="CMR118" s="5"/>
      <c r="CMS118" s="5"/>
      <c r="CMT118" s="5"/>
      <c r="CMU118" s="5"/>
      <c r="CMV118" s="5"/>
      <c r="CMW118" s="5"/>
      <c r="CMX118" s="5"/>
      <c r="CMY118" s="5"/>
      <c r="CMZ118" s="5"/>
      <c r="CNA118" s="5"/>
      <c r="CNB118" s="5"/>
      <c r="CNC118" s="5"/>
      <c r="CND118" s="5"/>
      <c r="CNE118" s="5"/>
      <c r="CNF118" s="5"/>
      <c r="CNG118" s="5"/>
      <c r="CNH118" s="5"/>
      <c r="CNI118" s="5"/>
      <c r="CNJ118" s="5"/>
      <c r="CNK118" s="5"/>
      <c r="CNL118" s="5"/>
      <c r="CNM118" s="5"/>
      <c r="CNN118" s="5"/>
      <c r="CNO118" s="5"/>
      <c r="CNP118" s="5"/>
      <c r="CNQ118" s="5"/>
      <c r="CNR118" s="5"/>
      <c r="CNS118" s="5"/>
      <c r="CNT118" s="5"/>
      <c r="CNU118" s="5"/>
      <c r="CNV118" s="5"/>
      <c r="CNW118" s="5"/>
      <c r="CNX118" s="5"/>
      <c r="CNY118" s="5"/>
      <c r="CNZ118" s="5"/>
      <c r="COA118" s="5"/>
      <c r="COB118" s="5"/>
      <c r="COC118" s="5"/>
      <c r="COD118" s="5"/>
      <c r="COE118" s="5"/>
      <c r="COF118" s="5"/>
      <c r="COG118" s="5"/>
      <c r="COH118" s="5"/>
      <c r="COI118" s="5"/>
      <c r="COJ118" s="5"/>
      <c r="COK118" s="5"/>
      <c r="COL118" s="5"/>
      <c r="COM118" s="5"/>
      <c r="CON118" s="5"/>
      <c r="COO118" s="5"/>
      <c r="COP118" s="5"/>
      <c r="COQ118" s="5"/>
      <c r="COR118" s="5"/>
      <c r="COS118" s="5"/>
      <c r="COT118" s="5"/>
      <c r="COU118" s="5"/>
      <c r="COV118" s="5"/>
      <c r="COW118" s="5"/>
      <c r="COX118" s="5"/>
      <c r="COY118" s="5"/>
      <c r="COZ118" s="5"/>
      <c r="CPA118" s="5"/>
      <c r="CPB118" s="5"/>
      <c r="CPC118" s="5"/>
      <c r="CPD118" s="5"/>
      <c r="CPE118" s="5"/>
      <c r="CPF118" s="5"/>
      <c r="CPG118" s="5"/>
      <c r="CPH118" s="5"/>
      <c r="CPI118" s="5"/>
      <c r="CPJ118" s="5"/>
      <c r="CPK118" s="5"/>
      <c r="CPL118" s="5"/>
      <c r="CPM118" s="5"/>
      <c r="CPN118" s="5"/>
      <c r="CPO118" s="5"/>
      <c r="CPP118" s="5"/>
      <c r="CPQ118" s="5"/>
      <c r="CPR118" s="5"/>
      <c r="CPS118" s="5"/>
      <c r="CPT118" s="5"/>
      <c r="CPU118" s="5"/>
      <c r="CPV118" s="5"/>
      <c r="CPW118" s="5"/>
      <c r="CPX118" s="5"/>
      <c r="CPY118" s="5"/>
      <c r="CPZ118" s="5"/>
      <c r="CQA118" s="5"/>
      <c r="CQB118" s="5"/>
      <c r="CQC118" s="5"/>
      <c r="CQD118" s="5"/>
      <c r="CQE118" s="5"/>
      <c r="CQF118" s="5"/>
      <c r="CQG118" s="5"/>
      <c r="CQH118" s="5"/>
      <c r="CQI118" s="5"/>
      <c r="CQJ118" s="5"/>
      <c r="CQK118" s="5"/>
      <c r="CQL118" s="5"/>
      <c r="CQM118" s="5"/>
      <c r="CQN118" s="5"/>
      <c r="CQO118" s="5"/>
      <c r="CQP118" s="5"/>
      <c r="CQQ118" s="5"/>
      <c r="CQR118" s="5"/>
      <c r="CQS118" s="5"/>
      <c r="CQT118" s="5"/>
      <c r="CQU118" s="5"/>
      <c r="CQV118" s="5"/>
      <c r="CQW118" s="5"/>
      <c r="CQX118" s="5"/>
      <c r="CQY118" s="5"/>
      <c r="CQZ118" s="5"/>
      <c r="CRA118" s="5"/>
      <c r="CRB118" s="5"/>
      <c r="CRC118" s="5"/>
      <c r="CRD118" s="5"/>
      <c r="CRE118" s="5"/>
      <c r="CRF118" s="5"/>
      <c r="CRG118" s="5"/>
      <c r="CRH118" s="5"/>
      <c r="CRI118" s="5"/>
      <c r="CRJ118" s="5"/>
      <c r="CRK118" s="5"/>
      <c r="CRL118" s="5"/>
      <c r="CRM118" s="5"/>
      <c r="CRN118" s="5"/>
      <c r="CRO118" s="5"/>
      <c r="CRP118" s="5"/>
      <c r="CRQ118" s="5"/>
      <c r="CRR118" s="5"/>
      <c r="CRS118" s="5"/>
      <c r="CRT118" s="5"/>
      <c r="CRU118" s="5"/>
      <c r="CRV118" s="5"/>
      <c r="CRW118" s="5"/>
      <c r="CRX118" s="5"/>
      <c r="CRY118" s="5"/>
      <c r="CRZ118" s="5"/>
      <c r="CSA118" s="5"/>
      <c r="CSB118" s="5"/>
      <c r="CSC118" s="5"/>
      <c r="CSD118" s="5"/>
      <c r="CSE118" s="5"/>
      <c r="CSF118" s="5"/>
      <c r="CSG118" s="5"/>
      <c r="CSH118" s="5"/>
      <c r="CSI118" s="5"/>
      <c r="CSJ118" s="5"/>
      <c r="CSK118" s="5"/>
      <c r="CSL118" s="5"/>
      <c r="CSM118" s="5"/>
      <c r="CSN118" s="5"/>
      <c r="CSO118" s="5"/>
      <c r="CSP118" s="5"/>
      <c r="CSQ118" s="5"/>
      <c r="CSR118" s="5"/>
      <c r="CSS118" s="5"/>
      <c r="CST118" s="5"/>
      <c r="CSU118" s="5"/>
      <c r="CSV118" s="5"/>
      <c r="CSW118" s="5"/>
      <c r="CSX118" s="5"/>
      <c r="CSY118" s="5"/>
      <c r="CSZ118" s="5"/>
      <c r="CTA118" s="5"/>
      <c r="CTB118" s="5"/>
      <c r="CTC118" s="5"/>
      <c r="CTD118" s="5"/>
      <c r="CTE118" s="5"/>
      <c r="CTF118" s="5"/>
      <c r="CTG118" s="5"/>
      <c r="CTH118" s="5"/>
      <c r="CTI118" s="5"/>
      <c r="CTJ118" s="5"/>
      <c r="CTK118" s="5"/>
      <c r="CTL118" s="5"/>
      <c r="CTM118" s="5"/>
      <c r="CTN118" s="5"/>
      <c r="CTO118" s="5"/>
      <c r="CTP118" s="5"/>
      <c r="CTQ118" s="5"/>
      <c r="CTR118" s="5"/>
      <c r="CTS118" s="5"/>
      <c r="CTT118" s="5"/>
      <c r="CTU118" s="5"/>
      <c r="CTV118" s="5"/>
      <c r="CTW118" s="5"/>
      <c r="CTX118" s="5"/>
      <c r="CTY118" s="5"/>
      <c r="CTZ118" s="5"/>
      <c r="CUA118" s="5"/>
      <c r="CUB118" s="5"/>
      <c r="CUC118" s="5"/>
      <c r="CUD118" s="5"/>
      <c r="CUE118" s="5"/>
      <c r="CUF118" s="5"/>
      <c r="CUG118" s="5"/>
      <c r="CUH118" s="5"/>
      <c r="CUI118" s="5"/>
      <c r="CUJ118" s="5"/>
      <c r="CUK118" s="5"/>
      <c r="CUL118" s="5"/>
      <c r="CUM118" s="5"/>
      <c r="CUN118" s="5"/>
      <c r="CUO118" s="5"/>
      <c r="CUP118" s="5"/>
      <c r="CUQ118" s="5"/>
      <c r="CUR118" s="5"/>
      <c r="CUS118" s="5"/>
      <c r="CUT118" s="5"/>
      <c r="CUU118" s="5"/>
      <c r="CUV118" s="5"/>
      <c r="CUW118" s="5"/>
      <c r="CUX118" s="5"/>
      <c r="CUY118" s="5"/>
      <c r="CUZ118" s="5"/>
      <c r="CVA118" s="5"/>
      <c r="CVB118" s="5"/>
      <c r="CVC118" s="5"/>
      <c r="CVD118" s="5"/>
      <c r="CVE118" s="5"/>
      <c r="CVF118" s="5"/>
      <c r="CVG118" s="5"/>
      <c r="CVH118" s="5"/>
      <c r="CVI118" s="5"/>
      <c r="CVJ118" s="5"/>
      <c r="CVK118" s="5"/>
      <c r="CVL118" s="5"/>
      <c r="CVM118" s="5"/>
      <c r="CVN118" s="5"/>
      <c r="CVO118" s="5"/>
      <c r="CVP118" s="5"/>
      <c r="CVQ118" s="5"/>
      <c r="CVR118" s="5"/>
      <c r="CVS118" s="5"/>
      <c r="CVT118" s="5"/>
      <c r="CVU118" s="5"/>
      <c r="CVV118" s="5"/>
      <c r="CVW118" s="5"/>
      <c r="CVX118" s="5"/>
      <c r="CVY118" s="5"/>
      <c r="CVZ118" s="5"/>
      <c r="CWA118" s="5"/>
      <c r="CWB118" s="5"/>
      <c r="CWC118" s="5"/>
      <c r="CWD118" s="5"/>
      <c r="CWE118" s="5"/>
      <c r="CWF118" s="5"/>
      <c r="CWG118" s="5"/>
      <c r="CWH118" s="5"/>
      <c r="CWI118" s="5"/>
      <c r="CWJ118" s="5"/>
      <c r="CWK118" s="5"/>
      <c r="CWL118" s="5"/>
      <c r="CWM118" s="5"/>
      <c r="CWN118" s="5"/>
      <c r="CWO118" s="5"/>
      <c r="CWP118" s="5"/>
      <c r="CWQ118" s="5"/>
      <c r="CWR118" s="5"/>
      <c r="CWS118" s="5"/>
      <c r="CWT118" s="5"/>
      <c r="CWU118" s="5"/>
      <c r="CWV118" s="5"/>
      <c r="CWW118" s="5"/>
      <c r="CWX118" s="5"/>
      <c r="CWY118" s="5"/>
      <c r="CWZ118" s="5"/>
      <c r="CXA118" s="5"/>
      <c r="CXB118" s="5"/>
      <c r="CXC118" s="5"/>
      <c r="CXD118" s="5"/>
      <c r="CXE118" s="5"/>
      <c r="CXF118" s="5"/>
      <c r="CXG118" s="5"/>
      <c r="CXH118" s="5"/>
      <c r="CXI118" s="5"/>
      <c r="CXJ118" s="5"/>
      <c r="CXK118" s="5"/>
      <c r="CXL118" s="5"/>
      <c r="CXM118" s="5"/>
      <c r="CXN118" s="5"/>
      <c r="CXO118" s="5"/>
      <c r="CXP118" s="5"/>
      <c r="CXQ118" s="5"/>
      <c r="CXR118" s="5"/>
      <c r="CXS118" s="5"/>
      <c r="CXT118" s="5"/>
      <c r="CXU118" s="5"/>
      <c r="CXV118" s="5"/>
      <c r="CXW118" s="5"/>
      <c r="CXX118" s="5"/>
      <c r="CXY118" s="5"/>
      <c r="CXZ118" s="5"/>
      <c r="CYA118" s="5"/>
      <c r="CYB118" s="5"/>
      <c r="CYC118" s="5"/>
      <c r="CYD118" s="5"/>
      <c r="CYE118" s="5"/>
      <c r="CYF118" s="5"/>
      <c r="CYG118" s="5"/>
      <c r="CYH118" s="5"/>
      <c r="CYI118" s="5"/>
      <c r="CYJ118" s="5"/>
      <c r="CYK118" s="5"/>
      <c r="CYL118" s="5"/>
      <c r="CYM118" s="5"/>
      <c r="CYN118" s="5"/>
      <c r="CYO118" s="5"/>
      <c r="CYP118" s="5"/>
      <c r="CYQ118" s="5"/>
      <c r="CYR118" s="5"/>
      <c r="CYS118" s="5"/>
      <c r="CYT118" s="5"/>
      <c r="CYU118" s="5"/>
      <c r="CYV118" s="5"/>
      <c r="CYW118" s="5"/>
      <c r="CYX118" s="5"/>
      <c r="CYY118" s="5"/>
      <c r="CYZ118" s="5"/>
      <c r="CZA118" s="5"/>
      <c r="CZB118" s="5"/>
      <c r="CZC118" s="5"/>
      <c r="CZD118" s="5"/>
      <c r="CZE118" s="5"/>
      <c r="CZF118" s="5"/>
      <c r="CZG118" s="5"/>
      <c r="CZH118" s="5"/>
      <c r="CZI118" s="5"/>
      <c r="CZJ118" s="5"/>
      <c r="CZK118" s="5"/>
      <c r="CZL118" s="5"/>
      <c r="CZM118" s="5"/>
      <c r="CZN118" s="5"/>
      <c r="CZO118" s="5"/>
      <c r="CZP118" s="5"/>
      <c r="CZQ118" s="5"/>
      <c r="CZR118" s="5"/>
      <c r="CZS118" s="5"/>
      <c r="CZT118" s="5"/>
      <c r="CZU118" s="5"/>
      <c r="CZV118" s="5"/>
      <c r="CZW118" s="5"/>
      <c r="CZX118" s="5"/>
      <c r="CZY118" s="5"/>
      <c r="CZZ118" s="5"/>
      <c r="DAA118" s="5"/>
      <c r="DAB118" s="5"/>
      <c r="DAC118" s="5"/>
      <c r="DAD118" s="5"/>
      <c r="DAE118" s="5"/>
      <c r="DAF118" s="5"/>
      <c r="DAG118" s="5"/>
      <c r="DAH118" s="5"/>
      <c r="DAI118" s="5"/>
      <c r="DAJ118" s="5"/>
      <c r="DAK118" s="5"/>
      <c r="DAL118" s="5"/>
      <c r="DAM118" s="5"/>
      <c r="DAN118" s="5"/>
      <c r="DAO118" s="5"/>
      <c r="DAP118" s="5"/>
      <c r="DAQ118" s="5"/>
      <c r="DAR118" s="5"/>
      <c r="DAS118" s="5"/>
      <c r="DAT118" s="5"/>
      <c r="DAU118" s="5"/>
      <c r="DAV118" s="5"/>
      <c r="DAW118" s="5"/>
      <c r="DAX118" s="5"/>
      <c r="DAY118" s="5"/>
      <c r="DAZ118" s="5"/>
      <c r="DBA118" s="5"/>
      <c r="DBB118" s="5"/>
      <c r="DBC118" s="5"/>
      <c r="DBD118" s="5"/>
      <c r="DBE118" s="5"/>
      <c r="DBF118" s="5"/>
      <c r="DBG118" s="5"/>
      <c r="DBH118" s="5"/>
      <c r="DBI118" s="5"/>
      <c r="DBJ118" s="5"/>
      <c r="DBK118" s="5"/>
      <c r="DBL118" s="5"/>
      <c r="DBM118" s="5"/>
      <c r="DBN118" s="5"/>
      <c r="DBO118" s="5"/>
      <c r="DBP118" s="5"/>
      <c r="DBQ118" s="5"/>
      <c r="DBR118" s="5"/>
      <c r="DBS118" s="5"/>
      <c r="DBT118" s="5"/>
      <c r="DBU118" s="5"/>
      <c r="DBV118" s="5"/>
      <c r="DBW118" s="5"/>
      <c r="DBX118" s="5"/>
      <c r="DBY118" s="5"/>
      <c r="DBZ118" s="5"/>
      <c r="DCA118" s="5"/>
      <c r="DCB118" s="5"/>
      <c r="DCC118" s="5"/>
      <c r="DCD118" s="5"/>
      <c r="DCE118" s="5"/>
      <c r="DCF118" s="5"/>
      <c r="DCG118" s="5"/>
      <c r="DCH118" s="5"/>
      <c r="DCI118" s="5"/>
      <c r="DCJ118" s="5"/>
      <c r="DCK118" s="5"/>
      <c r="DCL118" s="5"/>
      <c r="DCM118" s="5"/>
      <c r="DCN118" s="5"/>
      <c r="DCO118" s="5"/>
      <c r="DCP118" s="5"/>
      <c r="DCQ118" s="5"/>
      <c r="DCR118" s="5"/>
      <c r="DCS118" s="5"/>
      <c r="DCT118" s="5"/>
      <c r="DCU118" s="5"/>
      <c r="DCV118" s="5"/>
      <c r="DCW118" s="5"/>
      <c r="DCX118" s="5"/>
      <c r="DCY118" s="5"/>
      <c r="DCZ118" s="5"/>
      <c r="DDA118" s="5"/>
      <c r="DDB118" s="5"/>
      <c r="DDC118" s="5"/>
      <c r="DDD118" s="5"/>
      <c r="DDE118" s="5"/>
      <c r="DDF118" s="5"/>
      <c r="DDG118" s="5"/>
      <c r="DDH118" s="5"/>
      <c r="DDI118" s="5"/>
      <c r="DDJ118" s="5"/>
      <c r="DDK118" s="5"/>
      <c r="DDL118" s="5"/>
      <c r="DDM118" s="5"/>
      <c r="DDN118" s="5"/>
      <c r="DDO118" s="5"/>
      <c r="DDP118" s="5"/>
      <c r="DDQ118" s="5"/>
      <c r="DDR118" s="5"/>
      <c r="DDS118" s="5"/>
      <c r="DDT118" s="5"/>
      <c r="DDU118" s="5"/>
      <c r="DDV118" s="5"/>
      <c r="DDW118" s="5"/>
      <c r="DDX118" s="5"/>
      <c r="DDY118" s="5"/>
      <c r="DDZ118" s="5"/>
      <c r="DEA118" s="5"/>
      <c r="DEB118" s="5"/>
      <c r="DEC118" s="5"/>
      <c r="DED118" s="5"/>
      <c r="DEE118" s="5"/>
      <c r="DEF118" s="5"/>
      <c r="DEG118" s="5"/>
      <c r="DEH118" s="5"/>
      <c r="DEI118" s="5"/>
      <c r="DEJ118" s="5"/>
      <c r="DEK118" s="5"/>
      <c r="DEL118" s="5"/>
      <c r="DEM118" s="5"/>
      <c r="DEN118" s="5"/>
      <c r="DEO118" s="5"/>
      <c r="DEP118" s="5"/>
      <c r="DEQ118" s="5"/>
      <c r="DER118" s="5"/>
      <c r="DES118" s="5"/>
      <c r="DET118" s="5"/>
      <c r="DEU118" s="5"/>
      <c r="DEV118" s="5"/>
      <c r="DEW118" s="5"/>
      <c r="DEX118" s="5"/>
      <c r="DEY118" s="5"/>
      <c r="DEZ118" s="5"/>
      <c r="DFA118" s="5"/>
      <c r="DFB118" s="5"/>
      <c r="DFC118" s="5"/>
      <c r="DFD118" s="5"/>
      <c r="DFE118" s="5"/>
      <c r="DFF118" s="5"/>
      <c r="DFG118" s="5"/>
      <c r="DFH118" s="5"/>
      <c r="DFI118" s="5"/>
      <c r="DFJ118" s="5"/>
      <c r="DFK118" s="5"/>
      <c r="DFL118" s="5"/>
      <c r="DFM118" s="5"/>
      <c r="DFN118" s="5"/>
      <c r="DFO118" s="5"/>
      <c r="DFP118" s="5"/>
      <c r="DFQ118" s="5"/>
      <c r="DFR118" s="5"/>
      <c r="DFS118" s="5"/>
      <c r="DFT118" s="5"/>
      <c r="DFU118" s="5"/>
      <c r="DFV118" s="5"/>
      <c r="DFW118" s="5"/>
      <c r="DFX118" s="5"/>
      <c r="DFY118" s="5"/>
      <c r="DFZ118" s="5"/>
      <c r="DGA118" s="5"/>
      <c r="DGB118" s="5"/>
      <c r="DGC118" s="5"/>
      <c r="DGD118" s="5"/>
      <c r="DGE118" s="5"/>
      <c r="DGF118" s="5"/>
      <c r="DGG118" s="5"/>
      <c r="DGH118" s="5"/>
      <c r="DGI118" s="5"/>
      <c r="DGJ118" s="5"/>
      <c r="DGK118" s="5"/>
      <c r="DGL118" s="5"/>
      <c r="DGM118" s="5"/>
      <c r="DGN118" s="5"/>
      <c r="DGO118" s="5"/>
      <c r="DGP118" s="5"/>
      <c r="DGQ118" s="5"/>
      <c r="DGR118" s="5"/>
      <c r="DGS118" s="5"/>
      <c r="DGT118" s="5"/>
      <c r="DGU118" s="5"/>
      <c r="DGV118" s="5"/>
      <c r="DGW118" s="5"/>
      <c r="DGX118" s="5"/>
      <c r="DGY118" s="5"/>
      <c r="DGZ118" s="5"/>
      <c r="DHA118" s="5"/>
      <c r="DHB118" s="5"/>
      <c r="DHC118" s="5"/>
      <c r="DHD118" s="5"/>
      <c r="DHE118" s="5"/>
      <c r="DHF118" s="5"/>
      <c r="DHG118" s="5"/>
      <c r="DHH118" s="5"/>
      <c r="DHI118" s="5"/>
      <c r="DHJ118" s="5"/>
      <c r="DHK118" s="5"/>
      <c r="DHL118" s="5"/>
      <c r="DHM118" s="5"/>
      <c r="DHN118" s="5"/>
      <c r="DHO118" s="5"/>
      <c r="DHP118" s="5"/>
      <c r="DHQ118" s="5"/>
      <c r="DHR118" s="5"/>
      <c r="DHS118" s="5"/>
      <c r="DHT118" s="5"/>
      <c r="DHU118" s="5"/>
      <c r="DHV118" s="5"/>
      <c r="DHW118" s="5"/>
      <c r="DHX118" s="5"/>
      <c r="DHY118" s="5"/>
      <c r="DHZ118" s="5"/>
      <c r="DIA118" s="5"/>
      <c r="DIB118" s="5"/>
      <c r="DIC118" s="5"/>
      <c r="DID118" s="5"/>
      <c r="DIE118" s="5"/>
      <c r="DIF118" s="5"/>
      <c r="DIG118" s="5"/>
      <c r="DIH118" s="5"/>
      <c r="DII118" s="5"/>
      <c r="DIJ118" s="5"/>
      <c r="DIK118" s="5"/>
      <c r="DIL118" s="5"/>
      <c r="DIM118" s="5"/>
      <c r="DIN118" s="5"/>
      <c r="DIO118" s="5"/>
      <c r="DIP118" s="5"/>
      <c r="DIQ118" s="5"/>
      <c r="DIR118" s="5"/>
      <c r="DIS118" s="5"/>
      <c r="DIT118" s="5"/>
      <c r="DIU118" s="5"/>
      <c r="DIV118" s="5"/>
      <c r="DIW118" s="5"/>
      <c r="DIX118" s="5"/>
      <c r="DIY118" s="5"/>
      <c r="DIZ118" s="5"/>
      <c r="DJA118" s="5"/>
      <c r="DJB118" s="5"/>
      <c r="DJC118" s="5"/>
      <c r="DJD118" s="5"/>
      <c r="DJE118" s="5"/>
      <c r="DJF118" s="5"/>
      <c r="DJG118" s="5"/>
      <c r="DJH118" s="5"/>
      <c r="DJI118" s="5"/>
      <c r="DJJ118" s="5"/>
      <c r="DJK118" s="5"/>
      <c r="DJL118" s="5"/>
      <c r="DJM118" s="5"/>
      <c r="DJN118" s="5"/>
      <c r="DJO118" s="5"/>
      <c r="DJP118" s="5"/>
      <c r="DJQ118" s="5"/>
      <c r="DJR118" s="5"/>
      <c r="DJS118" s="5"/>
      <c r="DJT118" s="5"/>
      <c r="DJU118" s="5"/>
      <c r="DJV118" s="5"/>
      <c r="DJW118" s="5"/>
      <c r="DJX118" s="5"/>
      <c r="DJY118" s="5"/>
      <c r="DJZ118" s="5"/>
      <c r="DKA118" s="5"/>
      <c r="DKB118" s="5"/>
      <c r="DKC118" s="5"/>
      <c r="DKD118" s="5"/>
      <c r="DKE118" s="5"/>
      <c r="DKF118" s="5"/>
      <c r="DKG118" s="5"/>
      <c r="DKH118" s="5"/>
      <c r="DKI118" s="5"/>
      <c r="DKJ118" s="5"/>
      <c r="DKK118" s="5"/>
      <c r="DKL118" s="5"/>
      <c r="DKM118" s="5"/>
      <c r="DKN118" s="5"/>
      <c r="DKO118" s="5"/>
      <c r="DKP118" s="5"/>
      <c r="DKQ118" s="5"/>
      <c r="DKR118" s="5"/>
      <c r="DKS118" s="5"/>
      <c r="DKT118" s="5"/>
      <c r="DKU118" s="5"/>
      <c r="DKV118" s="5"/>
      <c r="DKW118" s="5"/>
      <c r="DKX118" s="5"/>
      <c r="DKY118" s="5"/>
      <c r="DKZ118" s="5"/>
      <c r="DLA118" s="5"/>
      <c r="DLB118" s="5"/>
      <c r="DLC118" s="5"/>
      <c r="DLD118" s="5"/>
      <c r="DLE118" s="5"/>
      <c r="DLF118" s="5"/>
      <c r="DLG118" s="5"/>
      <c r="DLH118" s="5"/>
      <c r="DLI118" s="5"/>
      <c r="DLJ118" s="5"/>
      <c r="DLK118" s="5"/>
      <c r="DLL118" s="5"/>
      <c r="DLM118" s="5"/>
      <c r="DLN118" s="5"/>
      <c r="DLO118" s="5"/>
      <c r="DLP118" s="5"/>
      <c r="DLQ118" s="5"/>
      <c r="DLR118" s="5"/>
      <c r="DLS118" s="5"/>
      <c r="DLT118" s="5"/>
      <c r="DLU118" s="5"/>
      <c r="DLV118" s="5"/>
      <c r="DLW118" s="5"/>
      <c r="DLX118" s="5"/>
      <c r="DLY118" s="5"/>
      <c r="DLZ118" s="5"/>
      <c r="DMA118" s="5"/>
      <c r="DMB118" s="5"/>
      <c r="DMC118" s="5"/>
      <c r="DMD118" s="5"/>
      <c r="DME118" s="5"/>
      <c r="DMF118" s="5"/>
      <c r="DMG118" s="5"/>
      <c r="DMH118" s="5"/>
      <c r="DMI118" s="5"/>
      <c r="DMJ118" s="5"/>
      <c r="DMK118" s="5"/>
      <c r="DML118" s="5"/>
      <c r="DMM118" s="5"/>
      <c r="DMN118" s="5"/>
      <c r="DMO118" s="5"/>
      <c r="DMP118" s="5"/>
      <c r="DMQ118" s="5"/>
      <c r="DMR118" s="5"/>
      <c r="DMS118" s="5"/>
      <c r="DMT118" s="5"/>
      <c r="DMU118" s="5"/>
      <c r="DMV118" s="5"/>
      <c r="DMW118" s="5"/>
      <c r="DMX118" s="5"/>
      <c r="DMY118" s="5"/>
      <c r="DMZ118" s="5"/>
      <c r="DNA118" s="5"/>
      <c r="DNB118" s="5"/>
      <c r="DNC118" s="5"/>
      <c r="DND118" s="5"/>
      <c r="DNE118" s="5"/>
      <c r="DNF118" s="5"/>
      <c r="DNG118" s="5"/>
      <c r="DNH118" s="5"/>
      <c r="DNI118" s="5"/>
      <c r="DNJ118" s="5"/>
      <c r="DNK118" s="5"/>
      <c r="DNL118" s="5"/>
      <c r="DNM118" s="5"/>
      <c r="DNN118" s="5"/>
      <c r="DNO118" s="5"/>
      <c r="DNP118" s="5"/>
      <c r="DNQ118" s="5"/>
      <c r="DNR118" s="5"/>
      <c r="DNS118" s="5"/>
      <c r="DNT118" s="5"/>
      <c r="DNU118" s="5"/>
      <c r="DNV118" s="5"/>
      <c r="DNW118" s="5"/>
      <c r="DNX118" s="5"/>
      <c r="DNY118" s="5"/>
      <c r="DNZ118" s="5"/>
      <c r="DOA118" s="5"/>
      <c r="DOB118" s="5"/>
      <c r="DOC118" s="5"/>
      <c r="DOD118" s="5"/>
      <c r="DOE118" s="5"/>
      <c r="DOF118" s="5"/>
      <c r="DOG118" s="5"/>
      <c r="DOH118" s="5"/>
      <c r="DOI118" s="5"/>
      <c r="DOJ118" s="5"/>
      <c r="DOK118" s="5"/>
      <c r="DOL118" s="5"/>
      <c r="DOM118" s="5"/>
      <c r="DON118" s="5"/>
      <c r="DOO118" s="5"/>
      <c r="DOP118" s="5"/>
      <c r="DOQ118" s="5"/>
      <c r="DOR118" s="5"/>
      <c r="DOS118" s="5"/>
      <c r="DOT118" s="5"/>
      <c r="DOU118" s="5"/>
      <c r="DOV118" s="5"/>
      <c r="DOW118" s="5"/>
      <c r="DOX118" s="5"/>
      <c r="DOY118" s="5"/>
      <c r="DOZ118" s="5"/>
      <c r="DPA118" s="5"/>
      <c r="DPB118" s="5"/>
      <c r="DPC118" s="5"/>
      <c r="DPD118" s="5"/>
      <c r="DPE118" s="5"/>
      <c r="DPF118" s="5"/>
      <c r="DPG118" s="5"/>
      <c r="DPH118" s="5"/>
      <c r="DPI118" s="5"/>
      <c r="DPJ118" s="5"/>
      <c r="DPK118" s="5"/>
      <c r="DPL118" s="5"/>
      <c r="DPM118" s="5"/>
      <c r="DPN118" s="5"/>
      <c r="DPO118" s="5"/>
      <c r="DPP118" s="5"/>
      <c r="DPQ118" s="5"/>
      <c r="DPR118" s="5"/>
      <c r="DPS118" s="5"/>
      <c r="DPT118" s="5"/>
      <c r="DPU118" s="5"/>
      <c r="DPV118" s="5"/>
      <c r="DPW118" s="5"/>
      <c r="DPX118" s="5"/>
      <c r="DPY118" s="5"/>
      <c r="DPZ118" s="5"/>
      <c r="DQA118" s="5"/>
      <c r="DQB118" s="5"/>
      <c r="DQC118" s="5"/>
      <c r="DQD118" s="5"/>
      <c r="DQE118" s="5"/>
      <c r="DQF118" s="5"/>
      <c r="DQG118" s="5"/>
      <c r="DQH118" s="5"/>
      <c r="DQI118" s="5"/>
      <c r="DQJ118" s="5"/>
      <c r="DQK118" s="5"/>
      <c r="DQL118" s="5"/>
      <c r="DQM118" s="5"/>
      <c r="DQN118" s="5"/>
      <c r="DQO118" s="5"/>
      <c r="DQP118" s="5"/>
      <c r="DQQ118" s="5"/>
      <c r="DQR118" s="5"/>
      <c r="DQS118" s="5"/>
      <c r="DQT118" s="5"/>
      <c r="DQU118" s="5"/>
      <c r="DQV118" s="5"/>
      <c r="DQW118" s="5"/>
      <c r="DQX118" s="5"/>
      <c r="DQY118" s="5"/>
      <c r="DQZ118" s="5"/>
      <c r="DRA118" s="5"/>
      <c r="DRB118" s="5"/>
      <c r="DRC118" s="5"/>
      <c r="DRD118" s="5"/>
      <c r="DRE118" s="5"/>
      <c r="DRF118" s="5"/>
      <c r="DRG118" s="5"/>
      <c r="DRH118" s="5"/>
      <c r="DRI118" s="5"/>
      <c r="DRJ118" s="5"/>
      <c r="DRK118" s="5"/>
      <c r="DRL118" s="5"/>
      <c r="DRM118" s="5"/>
      <c r="DRN118" s="5"/>
      <c r="DRO118" s="5"/>
      <c r="DRP118" s="5"/>
      <c r="DRQ118" s="5"/>
      <c r="DRR118" s="5"/>
      <c r="DRS118" s="5"/>
      <c r="DRT118" s="5"/>
      <c r="DRU118" s="5"/>
      <c r="DRV118" s="5"/>
      <c r="DRW118" s="5"/>
      <c r="DRX118" s="5"/>
      <c r="DRY118" s="5"/>
      <c r="DRZ118" s="5"/>
      <c r="DSA118" s="5"/>
      <c r="DSB118" s="5"/>
      <c r="DSC118" s="5"/>
      <c r="DSD118" s="5"/>
      <c r="DSE118" s="5"/>
      <c r="DSF118" s="5"/>
      <c r="DSG118" s="5"/>
      <c r="DSH118" s="5"/>
      <c r="DSI118" s="5"/>
      <c r="DSJ118" s="5"/>
      <c r="DSK118" s="5"/>
      <c r="DSL118" s="5"/>
      <c r="DSM118" s="5"/>
      <c r="DSN118" s="5"/>
      <c r="DSO118" s="5"/>
      <c r="DSP118" s="5"/>
      <c r="DSQ118" s="5"/>
      <c r="DSR118" s="5"/>
      <c r="DSS118" s="5"/>
      <c r="DST118" s="5"/>
      <c r="DSU118" s="5"/>
      <c r="DSV118" s="5"/>
      <c r="DSW118" s="5"/>
      <c r="DSX118" s="5"/>
      <c r="DSY118" s="5"/>
      <c r="DSZ118" s="5"/>
      <c r="DTA118" s="5"/>
      <c r="DTB118" s="5"/>
      <c r="DTC118" s="5"/>
      <c r="DTD118" s="5"/>
      <c r="DTE118" s="5"/>
      <c r="DTF118" s="5"/>
      <c r="DTG118" s="5"/>
      <c r="DTH118" s="5"/>
      <c r="DTI118" s="5"/>
      <c r="DTJ118" s="5"/>
      <c r="DTK118" s="5"/>
      <c r="DTL118" s="5"/>
      <c r="DTM118" s="5"/>
      <c r="DTN118" s="5"/>
      <c r="DTO118" s="5"/>
      <c r="DTP118" s="5"/>
      <c r="DTQ118" s="5"/>
      <c r="DTR118" s="5"/>
      <c r="DTS118" s="5"/>
      <c r="DTT118" s="5"/>
      <c r="DTU118" s="5"/>
      <c r="DTV118" s="5"/>
      <c r="DTW118" s="5"/>
      <c r="DTX118" s="5"/>
      <c r="DTY118" s="5"/>
      <c r="DTZ118" s="5"/>
      <c r="DUA118" s="5"/>
      <c r="DUB118" s="5"/>
      <c r="DUC118" s="5"/>
      <c r="DUD118" s="5"/>
      <c r="DUE118" s="5"/>
      <c r="DUF118" s="5"/>
      <c r="DUG118" s="5"/>
      <c r="DUH118" s="5"/>
      <c r="DUI118" s="5"/>
      <c r="DUJ118" s="5"/>
      <c r="DUK118" s="5"/>
      <c r="DUL118" s="5"/>
      <c r="DUM118" s="5"/>
      <c r="DUN118" s="5"/>
      <c r="DUO118" s="5"/>
      <c r="DUP118" s="5"/>
      <c r="DUQ118" s="5"/>
      <c r="DUR118" s="5"/>
      <c r="DUS118" s="5"/>
      <c r="DUT118" s="5"/>
      <c r="DUU118" s="5"/>
      <c r="DUV118" s="5"/>
      <c r="DUW118" s="5"/>
      <c r="DUX118" s="5"/>
      <c r="DUY118" s="5"/>
      <c r="DUZ118" s="5"/>
      <c r="DVA118" s="5"/>
      <c r="DVB118" s="5"/>
      <c r="DVC118" s="5"/>
      <c r="DVD118" s="5"/>
      <c r="DVE118" s="5"/>
      <c r="DVF118" s="5"/>
      <c r="DVG118" s="5"/>
      <c r="DVH118" s="5"/>
      <c r="DVI118" s="5"/>
      <c r="DVJ118" s="5"/>
      <c r="DVK118" s="5"/>
      <c r="DVL118" s="5"/>
      <c r="DVM118" s="5"/>
      <c r="DVN118" s="5"/>
      <c r="DVO118" s="5"/>
      <c r="DVP118" s="5"/>
      <c r="DVQ118" s="5"/>
      <c r="DVR118" s="5"/>
      <c r="DVS118" s="5"/>
      <c r="DVT118" s="5"/>
      <c r="DVU118" s="5"/>
      <c r="DVV118" s="5"/>
      <c r="DVW118" s="5"/>
      <c r="DVX118" s="5"/>
      <c r="DVY118" s="5"/>
      <c r="DVZ118" s="5"/>
      <c r="DWA118" s="5"/>
      <c r="DWB118" s="5"/>
      <c r="DWC118" s="5"/>
      <c r="DWD118" s="5"/>
      <c r="DWE118" s="5"/>
      <c r="DWF118" s="5"/>
      <c r="DWG118" s="5"/>
      <c r="DWH118" s="5"/>
      <c r="DWI118" s="5"/>
      <c r="DWJ118" s="5"/>
      <c r="DWK118" s="5"/>
      <c r="DWL118" s="5"/>
      <c r="DWM118" s="5"/>
      <c r="DWN118" s="5"/>
      <c r="DWO118" s="5"/>
      <c r="DWP118" s="5"/>
      <c r="DWQ118" s="5"/>
      <c r="DWR118" s="5"/>
      <c r="DWS118" s="5"/>
      <c r="DWT118" s="5"/>
      <c r="DWU118" s="5"/>
      <c r="DWV118" s="5"/>
      <c r="DWW118" s="5"/>
      <c r="DWX118" s="5"/>
      <c r="DWY118" s="5"/>
      <c r="DWZ118" s="5"/>
      <c r="DXA118" s="5"/>
      <c r="DXB118" s="5"/>
      <c r="DXC118" s="5"/>
      <c r="DXD118" s="5"/>
      <c r="DXE118" s="5"/>
      <c r="DXF118" s="5"/>
      <c r="DXG118" s="5"/>
      <c r="DXH118" s="5"/>
      <c r="DXI118" s="5"/>
      <c r="DXJ118" s="5"/>
      <c r="DXK118" s="5"/>
      <c r="DXL118" s="5"/>
      <c r="DXM118" s="5"/>
      <c r="DXN118" s="5"/>
      <c r="DXO118" s="5"/>
      <c r="DXP118" s="5"/>
      <c r="DXQ118" s="5"/>
      <c r="DXR118" s="5"/>
      <c r="DXS118" s="5"/>
      <c r="DXT118" s="5"/>
      <c r="DXU118" s="5"/>
      <c r="DXV118" s="5"/>
      <c r="DXW118" s="5"/>
      <c r="DXX118" s="5"/>
      <c r="DXY118" s="5"/>
      <c r="DXZ118" s="5"/>
      <c r="DYA118" s="5"/>
      <c r="DYB118" s="5"/>
      <c r="DYC118" s="5"/>
      <c r="DYD118" s="5"/>
      <c r="DYE118" s="5"/>
      <c r="DYF118" s="5"/>
      <c r="DYG118" s="5"/>
      <c r="DYH118" s="5"/>
      <c r="DYI118" s="5"/>
      <c r="DYJ118" s="5"/>
      <c r="DYK118" s="5"/>
      <c r="DYL118" s="5"/>
      <c r="DYM118" s="5"/>
      <c r="DYN118" s="5"/>
      <c r="DYO118" s="5"/>
      <c r="DYP118" s="5"/>
      <c r="DYQ118" s="5"/>
      <c r="DYR118" s="5"/>
      <c r="DYS118" s="5"/>
      <c r="DYT118" s="5"/>
      <c r="DYU118" s="5"/>
      <c r="DYV118" s="5"/>
      <c r="DYW118" s="5"/>
      <c r="DYX118" s="5"/>
      <c r="DYY118" s="5"/>
      <c r="DYZ118" s="5"/>
      <c r="DZA118" s="5"/>
      <c r="DZB118" s="5"/>
      <c r="DZC118" s="5"/>
      <c r="DZD118" s="5"/>
      <c r="DZE118" s="5"/>
      <c r="DZF118" s="5"/>
      <c r="DZG118" s="5"/>
      <c r="DZH118" s="5"/>
      <c r="DZI118" s="5"/>
      <c r="DZJ118" s="5"/>
      <c r="DZK118" s="5"/>
      <c r="DZL118" s="5"/>
      <c r="DZM118" s="5"/>
      <c r="DZN118" s="5"/>
      <c r="DZO118" s="5"/>
      <c r="DZP118" s="5"/>
      <c r="DZQ118" s="5"/>
      <c r="DZR118" s="5"/>
      <c r="DZS118" s="5"/>
      <c r="DZT118" s="5"/>
      <c r="DZU118" s="5"/>
      <c r="DZV118" s="5"/>
      <c r="DZW118" s="5"/>
      <c r="DZX118" s="5"/>
      <c r="DZY118" s="5"/>
      <c r="DZZ118" s="5"/>
      <c r="EAA118" s="5"/>
      <c r="EAB118" s="5"/>
      <c r="EAC118" s="5"/>
      <c r="EAD118" s="5"/>
      <c r="EAE118" s="5"/>
      <c r="EAF118" s="5"/>
      <c r="EAG118" s="5"/>
      <c r="EAH118" s="5"/>
      <c r="EAI118" s="5"/>
      <c r="EAJ118" s="5"/>
      <c r="EAK118" s="5"/>
      <c r="EAL118" s="5"/>
      <c r="EAM118" s="5"/>
      <c r="EAN118" s="5"/>
      <c r="EAO118" s="5"/>
      <c r="EAP118" s="5"/>
      <c r="EAQ118" s="5"/>
      <c r="EAR118" s="5"/>
      <c r="EAS118" s="5"/>
      <c r="EAT118" s="5"/>
      <c r="EAU118" s="5"/>
      <c r="EAV118" s="5"/>
      <c r="EAW118" s="5"/>
      <c r="EAX118" s="5"/>
      <c r="EAY118" s="5"/>
      <c r="EAZ118" s="5"/>
      <c r="EBA118" s="5"/>
      <c r="EBB118" s="5"/>
      <c r="EBC118" s="5"/>
      <c r="EBD118" s="5"/>
      <c r="EBE118" s="5"/>
      <c r="EBF118" s="5"/>
      <c r="EBG118" s="5"/>
      <c r="EBH118" s="5"/>
      <c r="EBI118" s="5"/>
      <c r="EBJ118" s="5"/>
      <c r="EBK118" s="5"/>
      <c r="EBL118" s="5"/>
      <c r="EBM118" s="5"/>
      <c r="EBN118" s="5"/>
      <c r="EBO118" s="5"/>
      <c r="EBP118" s="5"/>
      <c r="EBQ118" s="5"/>
      <c r="EBR118" s="5"/>
      <c r="EBS118" s="5"/>
      <c r="EBT118" s="5"/>
      <c r="EBU118" s="5"/>
      <c r="EBV118" s="5"/>
      <c r="EBW118" s="5"/>
      <c r="EBX118" s="5"/>
      <c r="EBY118" s="5"/>
      <c r="EBZ118" s="5"/>
      <c r="ECA118" s="5"/>
      <c r="ECB118" s="5"/>
      <c r="ECC118" s="5"/>
      <c r="ECD118" s="5"/>
      <c r="ECE118" s="5"/>
      <c r="ECF118" s="5"/>
      <c r="ECG118" s="5"/>
      <c r="ECH118" s="5"/>
      <c r="ECI118" s="5"/>
      <c r="ECJ118" s="5"/>
      <c r="ECK118" s="5"/>
      <c r="ECL118" s="5"/>
      <c r="ECM118" s="5"/>
      <c r="ECN118" s="5"/>
      <c r="ECO118" s="5"/>
      <c r="ECP118" s="5"/>
      <c r="ECQ118" s="5"/>
      <c r="ECR118" s="5"/>
      <c r="ECS118" s="5"/>
      <c r="ECT118" s="5"/>
      <c r="ECU118" s="5"/>
      <c r="ECV118" s="5"/>
      <c r="ECW118" s="5"/>
      <c r="ECX118" s="5"/>
      <c r="ECY118" s="5"/>
      <c r="ECZ118" s="5"/>
      <c r="EDA118" s="5"/>
      <c r="EDB118" s="5"/>
      <c r="EDC118" s="5"/>
      <c r="EDD118" s="5"/>
      <c r="EDE118" s="5"/>
      <c r="EDF118" s="5"/>
      <c r="EDG118" s="5"/>
      <c r="EDH118" s="5"/>
      <c r="EDI118" s="5"/>
      <c r="EDJ118" s="5"/>
      <c r="EDK118" s="5"/>
      <c r="EDL118" s="5"/>
      <c r="EDM118" s="5"/>
      <c r="EDN118" s="5"/>
      <c r="EDO118" s="5"/>
      <c r="EDP118" s="5"/>
      <c r="EDQ118" s="5"/>
      <c r="EDR118" s="5"/>
      <c r="EDS118" s="5"/>
      <c r="EDT118" s="5"/>
      <c r="EDU118" s="5"/>
      <c r="EDV118" s="5"/>
      <c r="EDW118" s="5"/>
      <c r="EDX118" s="5"/>
      <c r="EDY118" s="5"/>
      <c r="EDZ118" s="5"/>
      <c r="EEA118" s="5"/>
      <c r="EEB118" s="5"/>
      <c r="EEC118" s="5"/>
      <c r="EED118" s="5"/>
      <c r="EEE118" s="5"/>
      <c r="EEF118" s="5"/>
      <c r="EEG118" s="5"/>
      <c r="EEH118" s="5"/>
      <c r="EEI118" s="5"/>
      <c r="EEJ118" s="5"/>
      <c r="EEK118" s="5"/>
      <c r="EEL118" s="5"/>
      <c r="EEM118" s="5"/>
      <c r="EEN118" s="5"/>
      <c r="EEO118" s="5"/>
      <c r="EEP118" s="5"/>
      <c r="EEQ118" s="5"/>
      <c r="EER118" s="5"/>
      <c r="EES118" s="5"/>
      <c r="EET118" s="5"/>
      <c r="EEU118" s="5"/>
      <c r="EEV118" s="5"/>
      <c r="EEW118" s="5"/>
      <c r="EEX118" s="5"/>
      <c r="EEY118" s="5"/>
      <c r="EEZ118" s="5"/>
      <c r="EFA118" s="5"/>
      <c r="EFB118" s="5"/>
      <c r="EFC118" s="5"/>
      <c r="EFD118" s="5"/>
      <c r="EFE118" s="5"/>
      <c r="EFF118" s="5"/>
      <c r="EFG118" s="5"/>
      <c r="EFH118" s="5"/>
      <c r="EFI118" s="5"/>
      <c r="EFJ118" s="5"/>
      <c r="EFK118" s="5"/>
      <c r="EFL118" s="5"/>
      <c r="EFM118" s="5"/>
      <c r="EFN118" s="5"/>
      <c r="EFO118" s="5"/>
      <c r="EFP118" s="5"/>
      <c r="EFQ118" s="5"/>
      <c r="EFR118" s="5"/>
      <c r="EFS118" s="5"/>
      <c r="EFT118" s="5"/>
      <c r="EFU118" s="5"/>
      <c r="EFV118" s="5"/>
      <c r="EFW118" s="5"/>
      <c r="EFX118" s="5"/>
      <c r="EFY118" s="5"/>
      <c r="EFZ118" s="5"/>
      <c r="EGA118" s="5"/>
      <c r="EGB118" s="5"/>
      <c r="EGC118" s="5"/>
      <c r="EGD118" s="5"/>
      <c r="EGE118" s="5"/>
      <c r="EGF118" s="5"/>
      <c r="EGG118" s="5"/>
      <c r="EGH118" s="5"/>
      <c r="EGI118" s="5"/>
      <c r="EGJ118" s="5"/>
      <c r="EGK118" s="5"/>
      <c r="EGL118" s="5"/>
      <c r="EGM118" s="5"/>
      <c r="EGN118" s="5"/>
      <c r="EGO118" s="5"/>
      <c r="EGP118" s="5"/>
      <c r="EGQ118" s="5"/>
      <c r="EGR118" s="5"/>
      <c r="EGS118" s="5"/>
      <c r="EGT118" s="5"/>
      <c r="EGU118" s="5"/>
      <c r="EGV118" s="5"/>
      <c r="EGW118" s="5"/>
      <c r="EGX118" s="5"/>
      <c r="EGY118" s="5"/>
      <c r="EGZ118" s="5"/>
      <c r="EHA118" s="5"/>
      <c r="EHB118" s="5"/>
      <c r="EHC118" s="5"/>
      <c r="EHD118" s="5"/>
      <c r="EHE118" s="5"/>
      <c r="EHF118" s="5"/>
      <c r="EHG118" s="5"/>
      <c r="EHH118" s="5"/>
      <c r="EHI118" s="5"/>
      <c r="EHJ118" s="5"/>
      <c r="EHK118" s="5"/>
      <c r="EHL118" s="5"/>
      <c r="EHM118" s="5"/>
      <c r="EHN118" s="5"/>
      <c r="EHO118" s="5"/>
      <c r="EHP118" s="5"/>
      <c r="EHQ118" s="5"/>
      <c r="EHR118" s="5"/>
      <c r="EHS118" s="5"/>
      <c r="EHT118" s="5"/>
      <c r="EHU118" s="5"/>
      <c r="EHV118" s="5"/>
      <c r="EHW118" s="5"/>
      <c r="EHX118" s="5"/>
      <c r="EHY118" s="5"/>
      <c r="EHZ118" s="5"/>
      <c r="EIA118" s="5"/>
      <c r="EIB118" s="5"/>
      <c r="EIC118" s="5"/>
      <c r="EID118" s="5"/>
      <c r="EIE118" s="5"/>
      <c r="EIF118" s="5"/>
      <c r="EIG118" s="5"/>
      <c r="EIH118" s="5"/>
      <c r="EII118" s="5"/>
      <c r="EIJ118" s="5"/>
      <c r="EIK118" s="5"/>
      <c r="EIL118" s="5"/>
      <c r="EIM118" s="5"/>
      <c r="EIN118" s="5"/>
      <c r="EIO118" s="5"/>
      <c r="EIP118" s="5"/>
      <c r="EIQ118" s="5"/>
      <c r="EIR118" s="5"/>
      <c r="EIS118" s="5"/>
      <c r="EIT118" s="5"/>
      <c r="EIU118" s="5"/>
      <c r="EIV118" s="5"/>
      <c r="EIW118" s="5"/>
      <c r="EIX118" s="5"/>
      <c r="EIY118" s="5"/>
      <c r="EIZ118" s="5"/>
      <c r="EJA118" s="5"/>
      <c r="EJB118" s="5"/>
      <c r="EJC118" s="5"/>
      <c r="EJD118" s="5"/>
      <c r="EJE118" s="5"/>
      <c r="EJF118" s="5"/>
      <c r="EJG118" s="5"/>
      <c r="EJH118" s="5"/>
      <c r="EJI118" s="5"/>
      <c r="EJJ118" s="5"/>
      <c r="EJK118" s="5"/>
      <c r="EJL118" s="5"/>
      <c r="EJM118" s="5"/>
      <c r="EJN118" s="5"/>
      <c r="EJO118" s="5"/>
      <c r="EJP118" s="5"/>
      <c r="EJQ118" s="5"/>
      <c r="EJR118" s="5"/>
      <c r="EJS118" s="5"/>
      <c r="EJT118" s="5"/>
      <c r="EJU118" s="5"/>
      <c r="EJV118" s="5"/>
      <c r="EJW118" s="5"/>
      <c r="EJX118" s="5"/>
      <c r="EJY118" s="5"/>
      <c r="EJZ118" s="5"/>
      <c r="EKA118" s="5"/>
      <c r="EKB118" s="5"/>
      <c r="EKC118" s="5"/>
      <c r="EKD118" s="5"/>
      <c r="EKE118" s="5"/>
      <c r="EKF118" s="5"/>
      <c r="EKG118" s="5"/>
      <c r="EKH118" s="5"/>
      <c r="EKI118" s="5"/>
      <c r="EKJ118" s="5"/>
      <c r="EKK118" s="5"/>
      <c r="EKL118" s="5"/>
      <c r="EKM118" s="5"/>
      <c r="EKN118" s="5"/>
      <c r="EKO118" s="5"/>
      <c r="EKP118" s="5"/>
      <c r="EKQ118" s="5"/>
      <c r="EKR118" s="5"/>
      <c r="EKS118" s="5"/>
      <c r="EKT118" s="5"/>
      <c r="EKU118" s="5"/>
      <c r="EKV118" s="5"/>
      <c r="EKW118" s="5"/>
      <c r="EKX118" s="5"/>
      <c r="EKY118" s="5"/>
      <c r="EKZ118" s="5"/>
      <c r="ELA118" s="5"/>
      <c r="ELB118" s="5"/>
      <c r="ELC118" s="5"/>
      <c r="ELD118" s="5"/>
      <c r="ELE118" s="5"/>
      <c r="ELF118" s="5"/>
      <c r="ELG118" s="5"/>
      <c r="ELH118" s="5"/>
      <c r="ELI118" s="5"/>
      <c r="ELJ118" s="5"/>
      <c r="ELK118" s="5"/>
      <c r="ELL118" s="5"/>
      <c r="ELM118" s="5"/>
      <c r="ELN118" s="5"/>
      <c r="ELO118" s="5"/>
      <c r="ELP118" s="5"/>
      <c r="ELQ118" s="5"/>
      <c r="ELR118" s="5"/>
      <c r="ELS118" s="5"/>
      <c r="ELT118" s="5"/>
      <c r="ELU118" s="5"/>
      <c r="ELV118" s="5"/>
      <c r="ELW118" s="5"/>
      <c r="ELX118" s="5"/>
      <c r="ELY118" s="5"/>
      <c r="ELZ118" s="5"/>
      <c r="EMA118" s="5"/>
      <c r="EMB118" s="5"/>
      <c r="EMC118" s="5"/>
      <c r="EMD118" s="5"/>
      <c r="EME118" s="5"/>
      <c r="EMF118" s="5"/>
      <c r="EMG118" s="5"/>
      <c r="EMH118" s="5"/>
      <c r="EMI118" s="5"/>
      <c r="EMJ118" s="5"/>
      <c r="EMK118" s="5"/>
      <c r="EML118" s="5"/>
      <c r="EMM118" s="5"/>
      <c r="EMN118" s="5"/>
      <c r="EMO118" s="5"/>
      <c r="EMP118" s="5"/>
      <c r="EMQ118" s="5"/>
      <c r="EMR118" s="5"/>
      <c r="EMS118" s="5"/>
      <c r="EMT118" s="5"/>
      <c r="EMU118" s="5"/>
      <c r="EMV118" s="5"/>
      <c r="EMW118" s="5"/>
      <c r="EMX118" s="5"/>
      <c r="EMY118" s="5"/>
      <c r="EMZ118" s="5"/>
      <c r="ENA118" s="5"/>
      <c r="ENB118" s="5"/>
      <c r="ENC118" s="5"/>
      <c r="END118" s="5"/>
      <c r="ENE118" s="5"/>
      <c r="ENF118" s="5"/>
      <c r="ENG118" s="5"/>
      <c r="ENH118" s="5"/>
      <c r="ENI118" s="5"/>
      <c r="ENJ118" s="5"/>
      <c r="ENK118" s="5"/>
      <c r="ENL118" s="5"/>
      <c r="ENM118" s="5"/>
      <c r="ENN118" s="5"/>
      <c r="ENO118" s="5"/>
      <c r="ENP118" s="5"/>
      <c r="ENQ118" s="5"/>
      <c r="ENR118" s="5"/>
      <c r="ENS118" s="5"/>
      <c r="ENT118" s="5"/>
      <c r="ENU118" s="5"/>
      <c r="ENV118" s="5"/>
      <c r="ENW118" s="5"/>
      <c r="ENX118" s="5"/>
      <c r="ENY118" s="5"/>
      <c r="ENZ118" s="5"/>
      <c r="EOA118" s="5"/>
      <c r="EOB118" s="5"/>
      <c r="EOC118" s="5"/>
      <c r="EOD118" s="5"/>
      <c r="EOE118" s="5"/>
      <c r="EOF118" s="5"/>
      <c r="EOG118" s="5"/>
      <c r="EOH118" s="5"/>
      <c r="EOI118" s="5"/>
      <c r="EOJ118" s="5"/>
      <c r="EOK118" s="5"/>
      <c r="EOL118" s="5"/>
      <c r="EOM118" s="5"/>
      <c r="EON118" s="5"/>
      <c r="EOO118" s="5"/>
      <c r="EOP118" s="5"/>
      <c r="EOQ118" s="5"/>
      <c r="EOR118" s="5"/>
      <c r="EOS118" s="5"/>
      <c r="EOT118" s="5"/>
      <c r="EOU118" s="5"/>
      <c r="EOV118" s="5"/>
      <c r="EOW118" s="5"/>
      <c r="EOX118" s="5"/>
      <c r="EOY118" s="5"/>
      <c r="EOZ118" s="5"/>
      <c r="EPA118" s="5"/>
      <c r="EPB118" s="5"/>
      <c r="EPC118" s="5"/>
      <c r="EPD118" s="5"/>
      <c r="EPE118" s="5"/>
      <c r="EPF118" s="5"/>
      <c r="EPG118" s="5"/>
      <c r="EPH118" s="5"/>
      <c r="EPI118" s="5"/>
      <c r="EPJ118" s="5"/>
      <c r="EPK118" s="5"/>
      <c r="EPL118" s="5"/>
      <c r="EPM118" s="5"/>
      <c r="EPN118" s="5"/>
      <c r="EPO118" s="5"/>
      <c r="EPP118" s="5"/>
      <c r="EPQ118" s="5"/>
      <c r="EPR118" s="5"/>
      <c r="EPS118" s="5"/>
      <c r="EPT118" s="5"/>
      <c r="EPU118" s="5"/>
      <c r="EPV118" s="5"/>
      <c r="EPW118" s="5"/>
      <c r="EPX118" s="5"/>
      <c r="EPY118" s="5"/>
      <c r="EPZ118" s="5"/>
      <c r="EQA118" s="5"/>
      <c r="EQB118" s="5"/>
      <c r="EQC118" s="5"/>
      <c r="EQD118" s="5"/>
      <c r="EQE118" s="5"/>
      <c r="EQF118" s="5"/>
      <c r="EQG118" s="5"/>
      <c r="EQH118" s="5"/>
      <c r="EQI118" s="5"/>
      <c r="EQJ118" s="5"/>
      <c r="EQK118" s="5"/>
      <c r="EQL118" s="5"/>
      <c r="EQM118" s="5"/>
      <c r="EQN118" s="5"/>
      <c r="EQO118" s="5"/>
      <c r="EQP118" s="5"/>
      <c r="EQQ118" s="5"/>
      <c r="EQR118" s="5"/>
      <c r="EQS118" s="5"/>
      <c r="EQT118" s="5"/>
      <c r="EQU118" s="5"/>
      <c r="EQV118" s="5"/>
      <c r="EQW118" s="5"/>
      <c r="EQX118" s="5"/>
      <c r="EQY118" s="5"/>
      <c r="EQZ118" s="5"/>
      <c r="ERA118" s="5"/>
      <c r="ERB118" s="5"/>
      <c r="ERC118" s="5"/>
      <c r="ERD118" s="5"/>
      <c r="ERE118" s="5"/>
      <c r="ERF118" s="5"/>
      <c r="ERG118" s="5"/>
      <c r="ERH118" s="5"/>
      <c r="ERI118" s="5"/>
      <c r="ERJ118" s="5"/>
      <c r="ERK118" s="5"/>
      <c r="ERL118" s="5"/>
      <c r="ERM118" s="5"/>
      <c r="ERN118" s="5"/>
      <c r="ERO118" s="5"/>
      <c r="ERP118" s="5"/>
      <c r="ERQ118" s="5"/>
      <c r="ERR118" s="5"/>
      <c r="ERS118" s="5"/>
      <c r="ERT118" s="5"/>
      <c r="ERU118" s="5"/>
      <c r="ERV118" s="5"/>
      <c r="ERW118" s="5"/>
      <c r="ERX118" s="5"/>
      <c r="ERY118" s="5"/>
      <c r="ERZ118" s="5"/>
      <c r="ESA118" s="5"/>
      <c r="ESB118" s="5"/>
      <c r="ESC118" s="5"/>
      <c r="ESD118" s="5"/>
      <c r="ESE118" s="5"/>
      <c r="ESF118" s="5"/>
      <c r="ESG118" s="5"/>
      <c r="ESH118" s="5"/>
      <c r="ESI118" s="5"/>
      <c r="ESJ118" s="5"/>
      <c r="ESK118" s="5"/>
      <c r="ESL118" s="5"/>
      <c r="ESM118" s="5"/>
      <c r="ESN118" s="5"/>
      <c r="ESO118" s="5"/>
      <c r="ESP118" s="5"/>
      <c r="ESQ118" s="5"/>
      <c r="ESR118" s="5"/>
      <c r="ESS118" s="5"/>
      <c r="EST118" s="5"/>
      <c r="ESU118" s="5"/>
      <c r="ESV118" s="5"/>
      <c r="ESW118" s="5"/>
      <c r="ESX118" s="5"/>
      <c r="ESY118" s="5"/>
      <c r="ESZ118" s="5"/>
      <c r="ETA118" s="5"/>
      <c r="ETB118" s="5"/>
      <c r="ETC118" s="5"/>
      <c r="ETD118" s="5"/>
      <c r="ETE118" s="5"/>
      <c r="ETF118" s="5"/>
      <c r="ETG118" s="5"/>
      <c r="ETH118" s="5"/>
      <c r="ETI118" s="5"/>
      <c r="ETJ118" s="5"/>
      <c r="ETK118" s="5"/>
      <c r="ETL118" s="5"/>
      <c r="ETM118" s="5"/>
      <c r="ETN118" s="5"/>
      <c r="ETO118" s="5"/>
      <c r="ETP118" s="5"/>
      <c r="ETQ118" s="5"/>
      <c r="ETR118" s="5"/>
      <c r="ETS118" s="5"/>
      <c r="ETT118" s="5"/>
      <c r="ETU118" s="5"/>
      <c r="ETV118" s="5"/>
      <c r="ETW118" s="5"/>
      <c r="ETX118" s="5"/>
      <c r="ETY118" s="5"/>
      <c r="ETZ118" s="5"/>
      <c r="EUA118" s="5"/>
      <c r="EUB118" s="5"/>
      <c r="EUC118" s="5"/>
      <c r="EUD118" s="5"/>
      <c r="EUE118" s="5"/>
      <c r="EUF118" s="5"/>
      <c r="EUG118" s="5"/>
      <c r="EUH118" s="5"/>
      <c r="EUI118" s="5"/>
      <c r="EUJ118" s="5"/>
      <c r="EUK118" s="5"/>
      <c r="EUL118" s="5"/>
      <c r="EUM118" s="5"/>
      <c r="EUN118" s="5"/>
      <c r="EUO118" s="5"/>
      <c r="EUP118" s="5"/>
      <c r="EUQ118" s="5"/>
      <c r="EUR118" s="5"/>
      <c r="EUS118" s="5"/>
      <c r="EUT118" s="5"/>
      <c r="EUU118" s="5"/>
      <c r="EUV118" s="5"/>
      <c r="EUW118" s="5"/>
      <c r="EUX118" s="5"/>
      <c r="EUY118" s="5"/>
      <c r="EUZ118" s="5"/>
      <c r="EVA118" s="5"/>
      <c r="EVB118" s="5"/>
      <c r="EVC118" s="5"/>
      <c r="EVD118" s="5"/>
      <c r="EVE118" s="5"/>
      <c r="EVF118" s="5"/>
      <c r="EVG118" s="5"/>
      <c r="EVH118" s="5"/>
      <c r="EVI118" s="5"/>
      <c r="EVJ118" s="5"/>
      <c r="EVK118" s="5"/>
      <c r="EVL118" s="5"/>
      <c r="EVM118" s="5"/>
      <c r="EVN118" s="5"/>
      <c r="EVO118" s="5"/>
      <c r="EVP118" s="5"/>
      <c r="EVQ118" s="5"/>
      <c r="EVR118" s="5"/>
      <c r="EVS118" s="5"/>
      <c r="EVT118" s="5"/>
      <c r="EVU118" s="5"/>
      <c r="EVV118" s="5"/>
      <c r="EVW118" s="5"/>
      <c r="EVX118" s="5"/>
      <c r="EVY118" s="5"/>
      <c r="EVZ118" s="5"/>
      <c r="EWA118" s="5"/>
      <c r="EWB118" s="5"/>
      <c r="EWC118" s="5"/>
      <c r="EWD118" s="5"/>
      <c r="EWE118" s="5"/>
      <c r="EWF118" s="5"/>
      <c r="EWG118" s="5"/>
      <c r="EWH118" s="5"/>
      <c r="EWI118" s="5"/>
      <c r="EWJ118" s="5"/>
      <c r="EWK118" s="5"/>
      <c r="EWL118" s="5"/>
      <c r="EWM118" s="5"/>
      <c r="EWN118" s="5"/>
      <c r="EWO118" s="5"/>
      <c r="EWP118" s="5"/>
      <c r="EWQ118" s="5"/>
      <c r="EWR118" s="5"/>
      <c r="EWS118" s="5"/>
      <c r="EWT118" s="5"/>
      <c r="EWU118" s="5"/>
      <c r="EWV118" s="5"/>
      <c r="EWW118" s="5"/>
      <c r="EWX118" s="5"/>
      <c r="EWY118" s="5"/>
      <c r="EWZ118" s="5"/>
      <c r="EXA118" s="5"/>
      <c r="EXB118" s="5"/>
      <c r="EXC118" s="5"/>
      <c r="EXD118" s="5"/>
      <c r="EXE118" s="5"/>
      <c r="EXF118" s="5"/>
      <c r="EXG118" s="5"/>
      <c r="EXH118" s="5"/>
      <c r="EXI118" s="5"/>
      <c r="EXJ118" s="5"/>
      <c r="EXK118" s="5"/>
      <c r="EXL118" s="5"/>
      <c r="EXM118" s="5"/>
      <c r="EXN118" s="5"/>
      <c r="EXO118" s="5"/>
      <c r="EXP118" s="5"/>
      <c r="EXQ118" s="5"/>
      <c r="EXR118" s="5"/>
      <c r="EXS118" s="5"/>
      <c r="EXT118" s="5"/>
      <c r="EXU118" s="5"/>
      <c r="EXV118" s="5"/>
      <c r="EXW118" s="5"/>
      <c r="EXX118" s="5"/>
      <c r="EXY118" s="5"/>
      <c r="EXZ118" s="5"/>
      <c r="EYA118" s="5"/>
      <c r="EYB118" s="5"/>
      <c r="EYC118" s="5"/>
      <c r="EYD118" s="5"/>
      <c r="EYE118" s="5"/>
      <c r="EYF118" s="5"/>
      <c r="EYG118" s="5"/>
      <c r="EYH118" s="5"/>
      <c r="EYI118" s="5"/>
      <c r="EYJ118" s="5"/>
      <c r="EYK118" s="5"/>
      <c r="EYL118" s="5"/>
      <c r="EYM118" s="5"/>
      <c r="EYN118" s="5"/>
      <c r="EYO118" s="5"/>
      <c r="EYP118" s="5"/>
      <c r="EYQ118" s="5"/>
      <c r="EYR118" s="5"/>
      <c r="EYS118" s="5"/>
      <c r="EYT118" s="5"/>
      <c r="EYU118" s="5"/>
      <c r="EYV118" s="5"/>
      <c r="EYW118" s="5"/>
      <c r="EYX118" s="5"/>
      <c r="EYY118" s="5"/>
      <c r="EYZ118" s="5"/>
      <c r="EZA118" s="5"/>
      <c r="EZB118" s="5"/>
      <c r="EZC118" s="5"/>
      <c r="EZD118" s="5"/>
      <c r="EZE118" s="5"/>
      <c r="EZF118" s="5"/>
      <c r="EZG118" s="5"/>
      <c r="EZH118" s="5"/>
      <c r="EZI118" s="5"/>
      <c r="EZJ118" s="5"/>
      <c r="EZK118" s="5"/>
      <c r="EZL118" s="5"/>
      <c r="EZM118" s="5"/>
      <c r="EZN118" s="5"/>
      <c r="EZO118" s="5"/>
      <c r="EZP118" s="5"/>
      <c r="EZQ118" s="5"/>
      <c r="EZR118" s="5"/>
      <c r="EZS118" s="5"/>
      <c r="EZT118" s="5"/>
      <c r="EZU118" s="5"/>
      <c r="EZV118" s="5"/>
      <c r="EZW118" s="5"/>
      <c r="EZX118" s="5"/>
      <c r="EZY118" s="5"/>
      <c r="EZZ118" s="5"/>
      <c r="FAA118" s="5"/>
      <c r="FAB118" s="5"/>
      <c r="FAC118" s="5"/>
      <c r="FAD118" s="5"/>
      <c r="FAE118" s="5"/>
      <c r="FAF118" s="5"/>
      <c r="FAG118" s="5"/>
      <c r="FAH118" s="5"/>
      <c r="FAI118" s="5"/>
      <c r="FAJ118" s="5"/>
      <c r="FAK118" s="5"/>
      <c r="FAL118" s="5"/>
      <c r="FAM118" s="5"/>
      <c r="FAN118" s="5"/>
      <c r="FAO118" s="5"/>
      <c r="FAP118" s="5"/>
      <c r="FAQ118" s="5"/>
      <c r="FAR118" s="5"/>
      <c r="FAS118" s="5"/>
      <c r="FAT118" s="5"/>
      <c r="FAU118" s="5"/>
      <c r="FAV118" s="5"/>
      <c r="FAW118" s="5"/>
      <c r="FAX118" s="5"/>
      <c r="FAY118" s="5"/>
      <c r="FAZ118" s="5"/>
      <c r="FBA118" s="5"/>
      <c r="FBB118" s="5"/>
      <c r="FBC118" s="5"/>
      <c r="FBD118" s="5"/>
      <c r="FBE118" s="5"/>
      <c r="FBF118" s="5"/>
      <c r="FBG118" s="5"/>
      <c r="FBH118" s="5"/>
      <c r="FBI118" s="5"/>
      <c r="FBJ118" s="5"/>
      <c r="FBK118" s="5"/>
      <c r="FBL118" s="5"/>
      <c r="FBM118" s="5"/>
      <c r="FBN118" s="5"/>
      <c r="FBO118" s="5"/>
      <c r="FBP118" s="5"/>
      <c r="FBQ118" s="5"/>
      <c r="FBR118" s="5"/>
      <c r="FBS118" s="5"/>
      <c r="FBT118" s="5"/>
      <c r="FBU118" s="5"/>
      <c r="FBV118" s="5"/>
      <c r="FBW118" s="5"/>
      <c r="FBX118" s="5"/>
      <c r="FBY118" s="5"/>
      <c r="FBZ118" s="5"/>
      <c r="FCA118" s="5"/>
      <c r="FCB118" s="5"/>
      <c r="FCC118" s="5"/>
      <c r="FCD118" s="5"/>
      <c r="FCE118" s="5"/>
      <c r="FCF118" s="5"/>
      <c r="FCG118" s="5"/>
      <c r="FCH118" s="5"/>
      <c r="FCI118" s="5"/>
      <c r="FCJ118" s="5"/>
      <c r="FCK118" s="5"/>
      <c r="FCL118" s="5"/>
      <c r="FCM118" s="5"/>
      <c r="FCN118" s="5"/>
      <c r="FCO118" s="5"/>
      <c r="FCP118" s="5"/>
      <c r="FCQ118" s="5"/>
      <c r="FCR118" s="5"/>
      <c r="FCS118" s="5"/>
      <c r="FCT118" s="5"/>
      <c r="FCU118" s="5"/>
      <c r="FCV118" s="5"/>
      <c r="FCW118" s="5"/>
      <c r="FCX118" s="5"/>
      <c r="FCY118" s="5"/>
      <c r="FCZ118" s="5"/>
      <c r="FDA118" s="5"/>
      <c r="FDB118" s="5"/>
      <c r="FDC118" s="5"/>
      <c r="FDD118" s="5"/>
      <c r="FDE118" s="5"/>
      <c r="FDF118" s="5"/>
      <c r="FDG118" s="5"/>
      <c r="FDH118" s="5"/>
      <c r="FDI118" s="5"/>
      <c r="FDJ118" s="5"/>
      <c r="FDK118" s="5"/>
      <c r="FDL118" s="5"/>
      <c r="FDM118" s="5"/>
      <c r="FDN118" s="5"/>
      <c r="FDO118" s="5"/>
      <c r="FDP118" s="5"/>
      <c r="FDQ118" s="5"/>
      <c r="FDR118" s="5"/>
      <c r="FDS118" s="5"/>
      <c r="FDT118" s="5"/>
      <c r="FDU118" s="5"/>
      <c r="FDV118" s="5"/>
      <c r="FDW118" s="5"/>
      <c r="FDX118" s="5"/>
      <c r="FDY118" s="5"/>
      <c r="FDZ118" s="5"/>
      <c r="FEA118" s="5"/>
      <c r="FEB118" s="5"/>
      <c r="FEC118" s="5"/>
      <c r="FED118" s="5"/>
      <c r="FEE118" s="5"/>
      <c r="FEF118" s="5"/>
      <c r="FEG118" s="5"/>
      <c r="FEH118" s="5"/>
      <c r="FEI118" s="5"/>
      <c r="FEJ118" s="5"/>
      <c r="FEK118" s="5"/>
      <c r="FEL118" s="5"/>
      <c r="FEM118" s="5"/>
      <c r="FEN118" s="5"/>
      <c r="FEO118" s="5"/>
      <c r="FEP118" s="5"/>
      <c r="FEQ118" s="5"/>
      <c r="FER118" s="5"/>
      <c r="FES118" s="5"/>
      <c r="FET118" s="5"/>
      <c r="FEU118" s="5"/>
      <c r="FEV118" s="5"/>
      <c r="FEW118" s="5"/>
      <c r="FEX118" s="5"/>
      <c r="FEY118" s="5"/>
      <c r="FEZ118" s="5"/>
      <c r="FFA118" s="5"/>
      <c r="FFB118" s="5"/>
      <c r="FFC118" s="5"/>
      <c r="FFD118" s="5"/>
      <c r="FFE118" s="5"/>
      <c r="FFF118" s="5"/>
      <c r="FFG118" s="5"/>
      <c r="FFH118" s="5"/>
      <c r="FFI118" s="5"/>
      <c r="FFJ118" s="5"/>
      <c r="FFK118" s="5"/>
      <c r="FFL118" s="5"/>
      <c r="FFM118" s="5"/>
      <c r="FFN118" s="5"/>
      <c r="FFO118" s="5"/>
      <c r="FFP118" s="5"/>
      <c r="FFQ118" s="5"/>
      <c r="FFR118" s="5"/>
      <c r="FFS118" s="5"/>
      <c r="FFT118" s="5"/>
      <c r="FFU118" s="5"/>
      <c r="FFV118" s="5"/>
      <c r="FFW118" s="5"/>
      <c r="FFX118" s="5"/>
      <c r="FFY118" s="5"/>
      <c r="FFZ118" s="5"/>
      <c r="FGA118" s="5"/>
      <c r="FGB118" s="5"/>
      <c r="FGC118" s="5"/>
      <c r="FGD118" s="5"/>
      <c r="FGE118" s="5"/>
      <c r="FGF118" s="5"/>
      <c r="FGG118" s="5"/>
      <c r="FGH118" s="5"/>
      <c r="FGI118" s="5"/>
      <c r="FGJ118" s="5"/>
      <c r="FGK118" s="5"/>
      <c r="FGL118" s="5"/>
      <c r="FGM118" s="5"/>
      <c r="FGN118" s="5"/>
      <c r="FGO118" s="5"/>
      <c r="FGP118" s="5"/>
      <c r="FGQ118" s="5"/>
      <c r="FGR118" s="5"/>
      <c r="FGS118" s="5"/>
      <c r="FGT118" s="5"/>
      <c r="FGU118" s="5"/>
      <c r="FGV118" s="5"/>
      <c r="FGW118" s="5"/>
      <c r="FGX118" s="5"/>
      <c r="FGY118" s="5"/>
      <c r="FGZ118" s="5"/>
      <c r="FHA118" s="5"/>
      <c r="FHB118" s="5"/>
      <c r="FHC118" s="5"/>
      <c r="FHD118" s="5"/>
      <c r="FHE118" s="5"/>
      <c r="FHF118" s="5"/>
      <c r="FHG118" s="5"/>
      <c r="FHH118" s="5"/>
      <c r="FHI118" s="5"/>
      <c r="FHJ118" s="5"/>
      <c r="FHK118" s="5"/>
      <c r="FHL118" s="5"/>
      <c r="FHM118" s="5"/>
      <c r="FHN118" s="5"/>
      <c r="FHO118" s="5"/>
      <c r="FHP118" s="5"/>
      <c r="FHQ118" s="5"/>
      <c r="FHR118" s="5"/>
      <c r="FHS118" s="5"/>
      <c r="FHT118" s="5"/>
      <c r="FHU118" s="5"/>
      <c r="FHV118" s="5"/>
      <c r="FHW118" s="5"/>
      <c r="FHX118" s="5"/>
      <c r="FHY118" s="5"/>
      <c r="FHZ118" s="5"/>
      <c r="FIA118" s="5"/>
      <c r="FIB118" s="5"/>
      <c r="FIC118" s="5"/>
      <c r="FID118" s="5"/>
      <c r="FIE118" s="5"/>
      <c r="FIF118" s="5"/>
      <c r="FIG118" s="5"/>
      <c r="FIH118" s="5"/>
      <c r="FII118" s="5"/>
      <c r="FIJ118" s="5"/>
      <c r="FIK118" s="5"/>
      <c r="FIL118" s="5"/>
      <c r="FIM118" s="5"/>
      <c r="FIN118" s="5"/>
      <c r="FIO118" s="5"/>
      <c r="FIP118" s="5"/>
      <c r="FIQ118" s="5"/>
      <c r="FIR118" s="5"/>
      <c r="FIS118" s="5"/>
      <c r="FIT118" s="5"/>
      <c r="FIU118" s="5"/>
      <c r="FIV118" s="5"/>
      <c r="FIW118" s="5"/>
      <c r="FIX118" s="5"/>
      <c r="FIY118" s="5"/>
      <c r="FIZ118" s="5"/>
      <c r="FJA118" s="5"/>
      <c r="FJB118" s="5"/>
      <c r="FJC118" s="5"/>
      <c r="FJD118" s="5"/>
      <c r="FJE118" s="5"/>
      <c r="FJF118" s="5"/>
      <c r="FJG118" s="5"/>
      <c r="FJH118" s="5"/>
      <c r="FJI118" s="5"/>
      <c r="FJJ118" s="5"/>
      <c r="FJK118" s="5"/>
      <c r="FJL118" s="5"/>
      <c r="FJM118" s="5"/>
      <c r="FJN118" s="5"/>
      <c r="FJO118" s="5"/>
      <c r="FJP118" s="5"/>
      <c r="FJQ118" s="5"/>
      <c r="FJR118" s="5"/>
      <c r="FJS118" s="5"/>
      <c r="FJT118" s="5"/>
      <c r="FJU118" s="5"/>
      <c r="FJV118" s="5"/>
      <c r="FJW118" s="5"/>
      <c r="FJX118" s="5"/>
      <c r="FJY118" s="5"/>
      <c r="FJZ118" s="5"/>
      <c r="FKA118" s="5"/>
      <c r="FKB118" s="5"/>
      <c r="FKC118" s="5"/>
      <c r="FKD118" s="5"/>
      <c r="FKE118" s="5"/>
      <c r="FKF118" s="5"/>
      <c r="FKG118" s="5"/>
      <c r="FKH118" s="5"/>
      <c r="FKI118" s="5"/>
      <c r="FKJ118" s="5"/>
      <c r="FKK118" s="5"/>
      <c r="FKL118" s="5"/>
      <c r="FKM118" s="5"/>
      <c r="FKN118" s="5"/>
      <c r="FKO118" s="5"/>
      <c r="FKP118" s="5"/>
      <c r="FKQ118" s="5"/>
      <c r="FKR118" s="5"/>
      <c r="FKS118" s="5"/>
      <c r="FKT118" s="5"/>
      <c r="FKU118" s="5"/>
      <c r="FKV118" s="5"/>
      <c r="FKW118" s="5"/>
      <c r="FKX118" s="5"/>
      <c r="FKY118" s="5"/>
      <c r="FKZ118" s="5"/>
      <c r="FLA118" s="5"/>
      <c r="FLB118" s="5"/>
      <c r="FLC118" s="5"/>
      <c r="FLD118" s="5"/>
      <c r="FLE118" s="5"/>
      <c r="FLF118" s="5"/>
      <c r="FLG118" s="5"/>
      <c r="FLH118" s="5"/>
      <c r="FLI118" s="5"/>
      <c r="FLJ118" s="5"/>
      <c r="FLK118" s="5"/>
      <c r="FLL118" s="5"/>
      <c r="FLM118" s="5"/>
      <c r="FLN118" s="5"/>
      <c r="FLO118" s="5"/>
      <c r="FLP118" s="5"/>
      <c r="FLQ118" s="5"/>
      <c r="FLR118" s="5"/>
      <c r="FLS118" s="5"/>
      <c r="FLT118" s="5"/>
      <c r="FLU118" s="5"/>
      <c r="FLV118" s="5"/>
      <c r="FLW118" s="5"/>
      <c r="FLX118" s="5"/>
      <c r="FLY118" s="5"/>
      <c r="FLZ118" s="5"/>
      <c r="FMA118" s="5"/>
      <c r="FMB118" s="5"/>
      <c r="FMC118" s="5"/>
      <c r="FMD118" s="5"/>
      <c r="FME118" s="5"/>
      <c r="FMF118" s="5"/>
      <c r="FMG118" s="5"/>
      <c r="FMH118" s="5"/>
      <c r="FMI118" s="5"/>
      <c r="FMJ118" s="5"/>
      <c r="FMK118" s="5"/>
      <c r="FML118" s="5"/>
      <c r="FMM118" s="5"/>
      <c r="FMN118" s="5"/>
      <c r="FMO118" s="5"/>
      <c r="FMP118" s="5"/>
      <c r="FMQ118" s="5"/>
      <c r="FMR118" s="5"/>
      <c r="FMS118" s="5"/>
      <c r="FMT118" s="5"/>
      <c r="FMU118" s="5"/>
      <c r="FMV118" s="5"/>
      <c r="FMW118" s="5"/>
      <c r="FMX118" s="5"/>
      <c r="FMY118" s="5"/>
      <c r="FMZ118" s="5"/>
      <c r="FNA118" s="5"/>
      <c r="FNB118" s="5"/>
      <c r="FNC118" s="5"/>
      <c r="FND118" s="5"/>
      <c r="FNE118" s="5"/>
      <c r="FNF118" s="5"/>
      <c r="FNG118" s="5"/>
      <c r="FNH118" s="5"/>
      <c r="FNI118" s="5"/>
      <c r="FNJ118" s="5"/>
      <c r="FNK118" s="5"/>
      <c r="FNL118" s="5"/>
      <c r="FNM118" s="5"/>
      <c r="FNN118" s="5"/>
      <c r="FNO118" s="5"/>
      <c r="FNP118" s="5"/>
      <c r="FNQ118" s="5"/>
      <c r="FNR118" s="5"/>
      <c r="FNS118" s="5"/>
      <c r="FNT118" s="5"/>
      <c r="FNU118" s="5"/>
      <c r="FNV118" s="5"/>
      <c r="FNW118" s="5"/>
      <c r="FNX118" s="5"/>
      <c r="FNY118" s="5"/>
      <c r="FNZ118" s="5"/>
      <c r="FOA118" s="5"/>
      <c r="FOB118" s="5"/>
      <c r="FOC118" s="5"/>
      <c r="FOD118" s="5"/>
      <c r="FOE118" s="5"/>
      <c r="FOF118" s="5"/>
      <c r="FOG118" s="5"/>
      <c r="FOH118" s="5"/>
      <c r="FOI118" s="5"/>
      <c r="FOJ118" s="5"/>
      <c r="FOK118" s="5"/>
      <c r="FOL118" s="5"/>
      <c r="FOM118" s="5"/>
      <c r="FON118" s="5"/>
      <c r="FOO118" s="5"/>
      <c r="FOP118" s="5"/>
      <c r="FOQ118" s="5"/>
      <c r="FOR118" s="5"/>
      <c r="FOS118" s="5"/>
      <c r="FOT118" s="5"/>
      <c r="FOU118" s="5"/>
      <c r="FOV118" s="5"/>
      <c r="FOW118" s="5"/>
      <c r="FOX118" s="5"/>
      <c r="FOY118" s="5"/>
      <c r="FOZ118" s="5"/>
      <c r="FPA118" s="5"/>
      <c r="FPB118" s="5"/>
      <c r="FPC118" s="5"/>
      <c r="FPD118" s="5"/>
      <c r="FPE118" s="5"/>
      <c r="FPF118" s="5"/>
      <c r="FPG118" s="5"/>
      <c r="FPH118" s="5"/>
      <c r="FPI118" s="5"/>
      <c r="FPJ118" s="5"/>
      <c r="FPK118" s="5"/>
      <c r="FPL118" s="5"/>
      <c r="FPM118" s="5"/>
      <c r="FPN118" s="5"/>
      <c r="FPO118" s="5"/>
      <c r="FPP118" s="5"/>
      <c r="FPQ118" s="5"/>
      <c r="FPR118" s="5"/>
      <c r="FPS118" s="5"/>
      <c r="FPT118" s="5"/>
      <c r="FPU118" s="5"/>
      <c r="FPV118" s="5"/>
      <c r="FPW118" s="5"/>
      <c r="FPX118" s="5"/>
      <c r="FPY118" s="5"/>
      <c r="FPZ118" s="5"/>
      <c r="FQA118" s="5"/>
      <c r="FQB118" s="5"/>
      <c r="FQC118" s="5"/>
      <c r="FQD118" s="5"/>
      <c r="FQE118" s="5"/>
      <c r="FQF118" s="5"/>
      <c r="FQG118" s="5"/>
      <c r="FQH118" s="5"/>
      <c r="FQI118" s="5"/>
      <c r="FQJ118" s="5"/>
      <c r="FQK118" s="5"/>
      <c r="FQL118" s="5"/>
      <c r="FQM118" s="5"/>
      <c r="FQN118" s="5"/>
      <c r="FQO118" s="5"/>
      <c r="FQP118" s="5"/>
      <c r="FQQ118" s="5"/>
      <c r="FQR118" s="5"/>
      <c r="FQS118" s="5"/>
      <c r="FQT118" s="5"/>
      <c r="FQU118" s="5"/>
      <c r="FQV118" s="5"/>
      <c r="FQW118" s="5"/>
      <c r="FQX118" s="5"/>
      <c r="FQY118" s="5"/>
      <c r="FQZ118" s="5"/>
      <c r="FRA118" s="5"/>
      <c r="FRB118" s="5"/>
      <c r="FRC118" s="5"/>
      <c r="FRD118" s="5"/>
      <c r="FRE118" s="5"/>
      <c r="FRF118" s="5"/>
      <c r="FRG118" s="5"/>
      <c r="FRH118" s="5"/>
      <c r="FRI118" s="5"/>
      <c r="FRJ118" s="5"/>
      <c r="FRK118" s="5"/>
      <c r="FRL118" s="5"/>
      <c r="FRM118" s="5"/>
      <c r="FRN118" s="5"/>
      <c r="FRO118" s="5"/>
      <c r="FRP118" s="5"/>
      <c r="FRQ118" s="5"/>
      <c r="FRR118" s="5"/>
      <c r="FRS118" s="5"/>
      <c r="FRT118" s="5"/>
      <c r="FRU118" s="5"/>
      <c r="FRV118" s="5"/>
      <c r="FRW118" s="5"/>
      <c r="FRX118" s="5"/>
      <c r="FRY118" s="5"/>
      <c r="FRZ118" s="5"/>
      <c r="FSA118" s="5"/>
      <c r="FSB118" s="5"/>
      <c r="FSC118" s="5"/>
      <c r="FSD118" s="5"/>
      <c r="FSE118" s="5"/>
      <c r="FSF118" s="5"/>
      <c r="FSG118" s="5"/>
      <c r="FSH118" s="5"/>
      <c r="FSI118" s="5"/>
      <c r="FSJ118" s="5"/>
      <c r="FSK118" s="5"/>
      <c r="FSL118" s="5"/>
      <c r="FSM118" s="5"/>
      <c r="FSN118" s="5"/>
      <c r="FSO118" s="5"/>
      <c r="FSP118" s="5"/>
      <c r="FSQ118" s="5"/>
      <c r="FSR118" s="5"/>
      <c r="FSS118" s="5"/>
      <c r="FST118" s="5"/>
      <c r="FSU118" s="5"/>
      <c r="FSV118" s="5"/>
      <c r="FSW118" s="5"/>
      <c r="FSX118" s="5"/>
      <c r="FSY118" s="5"/>
      <c r="FSZ118" s="5"/>
      <c r="FTA118" s="5"/>
      <c r="FTB118" s="5"/>
      <c r="FTC118" s="5"/>
      <c r="FTD118" s="5"/>
      <c r="FTE118" s="5"/>
      <c r="FTF118" s="5"/>
      <c r="FTG118" s="5"/>
      <c r="FTH118" s="5"/>
      <c r="FTI118" s="5"/>
      <c r="FTJ118" s="5"/>
      <c r="FTK118" s="5"/>
      <c r="FTL118" s="5"/>
      <c r="FTM118" s="5"/>
      <c r="FTN118" s="5"/>
      <c r="FTO118" s="5"/>
      <c r="FTP118" s="5"/>
      <c r="FTQ118" s="5"/>
      <c r="FTR118" s="5"/>
      <c r="FTS118" s="5"/>
      <c r="FTT118" s="5"/>
      <c r="FTU118" s="5"/>
      <c r="FTV118" s="5"/>
      <c r="FTW118" s="5"/>
      <c r="FTX118" s="5"/>
      <c r="FTY118" s="5"/>
      <c r="FTZ118" s="5"/>
      <c r="FUA118" s="5"/>
      <c r="FUB118" s="5"/>
      <c r="FUC118" s="5"/>
      <c r="FUD118" s="5"/>
      <c r="FUE118" s="5"/>
      <c r="FUF118" s="5"/>
      <c r="FUG118" s="5"/>
      <c r="FUH118" s="5"/>
      <c r="FUI118" s="5"/>
      <c r="FUJ118" s="5"/>
      <c r="FUK118" s="5"/>
      <c r="FUL118" s="5"/>
      <c r="FUM118" s="5"/>
      <c r="FUN118" s="5"/>
      <c r="FUO118" s="5"/>
      <c r="FUP118" s="5"/>
      <c r="FUQ118" s="5"/>
      <c r="FUR118" s="5"/>
      <c r="FUS118" s="5"/>
      <c r="FUT118" s="5"/>
      <c r="FUU118" s="5"/>
      <c r="FUV118" s="5"/>
      <c r="FUW118" s="5"/>
      <c r="FUX118" s="5"/>
      <c r="FUY118" s="5"/>
      <c r="FUZ118" s="5"/>
      <c r="FVA118" s="5"/>
      <c r="FVB118" s="5"/>
      <c r="FVC118" s="5"/>
      <c r="FVD118" s="5"/>
      <c r="FVE118" s="5"/>
      <c r="FVF118" s="5"/>
      <c r="FVG118" s="5"/>
      <c r="FVH118" s="5"/>
      <c r="FVI118" s="5"/>
      <c r="FVJ118" s="5"/>
      <c r="FVK118" s="5"/>
      <c r="FVL118" s="5"/>
      <c r="FVM118" s="5"/>
      <c r="FVN118" s="5"/>
      <c r="FVO118" s="5"/>
      <c r="FVP118" s="5"/>
      <c r="FVQ118" s="5"/>
      <c r="FVR118" s="5"/>
      <c r="FVS118" s="5"/>
      <c r="FVT118" s="5"/>
      <c r="FVU118" s="5"/>
      <c r="FVV118" s="5"/>
      <c r="FVW118" s="5"/>
      <c r="FVX118" s="5"/>
      <c r="FVY118" s="5"/>
      <c r="FVZ118" s="5"/>
      <c r="FWA118" s="5"/>
      <c r="FWB118" s="5"/>
      <c r="FWC118" s="5"/>
      <c r="FWD118" s="5"/>
      <c r="FWE118" s="5"/>
      <c r="FWF118" s="5"/>
      <c r="FWG118" s="5"/>
      <c r="FWH118" s="5"/>
      <c r="FWI118" s="5"/>
      <c r="FWJ118" s="5"/>
      <c r="FWK118" s="5"/>
      <c r="FWL118" s="5"/>
      <c r="FWM118" s="5"/>
      <c r="FWN118" s="5"/>
      <c r="FWO118" s="5"/>
      <c r="FWP118" s="5"/>
      <c r="FWQ118" s="5"/>
      <c r="FWR118" s="5"/>
      <c r="FWS118" s="5"/>
      <c r="FWT118" s="5"/>
      <c r="FWU118" s="5"/>
      <c r="FWV118" s="5"/>
      <c r="FWW118" s="5"/>
      <c r="FWX118" s="5"/>
      <c r="FWY118" s="5"/>
      <c r="FWZ118" s="5"/>
      <c r="FXA118" s="5"/>
      <c r="FXB118" s="5"/>
      <c r="FXC118" s="5"/>
      <c r="FXD118" s="5"/>
      <c r="FXE118" s="5"/>
      <c r="FXF118" s="5"/>
      <c r="FXG118" s="5"/>
      <c r="FXH118" s="5"/>
      <c r="FXI118" s="5"/>
      <c r="FXJ118" s="5"/>
      <c r="FXK118" s="5"/>
      <c r="FXL118" s="5"/>
      <c r="FXM118" s="5"/>
      <c r="FXN118" s="5"/>
      <c r="FXO118" s="5"/>
      <c r="FXP118" s="5"/>
      <c r="FXQ118" s="5"/>
      <c r="FXR118" s="5"/>
      <c r="FXS118" s="5"/>
      <c r="FXT118" s="5"/>
      <c r="FXU118" s="5"/>
      <c r="FXV118" s="5"/>
      <c r="FXW118" s="5"/>
      <c r="FXX118" s="5"/>
      <c r="FXY118" s="5"/>
      <c r="FXZ118" s="5"/>
      <c r="FYA118" s="5"/>
      <c r="FYB118" s="5"/>
      <c r="FYC118" s="5"/>
      <c r="FYD118" s="5"/>
      <c r="FYE118" s="5"/>
      <c r="FYF118" s="5"/>
      <c r="FYG118" s="5"/>
      <c r="FYH118" s="5"/>
      <c r="FYI118" s="5"/>
      <c r="FYJ118" s="5"/>
      <c r="FYK118" s="5"/>
      <c r="FYL118" s="5"/>
      <c r="FYM118" s="5"/>
      <c r="FYN118" s="5"/>
      <c r="FYO118" s="5"/>
      <c r="FYP118" s="5"/>
      <c r="FYQ118" s="5"/>
      <c r="FYR118" s="5"/>
      <c r="FYS118" s="5"/>
      <c r="FYT118" s="5"/>
      <c r="FYU118" s="5"/>
      <c r="FYV118" s="5"/>
      <c r="FYW118" s="5"/>
      <c r="FYX118" s="5"/>
      <c r="FYY118" s="5"/>
      <c r="FYZ118" s="5"/>
      <c r="FZA118" s="5"/>
      <c r="FZB118" s="5"/>
      <c r="FZC118" s="5"/>
      <c r="FZD118" s="5"/>
      <c r="FZE118" s="5"/>
      <c r="FZF118" s="5"/>
      <c r="FZG118" s="5"/>
      <c r="FZH118" s="5"/>
      <c r="FZI118" s="5"/>
      <c r="FZJ118" s="5"/>
      <c r="FZK118" s="5"/>
      <c r="FZL118" s="5"/>
      <c r="FZM118" s="5"/>
      <c r="FZN118" s="5"/>
      <c r="FZO118" s="5"/>
      <c r="FZP118" s="5"/>
      <c r="FZQ118" s="5"/>
      <c r="FZR118" s="5"/>
      <c r="FZS118" s="5"/>
      <c r="FZT118" s="5"/>
      <c r="FZU118" s="5"/>
      <c r="FZV118" s="5"/>
      <c r="FZW118" s="5"/>
      <c r="FZX118" s="5"/>
      <c r="FZY118" s="5"/>
      <c r="FZZ118" s="5"/>
      <c r="GAA118" s="5"/>
      <c r="GAB118" s="5"/>
      <c r="GAC118" s="5"/>
      <c r="GAD118" s="5"/>
      <c r="GAE118" s="5"/>
      <c r="GAF118" s="5"/>
      <c r="GAG118" s="5"/>
      <c r="GAH118" s="5"/>
      <c r="GAI118" s="5"/>
      <c r="GAJ118" s="5"/>
      <c r="GAK118" s="5"/>
      <c r="GAL118" s="5"/>
      <c r="GAM118" s="5"/>
      <c r="GAN118" s="5"/>
      <c r="GAO118" s="5"/>
      <c r="GAP118" s="5"/>
      <c r="GAQ118" s="5"/>
      <c r="GAR118" s="5"/>
      <c r="GAS118" s="5"/>
      <c r="GAT118" s="5"/>
      <c r="GAU118" s="5"/>
      <c r="GAV118" s="5"/>
      <c r="GAW118" s="5"/>
      <c r="GAX118" s="5"/>
      <c r="GAY118" s="5"/>
      <c r="GAZ118" s="5"/>
      <c r="GBA118" s="5"/>
      <c r="GBB118" s="5"/>
      <c r="GBC118" s="5"/>
      <c r="GBD118" s="5"/>
      <c r="GBE118" s="5"/>
      <c r="GBF118" s="5"/>
      <c r="GBG118" s="5"/>
      <c r="GBH118" s="5"/>
      <c r="GBI118" s="5"/>
      <c r="GBJ118" s="5"/>
      <c r="GBK118" s="5"/>
      <c r="GBL118" s="5"/>
      <c r="GBM118" s="5"/>
      <c r="GBN118" s="5"/>
      <c r="GBO118" s="5"/>
      <c r="GBP118" s="5"/>
      <c r="GBQ118" s="5"/>
      <c r="GBR118" s="5"/>
      <c r="GBS118" s="5"/>
      <c r="GBT118" s="5"/>
      <c r="GBU118" s="5"/>
      <c r="GBV118" s="5"/>
      <c r="GBW118" s="5"/>
      <c r="GBX118" s="5"/>
      <c r="GBY118" s="5"/>
      <c r="GBZ118" s="5"/>
      <c r="GCA118" s="5"/>
      <c r="GCB118" s="5"/>
      <c r="GCC118" s="5"/>
      <c r="GCD118" s="5"/>
      <c r="GCE118" s="5"/>
      <c r="GCF118" s="5"/>
      <c r="GCG118" s="5"/>
      <c r="GCH118" s="5"/>
      <c r="GCI118" s="5"/>
      <c r="GCJ118" s="5"/>
      <c r="GCK118" s="5"/>
      <c r="GCL118" s="5"/>
      <c r="GCM118" s="5"/>
      <c r="GCN118" s="5"/>
      <c r="GCO118" s="5"/>
      <c r="GCP118" s="5"/>
      <c r="GCQ118" s="5"/>
      <c r="GCR118" s="5"/>
      <c r="GCS118" s="5"/>
      <c r="GCT118" s="5"/>
      <c r="GCU118" s="5"/>
      <c r="GCV118" s="5"/>
      <c r="GCW118" s="5"/>
      <c r="GCX118" s="5"/>
      <c r="GCY118" s="5"/>
      <c r="GCZ118" s="5"/>
      <c r="GDA118" s="5"/>
      <c r="GDB118" s="5"/>
      <c r="GDC118" s="5"/>
      <c r="GDD118" s="5"/>
      <c r="GDE118" s="5"/>
      <c r="GDF118" s="5"/>
      <c r="GDG118" s="5"/>
      <c r="GDH118" s="5"/>
      <c r="GDI118" s="5"/>
      <c r="GDJ118" s="5"/>
      <c r="GDK118" s="5"/>
      <c r="GDL118" s="5"/>
      <c r="GDM118" s="5"/>
      <c r="GDN118" s="5"/>
      <c r="GDO118" s="5"/>
      <c r="GDP118" s="5"/>
      <c r="GDQ118" s="5"/>
      <c r="GDR118" s="5"/>
      <c r="GDS118" s="5"/>
      <c r="GDT118" s="5"/>
      <c r="GDU118" s="5"/>
      <c r="GDV118" s="5"/>
      <c r="GDW118" s="5"/>
      <c r="GDX118" s="5"/>
      <c r="GDY118" s="5"/>
      <c r="GDZ118" s="5"/>
      <c r="GEA118" s="5"/>
      <c r="GEB118" s="5"/>
      <c r="GEC118" s="5"/>
      <c r="GED118" s="5"/>
      <c r="GEE118" s="5"/>
      <c r="GEF118" s="5"/>
      <c r="GEG118" s="5"/>
      <c r="GEH118" s="5"/>
      <c r="GEI118" s="5"/>
      <c r="GEJ118" s="5"/>
      <c r="GEK118" s="5"/>
      <c r="GEL118" s="5"/>
      <c r="GEM118" s="5"/>
      <c r="GEN118" s="5"/>
      <c r="GEO118" s="5"/>
      <c r="GEP118" s="5"/>
      <c r="GEQ118" s="5"/>
      <c r="GER118" s="5"/>
      <c r="GES118" s="5"/>
      <c r="GET118" s="5"/>
      <c r="GEU118" s="5"/>
      <c r="GEV118" s="5"/>
      <c r="GEW118" s="5"/>
      <c r="GEX118" s="5"/>
      <c r="GEY118" s="5"/>
      <c r="GEZ118" s="5"/>
      <c r="GFA118" s="5"/>
      <c r="GFB118" s="5"/>
      <c r="GFC118" s="5"/>
      <c r="GFD118" s="5"/>
      <c r="GFE118" s="5"/>
      <c r="GFF118" s="5"/>
      <c r="GFG118" s="5"/>
      <c r="GFH118" s="5"/>
      <c r="GFI118" s="5"/>
      <c r="GFJ118" s="5"/>
      <c r="GFK118" s="5"/>
      <c r="GFL118" s="5"/>
      <c r="GFM118" s="5"/>
      <c r="GFN118" s="5"/>
      <c r="GFO118" s="5"/>
      <c r="GFP118" s="5"/>
      <c r="GFQ118" s="5"/>
      <c r="GFR118" s="5"/>
      <c r="GFS118" s="5"/>
      <c r="GFT118" s="5"/>
      <c r="GFU118" s="5"/>
      <c r="GFV118" s="5"/>
      <c r="GFW118" s="5"/>
      <c r="GFX118" s="5"/>
      <c r="GFY118" s="5"/>
      <c r="GFZ118" s="5"/>
      <c r="GGA118" s="5"/>
      <c r="GGB118" s="5"/>
      <c r="GGC118" s="5"/>
      <c r="GGD118" s="5"/>
      <c r="GGE118" s="5"/>
      <c r="GGF118" s="5"/>
      <c r="GGG118" s="5"/>
      <c r="GGH118" s="5"/>
      <c r="GGI118" s="5"/>
      <c r="GGJ118" s="5"/>
      <c r="GGK118" s="5"/>
      <c r="GGL118" s="5"/>
      <c r="GGM118" s="5"/>
      <c r="GGN118" s="5"/>
      <c r="GGO118" s="5"/>
      <c r="GGP118" s="5"/>
      <c r="GGQ118" s="5"/>
      <c r="GGR118" s="5"/>
      <c r="GGS118" s="5"/>
      <c r="GGT118" s="5"/>
      <c r="GGU118" s="5"/>
      <c r="GGV118" s="5"/>
      <c r="GGW118" s="5"/>
      <c r="GGX118" s="5"/>
      <c r="GGY118" s="5"/>
      <c r="GGZ118" s="5"/>
      <c r="GHA118" s="5"/>
      <c r="GHB118" s="5"/>
      <c r="GHC118" s="5"/>
      <c r="GHD118" s="5"/>
      <c r="GHE118" s="5"/>
      <c r="GHF118" s="5"/>
      <c r="GHG118" s="5"/>
      <c r="GHH118" s="5"/>
      <c r="GHI118" s="5"/>
      <c r="GHJ118" s="5"/>
      <c r="GHK118" s="5"/>
      <c r="GHL118" s="5"/>
      <c r="GHM118" s="5"/>
      <c r="GHN118" s="5"/>
      <c r="GHO118" s="5"/>
      <c r="GHP118" s="5"/>
      <c r="GHQ118" s="5"/>
      <c r="GHR118" s="5"/>
      <c r="GHS118" s="5"/>
      <c r="GHT118" s="5"/>
      <c r="GHU118" s="5"/>
      <c r="GHV118" s="5"/>
      <c r="GHW118" s="5"/>
      <c r="GHX118" s="5"/>
      <c r="GHY118" s="5"/>
      <c r="GHZ118" s="5"/>
      <c r="GIA118" s="5"/>
      <c r="GIB118" s="5"/>
      <c r="GIC118" s="5"/>
      <c r="GID118" s="5"/>
      <c r="GIE118" s="5"/>
      <c r="GIF118" s="5"/>
      <c r="GIG118" s="5"/>
      <c r="GIH118" s="5"/>
      <c r="GII118" s="5"/>
      <c r="GIJ118" s="5"/>
      <c r="GIK118" s="5"/>
      <c r="GIL118" s="5"/>
      <c r="GIM118" s="5"/>
      <c r="GIN118" s="5"/>
      <c r="GIO118" s="5"/>
      <c r="GIP118" s="5"/>
      <c r="GIQ118" s="5"/>
      <c r="GIR118" s="5"/>
      <c r="GIS118" s="5"/>
      <c r="GIT118" s="5"/>
      <c r="GIU118" s="5"/>
      <c r="GIV118" s="5"/>
      <c r="GIW118" s="5"/>
      <c r="GIX118" s="5"/>
      <c r="GIY118" s="5"/>
      <c r="GIZ118" s="5"/>
      <c r="GJA118" s="5"/>
      <c r="GJB118" s="5"/>
      <c r="GJC118" s="5"/>
      <c r="GJD118" s="5"/>
      <c r="GJE118" s="5"/>
      <c r="GJF118" s="5"/>
      <c r="GJG118" s="5"/>
      <c r="GJH118" s="5"/>
      <c r="GJI118" s="5"/>
      <c r="GJJ118" s="5"/>
      <c r="GJK118" s="5"/>
      <c r="GJL118" s="5"/>
      <c r="GJM118" s="5"/>
      <c r="GJN118" s="5"/>
      <c r="GJO118" s="5"/>
      <c r="GJP118" s="5"/>
      <c r="GJQ118" s="5"/>
      <c r="GJR118" s="5"/>
      <c r="GJS118" s="5"/>
      <c r="GJT118" s="5"/>
      <c r="GJU118" s="5"/>
      <c r="GJV118" s="5"/>
      <c r="GJW118" s="5"/>
      <c r="GJX118" s="5"/>
      <c r="GJY118" s="5"/>
      <c r="GJZ118" s="5"/>
      <c r="GKA118" s="5"/>
      <c r="GKB118" s="5"/>
      <c r="GKC118" s="5"/>
      <c r="GKD118" s="5"/>
      <c r="GKE118" s="5"/>
      <c r="GKF118" s="5"/>
      <c r="GKG118" s="5"/>
      <c r="GKH118" s="5"/>
      <c r="GKI118" s="5"/>
      <c r="GKJ118" s="5"/>
      <c r="GKK118" s="5"/>
      <c r="GKL118" s="5"/>
      <c r="GKM118" s="5"/>
      <c r="GKN118" s="5"/>
      <c r="GKO118" s="5"/>
      <c r="GKP118" s="5"/>
      <c r="GKQ118" s="5"/>
      <c r="GKR118" s="5"/>
      <c r="GKS118" s="5"/>
      <c r="GKT118" s="5"/>
      <c r="GKU118" s="5"/>
      <c r="GKV118" s="5"/>
      <c r="GKW118" s="5"/>
      <c r="GKX118" s="5"/>
      <c r="GKY118" s="5"/>
      <c r="GKZ118" s="5"/>
      <c r="GLA118" s="5"/>
      <c r="GLB118" s="5"/>
      <c r="GLC118" s="5"/>
      <c r="GLD118" s="5"/>
      <c r="GLE118" s="5"/>
      <c r="GLF118" s="5"/>
      <c r="GLG118" s="5"/>
      <c r="GLH118" s="5"/>
      <c r="GLI118" s="5"/>
      <c r="GLJ118" s="5"/>
      <c r="GLK118" s="5"/>
      <c r="GLL118" s="5"/>
      <c r="GLM118" s="5"/>
      <c r="GLN118" s="5"/>
      <c r="GLO118" s="5"/>
      <c r="GLP118" s="5"/>
      <c r="GLQ118" s="5"/>
      <c r="GLR118" s="5"/>
      <c r="GLS118" s="5"/>
      <c r="GLT118" s="5"/>
      <c r="GLU118" s="5"/>
      <c r="GLV118" s="5"/>
      <c r="GLW118" s="5"/>
      <c r="GLX118" s="5"/>
      <c r="GLY118" s="5"/>
      <c r="GLZ118" s="5"/>
      <c r="GMA118" s="5"/>
      <c r="GMB118" s="5"/>
      <c r="GMC118" s="5"/>
      <c r="GMD118" s="5"/>
      <c r="GME118" s="5"/>
      <c r="GMF118" s="5"/>
      <c r="GMG118" s="5"/>
      <c r="GMH118" s="5"/>
      <c r="GMI118" s="5"/>
      <c r="GMJ118" s="5"/>
      <c r="GMK118" s="5"/>
      <c r="GML118" s="5"/>
      <c r="GMM118" s="5"/>
      <c r="GMN118" s="5"/>
      <c r="GMO118" s="5"/>
      <c r="GMP118" s="5"/>
      <c r="GMQ118" s="5"/>
      <c r="GMR118" s="5"/>
      <c r="GMS118" s="5"/>
      <c r="GMT118" s="5"/>
      <c r="GMU118" s="5"/>
      <c r="GMV118" s="5"/>
      <c r="GMW118" s="5"/>
      <c r="GMX118" s="5"/>
      <c r="GMY118" s="5"/>
      <c r="GMZ118" s="5"/>
      <c r="GNA118" s="5"/>
      <c r="GNB118" s="5"/>
      <c r="GNC118" s="5"/>
      <c r="GND118" s="5"/>
      <c r="GNE118" s="5"/>
      <c r="GNF118" s="5"/>
      <c r="GNG118" s="5"/>
      <c r="GNH118" s="5"/>
      <c r="GNI118" s="5"/>
      <c r="GNJ118" s="5"/>
      <c r="GNK118" s="5"/>
      <c r="GNL118" s="5"/>
      <c r="GNM118" s="5"/>
      <c r="GNN118" s="5"/>
      <c r="GNO118" s="5"/>
      <c r="GNP118" s="5"/>
      <c r="GNQ118" s="5"/>
      <c r="GNR118" s="5"/>
      <c r="GNS118" s="5"/>
      <c r="GNT118" s="5"/>
      <c r="GNU118" s="5"/>
      <c r="GNV118" s="5"/>
      <c r="GNW118" s="5"/>
      <c r="GNX118" s="5"/>
      <c r="GNY118" s="5"/>
      <c r="GNZ118" s="5"/>
      <c r="GOA118" s="5"/>
      <c r="GOB118" s="5"/>
      <c r="GOC118" s="5"/>
      <c r="GOD118" s="5"/>
      <c r="GOE118" s="5"/>
      <c r="GOF118" s="5"/>
      <c r="GOG118" s="5"/>
      <c r="GOH118" s="5"/>
      <c r="GOI118" s="5"/>
      <c r="GOJ118" s="5"/>
      <c r="GOK118" s="5"/>
      <c r="GOL118" s="5"/>
      <c r="GOM118" s="5"/>
      <c r="GON118" s="5"/>
      <c r="GOO118" s="5"/>
      <c r="GOP118" s="5"/>
      <c r="GOQ118" s="5"/>
      <c r="GOR118" s="5"/>
      <c r="GOS118" s="5"/>
      <c r="GOT118" s="5"/>
      <c r="GOU118" s="5"/>
      <c r="GOV118" s="5"/>
      <c r="GOW118" s="5"/>
      <c r="GOX118" s="5"/>
      <c r="GOY118" s="5"/>
      <c r="GOZ118" s="5"/>
      <c r="GPA118" s="5"/>
      <c r="GPB118" s="5"/>
      <c r="GPC118" s="5"/>
      <c r="GPD118" s="5"/>
      <c r="GPE118" s="5"/>
      <c r="GPF118" s="5"/>
      <c r="GPG118" s="5"/>
      <c r="GPH118" s="5"/>
      <c r="GPI118" s="5"/>
      <c r="GPJ118" s="5"/>
      <c r="GPK118" s="5"/>
      <c r="GPL118" s="5"/>
      <c r="GPM118" s="5"/>
      <c r="GPN118" s="5"/>
      <c r="GPO118" s="5"/>
      <c r="GPP118" s="5"/>
      <c r="GPQ118" s="5"/>
      <c r="GPR118" s="5"/>
      <c r="GPS118" s="5"/>
      <c r="GPT118" s="5"/>
      <c r="GPU118" s="5"/>
      <c r="GPV118" s="5"/>
      <c r="GPW118" s="5"/>
      <c r="GPX118" s="5"/>
      <c r="GPY118" s="5"/>
      <c r="GPZ118" s="5"/>
      <c r="GQA118" s="5"/>
      <c r="GQB118" s="5"/>
      <c r="GQC118" s="5"/>
      <c r="GQD118" s="5"/>
      <c r="GQE118" s="5"/>
      <c r="GQF118" s="5"/>
      <c r="GQG118" s="5"/>
      <c r="GQH118" s="5"/>
      <c r="GQI118" s="5"/>
      <c r="GQJ118" s="5"/>
      <c r="GQK118" s="5"/>
      <c r="GQL118" s="5"/>
      <c r="GQM118" s="5"/>
      <c r="GQN118" s="5"/>
      <c r="GQO118" s="5"/>
      <c r="GQP118" s="5"/>
      <c r="GQQ118" s="5"/>
      <c r="GQR118" s="5"/>
      <c r="GQS118" s="5"/>
      <c r="GQT118" s="5"/>
      <c r="GQU118" s="5"/>
      <c r="GQV118" s="5"/>
      <c r="GQW118" s="5"/>
      <c r="GQX118" s="5"/>
      <c r="GQY118" s="5"/>
      <c r="GQZ118" s="5"/>
      <c r="GRA118" s="5"/>
      <c r="GRB118" s="5"/>
      <c r="GRC118" s="5"/>
      <c r="GRD118" s="5"/>
      <c r="GRE118" s="5"/>
      <c r="GRF118" s="5"/>
      <c r="GRG118" s="5"/>
      <c r="GRH118" s="5"/>
      <c r="GRI118" s="5"/>
      <c r="GRJ118" s="5"/>
      <c r="GRK118" s="5"/>
      <c r="GRL118" s="5"/>
      <c r="GRM118" s="5"/>
      <c r="GRN118" s="5"/>
      <c r="GRO118" s="5"/>
      <c r="GRP118" s="5"/>
      <c r="GRQ118" s="5"/>
      <c r="GRR118" s="5"/>
      <c r="GRS118" s="5"/>
      <c r="GRT118" s="5"/>
      <c r="GRU118" s="5"/>
      <c r="GRV118" s="5"/>
      <c r="GRW118" s="5"/>
      <c r="GRX118" s="5"/>
      <c r="GRY118" s="5"/>
      <c r="GRZ118" s="5"/>
      <c r="GSA118" s="5"/>
      <c r="GSB118" s="5"/>
      <c r="GSC118" s="5"/>
      <c r="GSD118" s="5"/>
      <c r="GSE118" s="5"/>
      <c r="GSF118" s="5"/>
      <c r="GSG118" s="5"/>
      <c r="GSH118" s="5"/>
      <c r="GSI118" s="5"/>
      <c r="GSJ118" s="5"/>
      <c r="GSK118" s="5"/>
      <c r="GSL118" s="5"/>
      <c r="GSM118" s="5"/>
      <c r="GSN118" s="5"/>
      <c r="GSO118" s="5"/>
      <c r="GSP118" s="5"/>
      <c r="GSQ118" s="5"/>
      <c r="GSR118" s="5"/>
      <c r="GSS118" s="5"/>
      <c r="GST118" s="5"/>
      <c r="GSU118" s="5"/>
      <c r="GSV118" s="5"/>
      <c r="GSW118" s="5"/>
      <c r="GSX118" s="5"/>
      <c r="GSY118" s="5"/>
      <c r="GSZ118" s="5"/>
      <c r="GTA118" s="5"/>
      <c r="GTB118" s="5"/>
      <c r="GTC118" s="5"/>
      <c r="GTD118" s="5"/>
      <c r="GTE118" s="5"/>
      <c r="GTF118" s="5"/>
      <c r="GTG118" s="5"/>
      <c r="GTH118" s="5"/>
      <c r="GTI118" s="5"/>
      <c r="GTJ118" s="5"/>
      <c r="GTK118" s="5"/>
      <c r="GTL118" s="5"/>
      <c r="GTM118" s="5"/>
      <c r="GTN118" s="5"/>
      <c r="GTO118" s="5"/>
      <c r="GTP118" s="5"/>
      <c r="GTQ118" s="5"/>
      <c r="GTR118" s="5"/>
      <c r="GTS118" s="5"/>
      <c r="GTT118" s="5"/>
      <c r="GTU118" s="5"/>
      <c r="GTV118" s="5"/>
      <c r="GTW118" s="5"/>
      <c r="GTX118" s="5"/>
      <c r="GTY118" s="5"/>
      <c r="GTZ118" s="5"/>
      <c r="GUA118" s="5"/>
      <c r="GUB118" s="5"/>
      <c r="GUC118" s="5"/>
      <c r="GUD118" s="5"/>
      <c r="GUE118" s="5"/>
      <c r="GUF118" s="5"/>
      <c r="GUG118" s="5"/>
      <c r="GUH118" s="5"/>
      <c r="GUI118" s="5"/>
      <c r="GUJ118" s="5"/>
      <c r="GUK118" s="5"/>
      <c r="GUL118" s="5"/>
      <c r="GUM118" s="5"/>
      <c r="GUN118" s="5"/>
      <c r="GUO118" s="5"/>
      <c r="GUP118" s="5"/>
      <c r="GUQ118" s="5"/>
      <c r="GUR118" s="5"/>
      <c r="GUS118" s="5"/>
      <c r="GUT118" s="5"/>
      <c r="GUU118" s="5"/>
      <c r="GUV118" s="5"/>
      <c r="GUW118" s="5"/>
      <c r="GUX118" s="5"/>
      <c r="GUY118" s="5"/>
      <c r="GUZ118" s="5"/>
      <c r="GVA118" s="5"/>
      <c r="GVB118" s="5"/>
      <c r="GVC118" s="5"/>
      <c r="GVD118" s="5"/>
      <c r="GVE118" s="5"/>
      <c r="GVF118" s="5"/>
      <c r="GVG118" s="5"/>
      <c r="GVH118" s="5"/>
      <c r="GVI118" s="5"/>
      <c r="GVJ118" s="5"/>
      <c r="GVK118" s="5"/>
      <c r="GVL118" s="5"/>
      <c r="GVM118" s="5"/>
      <c r="GVN118" s="5"/>
      <c r="GVO118" s="5"/>
      <c r="GVP118" s="5"/>
      <c r="GVQ118" s="5"/>
      <c r="GVR118" s="5"/>
      <c r="GVS118" s="5"/>
      <c r="GVT118" s="5"/>
      <c r="GVU118" s="5"/>
      <c r="GVV118" s="5"/>
      <c r="GVW118" s="5"/>
      <c r="GVX118" s="5"/>
      <c r="GVY118" s="5"/>
      <c r="GVZ118" s="5"/>
      <c r="GWA118" s="5"/>
      <c r="GWB118" s="5"/>
      <c r="GWC118" s="5"/>
      <c r="GWD118" s="5"/>
      <c r="GWE118" s="5"/>
      <c r="GWF118" s="5"/>
      <c r="GWG118" s="5"/>
      <c r="GWH118" s="5"/>
      <c r="GWI118" s="5"/>
      <c r="GWJ118" s="5"/>
      <c r="GWK118" s="5"/>
      <c r="GWL118" s="5"/>
      <c r="GWM118" s="5"/>
      <c r="GWN118" s="5"/>
      <c r="GWO118" s="5"/>
      <c r="GWP118" s="5"/>
      <c r="GWQ118" s="5"/>
      <c r="GWR118" s="5"/>
      <c r="GWS118" s="5"/>
      <c r="GWT118" s="5"/>
      <c r="GWU118" s="5"/>
      <c r="GWV118" s="5"/>
      <c r="GWW118" s="5"/>
      <c r="GWX118" s="5"/>
      <c r="GWY118" s="5"/>
      <c r="GWZ118" s="5"/>
      <c r="GXA118" s="5"/>
      <c r="GXB118" s="5"/>
      <c r="GXC118" s="5"/>
      <c r="GXD118" s="5"/>
      <c r="GXE118" s="5"/>
      <c r="GXF118" s="5"/>
      <c r="GXG118" s="5"/>
      <c r="GXH118" s="5"/>
      <c r="GXI118" s="5"/>
      <c r="GXJ118" s="5"/>
      <c r="GXK118" s="5"/>
      <c r="GXL118" s="5"/>
      <c r="GXM118" s="5"/>
      <c r="GXN118" s="5"/>
      <c r="GXO118" s="5"/>
      <c r="GXP118" s="5"/>
      <c r="GXQ118" s="5"/>
      <c r="GXR118" s="5"/>
      <c r="GXS118" s="5"/>
      <c r="GXT118" s="5"/>
      <c r="GXU118" s="5"/>
      <c r="GXV118" s="5"/>
      <c r="GXW118" s="5"/>
      <c r="GXX118" s="5"/>
      <c r="GXY118" s="5"/>
      <c r="GXZ118" s="5"/>
      <c r="GYA118" s="5"/>
      <c r="GYB118" s="5"/>
      <c r="GYC118" s="5"/>
      <c r="GYD118" s="5"/>
      <c r="GYE118" s="5"/>
      <c r="GYF118" s="5"/>
      <c r="GYG118" s="5"/>
      <c r="GYH118" s="5"/>
      <c r="GYI118" s="5"/>
      <c r="GYJ118" s="5"/>
      <c r="GYK118" s="5"/>
      <c r="GYL118" s="5"/>
      <c r="GYM118" s="5"/>
      <c r="GYN118" s="5"/>
      <c r="GYO118" s="5"/>
      <c r="GYP118" s="5"/>
      <c r="GYQ118" s="5"/>
      <c r="GYR118" s="5"/>
      <c r="GYS118" s="5"/>
      <c r="GYT118" s="5"/>
      <c r="GYU118" s="5"/>
      <c r="GYV118" s="5"/>
      <c r="GYW118" s="5"/>
      <c r="GYX118" s="5"/>
      <c r="GYY118" s="5"/>
      <c r="GYZ118" s="5"/>
      <c r="GZA118" s="5"/>
      <c r="GZB118" s="5"/>
      <c r="GZC118" s="5"/>
      <c r="GZD118" s="5"/>
      <c r="GZE118" s="5"/>
      <c r="GZF118" s="5"/>
      <c r="GZG118" s="5"/>
      <c r="GZH118" s="5"/>
      <c r="GZI118" s="5"/>
      <c r="GZJ118" s="5"/>
      <c r="GZK118" s="5"/>
      <c r="GZL118" s="5"/>
      <c r="GZM118" s="5"/>
      <c r="GZN118" s="5"/>
      <c r="GZO118" s="5"/>
      <c r="GZP118" s="5"/>
      <c r="GZQ118" s="5"/>
      <c r="GZR118" s="5"/>
      <c r="GZS118" s="5"/>
      <c r="GZT118" s="5"/>
      <c r="GZU118" s="5"/>
      <c r="GZV118" s="5"/>
      <c r="GZW118" s="5"/>
      <c r="GZX118" s="5"/>
      <c r="GZY118" s="5"/>
      <c r="GZZ118" s="5"/>
      <c r="HAA118" s="5"/>
      <c r="HAB118" s="5"/>
      <c r="HAC118" s="5"/>
      <c r="HAD118" s="5"/>
      <c r="HAE118" s="5"/>
      <c r="HAF118" s="5"/>
      <c r="HAG118" s="5"/>
      <c r="HAH118" s="5"/>
      <c r="HAI118" s="5"/>
      <c r="HAJ118" s="5"/>
      <c r="HAK118" s="5"/>
      <c r="HAL118" s="5"/>
      <c r="HAM118" s="5"/>
      <c r="HAN118" s="5"/>
      <c r="HAO118" s="5"/>
      <c r="HAP118" s="5"/>
      <c r="HAQ118" s="5"/>
      <c r="HAR118" s="5"/>
      <c r="HAS118" s="5"/>
      <c r="HAT118" s="5"/>
      <c r="HAU118" s="5"/>
      <c r="HAV118" s="5"/>
      <c r="HAW118" s="5"/>
      <c r="HAX118" s="5"/>
      <c r="HAY118" s="5"/>
      <c r="HAZ118" s="5"/>
      <c r="HBA118" s="5"/>
      <c r="HBB118" s="5"/>
      <c r="HBC118" s="5"/>
      <c r="HBD118" s="5"/>
      <c r="HBE118" s="5"/>
      <c r="HBF118" s="5"/>
      <c r="HBG118" s="5"/>
      <c r="HBH118" s="5"/>
      <c r="HBI118" s="5"/>
      <c r="HBJ118" s="5"/>
      <c r="HBK118" s="5"/>
      <c r="HBL118" s="5"/>
      <c r="HBM118" s="5"/>
      <c r="HBN118" s="5"/>
      <c r="HBO118" s="5"/>
      <c r="HBP118" s="5"/>
      <c r="HBQ118" s="5"/>
      <c r="HBR118" s="5"/>
      <c r="HBS118" s="5"/>
      <c r="HBT118" s="5"/>
      <c r="HBU118" s="5"/>
      <c r="HBV118" s="5"/>
      <c r="HBW118" s="5"/>
      <c r="HBX118" s="5"/>
      <c r="HBY118" s="5"/>
      <c r="HBZ118" s="5"/>
      <c r="HCA118" s="5"/>
      <c r="HCB118" s="5"/>
      <c r="HCC118" s="5"/>
      <c r="HCD118" s="5"/>
      <c r="HCE118" s="5"/>
      <c r="HCF118" s="5"/>
      <c r="HCG118" s="5"/>
      <c r="HCH118" s="5"/>
      <c r="HCI118" s="5"/>
      <c r="HCJ118" s="5"/>
      <c r="HCK118" s="5"/>
      <c r="HCL118" s="5"/>
      <c r="HCM118" s="5"/>
      <c r="HCN118" s="5"/>
      <c r="HCO118" s="5"/>
      <c r="HCP118" s="5"/>
      <c r="HCQ118" s="5"/>
      <c r="HCR118" s="5"/>
      <c r="HCS118" s="5"/>
      <c r="HCT118" s="5"/>
      <c r="HCU118" s="5"/>
      <c r="HCV118" s="5"/>
      <c r="HCW118" s="5"/>
      <c r="HCX118" s="5"/>
      <c r="HCY118" s="5"/>
      <c r="HCZ118" s="5"/>
      <c r="HDA118" s="5"/>
      <c r="HDB118" s="5"/>
      <c r="HDC118" s="5"/>
      <c r="HDD118" s="5"/>
      <c r="HDE118" s="5"/>
      <c r="HDF118" s="5"/>
      <c r="HDG118" s="5"/>
      <c r="HDH118" s="5"/>
      <c r="HDI118" s="5"/>
      <c r="HDJ118" s="5"/>
      <c r="HDK118" s="5"/>
      <c r="HDL118" s="5"/>
      <c r="HDM118" s="5"/>
      <c r="HDN118" s="5"/>
      <c r="HDO118" s="5"/>
      <c r="HDP118" s="5"/>
      <c r="HDQ118" s="5"/>
      <c r="HDR118" s="5"/>
      <c r="HDS118" s="5"/>
      <c r="HDT118" s="5"/>
      <c r="HDU118" s="5"/>
      <c r="HDV118" s="5"/>
      <c r="HDW118" s="5"/>
      <c r="HDX118" s="5"/>
      <c r="HDY118" s="5"/>
      <c r="HDZ118" s="5"/>
      <c r="HEA118" s="5"/>
      <c r="HEB118" s="5"/>
      <c r="HEC118" s="5"/>
      <c r="HED118" s="5"/>
      <c r="HEE118" s="5"/>
      <c r="HEF118" s="5"/>
      <c r="HEG118" s="5"/>
      <c r="HEH118" s="5"/>
      <c r="HEI118" s="5"/>
      <c r="HEJ118" s="5"/>
      <c r="HEK118" s="5"/>
      <c r="HEL118" s="5"/>
      <c r="HEM118" s="5"/>
      <c r="HEN118" s="5"/>
      <c r="HEO118" s="5"/>
      <c r="HEP118" s="5"/>
      <c r="HEQ118" s="5"/>
      <c r="HER118" s="5"/>
      <c r="HES118" s="5"/>
      <c r="HET118" s="5"/>
      <c r="HEU118" s="5"/>
      <c r="HEV118" s="5"/>
      <c r="HEW118" s="5"/>
      <c r="HEX118" s="5"/>
      <c r="HEY118" s="5"/>
      <c r="HEZ118" s="5"/>
      <c r="HFA118" s="5"/>
      <c r="HFB118" s="5"/>
      <c r="HFC118" s="5"/>
      <c r="HFD118" s="5"/>
      <c r="HFE118" s="5"/>
      <c r="HFF118" s="5"/>
      <c r="HFG118" s="5"/>
      <c r="HFH118" s="5"/>
      <c r="HFI118" s="5"/>
      <c r="HFJ118" s="5"/>
      <c r="HFK118" s="5"/>
      <c r="HFL118" s="5"/>
      <c r="HFM118" s="5"/>
      <c r="HFN118" s="5"/>
      <c r="HFO118" s="5"/>
      <c r="HFP118" s="5"/>
      <c r="HFQ118" s="5"/>
      <c r="HFR118" s="5"/>
      <c r="HFS118" s="5"/>
      <c r="HFT118" s="5"/>
      <c r="HFU118" s="5"/>
      <c r="HFV118" s="5"/>
      <c r="HFW118" s="5"/>
      <c r="HFX118" s="5"/>
      <c r="HFY118" s="5"/>
      <c r="HFZ118" s="5"/>
      <c r="HGA118" s="5"/>
      <c r="HGB118" s="5"/>
      <c r="HGC118" s="5"/>
      <c r="HGD118" s="5"/>
      <c r="HGE118" s="5"/>
      <c r="HGF118" s="5"/>
      <c r="HGG118" s="5"/>
      <c r="HGH118" s="5"/>
      <c r="HGI118" s="5"/>
      <c r="HGJ118" s="5"/>
      <c r="HGK118" s="5"/>
      <c r="HGL118" s="5"/>
      <c r="HGM118" s="5"/>
      <c r="HGN118" s="5"/>
      <c r="HGO118" s="5"/>
      <c r="HGP118" s="5"/>
      <c r="HGQ118" s="5"/>
      <c r="HGR118" s="5"/>
      <c r="HGS118" s="5"/>
      <c r="HGT118" s="5"/>
      <c r="HGU118" s="5"/>
      <c r="HGV118" s="5"/>
      <c r="HGW118" s="5"/>
      <c r="HGX118" s="5"/>
      <c r="HGY118" s="5"/>
      <c r="HGZ118" s="5"/>
      <c r="HHA118" s="5"/>
      <c r="HHB118" s="5"/>
      <c r="HHC118" s="5"/>
      <c r="HHD118" s="5"/>
      <c r="HHE118" s="5"/>
      <c r="HHF118" s="5"/>
      <c r="HHG118" s="5"/>
      <c r="HHH118" s="5"/>
      <c r="HHI118" s="5"/>
      <c r="HHJ118" s="5"/>
      <c r="HHK118" s="5"/>
      <c r="HHL118" s="5"/>
      <c r="HHM118" s="5"/>
      <c r="HHN118" s="5"/>
      <c r="HHO118" s="5"/>
      <c r="HHP118" s="5"/>
      <c r="HHQ118" s="5"/>
      <c r="HHR118" s="5"/>
      <c r="HHS118" s="5"/>
      <c r="HHT118" s="5"/>
      <c r="HHU118" s="5"/>
      <c r="HHV118" s="5"/>
      <c r="HHW118" s="5"/>
      <c r="HHX118" s="5"/>
      <c r="HHY118" s="5"/>
      <c r="HHZ118" s="5"/>
      <c r="HIA118" s="5"/>
      <c r="HIB118" s="5"/>
      <c r="HIC118" s="5"/>
      <c r="HID118" s="5"/>
      <c r="HIE118" s="5"/>
      <c r="HIF118" s="5"/>
      <c r="HIG118" s="5"/>
      <c r="HIH118" s="5"/>
      <c r="HII118" s="5"/>
      <c r="HIJ118" s="5"/>
      <c r="HIK118" s="5"/>
      <c r="HIL118" s="5"/>
      <c r="HIM118" s="5"/>
      <c r="HIN118" s="5"/>
      <c r="HIO118" s="5"/>
      <c r="HIP118" s="5"/>
      <c r="HIQ118" s="5"/>
      <c r="HIR118" s="5"/>
      <c r="HIS118" s="5"/>
      <c r="HIT118" s="5"/>
      <c r="HIU118" s="5"/>
      <c r="HIV118" s="5"/>
      <c r="HIW118" s="5"/>
      <c r="HIX118" s="5"/>
      <c r="HIY118" s="5"/>
      <c r="HIZ118" s="5"/>
      <c r="HJA118" s="5"/>
      <c r="HJB118" s="5"/>
      <c r="HJC118" s="5"/>
      <c r="HJD118" s="5"/>
      <c r="HJE118" s="5"/>
      <c r="HJF118" s="5"/>
      <c r="HJG118" s="5"/>
      <c r="HJH118" s="5"/>
      <c r="HJI118" s="5"/>
      <c r="HJJ118" s="5"/>
      <c r="HJK118" s="5"/>
      <c r="HJL118" s="5"/>
      <c r="HJM118" s="5"/>
      <c r="HJN118" s="5"/>
      <c r="HJO118" s="5"/>
      <c r="HJP118" s="5"/>
      <c r="HJQ118" s="5"/>
      <c r="HJR118" s="5"/>
      <c r="HJS118" s="5"/>
      <c r="HJT118" s="5"/>
      <c r="HJU118" s="5"/>
      <c r="HJV118" s="5"/>
      <c r="HJW118" s="5"/>
      <c r="HJX118" s="5"/>
      <c r="HJY118" s="5"/>
      <c r="HJZ118" s="5"/>
      <c r="HKA118" s="5"/>
      <c r="HKB118" s="5"/>
      <c r="HKC118" s="5"/>
      <c r="HKD118" s="5"/>
      <c r="HKE118" s="5"/>
      <c r="HKF118" s="5"/>
      <c r="HKG118" s="5"/>
      <c r="HKH118" s="5"/>
      <c r="HKI118" s="5"/>
      <c r="HKJ118" s="5"/>
      <c r="HKK118" s="5"/>
      <c r="HKL118" s="5"/>
      <c r="HKM118" s="5"/>
      <c r="HKN118" s="5"/>
      <c r="HKO118" s="5"/>
      <c r="HKP118" s="5"/>
      <c r="HKQ118" s="5"/>
      <c r="HKR118" s="5"/>
      <c r="HKS118" s="5"/>
      <c r="HKT118" s="5"/>
      <c r="HKU118" s="5"/>
      <c r="HKV118" s="5"/>
      <c r="HKW118" s="5"/>
      <c r="HKX118" s="5"/>
      <c r="HKY118" s="5"/>
      <c r="HKZ118" s="5"/>
      <c r="HLA118" s="5"/>
      <c r="HLB118" s="5"/>
      <c r="HLC118" s="5"/>
      <c r="HLD118" s="5"/>
      <c r="HLE118" s="5"/>
      <c r="HLF118" s="5"/>
      <c r="HLG118" s="5"/>
      <c r="HLH118" s="5"/>
      <c r="HLI118" s="5"/>
      <c r="HLJ118" s="5"/>
      <c r="HLK118" s="5"/>
      <c r="HLL118" s="5"/>
      <c r="HLM118" s="5"/>
      <c r="HLN118" s="5"/>
      <c r="HLO118" s="5"/>
      <c r="HLP118" s="5"/>
      <c r="HLQ118" s="5"/>
      <c r="HLR118" s="5"/>
      <c r="HLS118" s="5"/>
      <c r="HLT118" s="5"/>
      <c r="HLU118" s="5"/>
      <c r="HLV118" s="5"/>
      <c r="HLW118" s="5"/>
      <c r="HLX118" s="5"/>
      <c r="HLY118" s="5"/>
      <c r="HLZ118" s="5"/>
      <c r="HMA118" s="5"/>
      <c r="HMB118" s="5"/>
      <c r="HMC118" s="5"/>
      <c r="HMD118" s="5"/>
      <c r="HME118" s="5"/>
      <c r="HMF118" s="5"/>
      <c r="HMG118" s="5"/>
      <c r="HMH118" s="5"/>
      <c r="HMI118" s="5"/>
      <c r="HMJ118" s="5"/>
      <c r="HMK118" s="5"/>
      <c r="HML118" s="5"/>
      <c r="HMM118" s="5"/>
      <c r="HMN118" s="5"/>
      <c r="HMO118" s="5"/>
      <c r="HMP118" s="5"/>
      <c r="HMQ118" s="5"/>
      <c r="HMR118" s="5"/>
      <c r="HMS118" s="5"/>
      <c r="HMT118" s="5"/>
      <c r="HMU118" s="5"/>
      <c r="HMV118" s="5"/>
      <c r="HMW118" s="5"/>
      <c r="HMX118" s="5"/>
      <c r="HMY118" s="5"/>
      <c r="HMZ118" s="5"/>
      <c r="HNA118" s="5"/>
      <c r="HNB118" s="5"/>
      <c r="HNC118" s="5"/>
      <c r="HND118" s="5"/>
      <c r="HNE118" s="5"/>
      <c r="HNF118" s="5"/>
      <c r="HNG118" s="5"/>
      <c r="HNH118" s="5"/>
      <c r="HNI118" s="5"/>
      <c r="HNJ118" s="5"/>
      <c r="HNK118" s="5"/>
      <c r="HNL118" s="5"/>
      <c r="HNM118" s="5"/>
      <c r="HNN118" s="5"/>
      <c r="HNO118" s="5"/>
      <c r="HNP118" s="5"/>
      <c r="HNQ118" s="5"/>
      <c r="HNR118" s="5"/>
      <c r="HNS118" s="5"/>
      <c r="HNT118" s="5"/>
      <c r="HNU118" s="5"/>
      <c r="HNV118" s="5"/>
      <c r="HNW118" s="5"/>
      <c r="HNX118" s="5"/>
      <c r="HNY118" s="5"/>
      <c r="HNZ118" s="5"/>
      <c r="HOA118" s="5"/>
      <c r="HOB118" s="5"/>
      <c r="HOC118" s="5"/>
      <c r="HOD118" s="5"/>
      <c r="HOE118" s="5"/>
      <c r="HOF118" s="5"/>
      <c r="HOG118" s="5"/>
      <c r="HOH118" s="5"/>
      <c r="HOI118" s="5"/>
      <c r="HOJ118" s="5"/>
      <c r="HOK118" s="5"/>
      <c r="HOL118" s="5"/>
      <c r="HOM118" s="5"/>
      <c r="HON118" s="5"/>
      <c r="HOO118" s="5"/>
      <c r="HOP118" s="5"/>
      <c r="HOQ118" s="5"/>
      <c r="HOR118" s="5"/>
      <c r="HOS118" s="5"/>
      <c r="HOT118" s="5"/>
      <c r="HOU118" s="5"/>
      <c r="HOV118" s="5"/>
      <c r="HOW118" s="5"/>
      <c r="HOX118" s="5"/>
      <c r="HOY118" s="5"/>
      <c r="HOZ118" s="5"/>
      <c r="HPA118" s="5"/>
      <c r="HPB118" s="5"/>
      <c r="HPC118" s="5"/>
      <c r="HPD118" s="5"/>
      <c r="HPE118" s="5"/>
      <c r="HPF118" s="5"/>
      <c r="HPG118" s="5"/>
      <c r="HPH118" s="5"/>
      <c r="HPI118" s="5"/>
      <c r="HPJ118" s="5"/>
      <c r="HPK118" s="5"/>
      <c r="HPL118" s="5"/>
      <c r="HPM118" s="5"/>
      <c r="HPN118" s="5"/>
      <c r="HPO118" s="5"/>
      <c r="HPP118" s="5"/>
      <c r="HPQ118" s="5"/>
      <c r="HPR118" s="5"/>
      <c r="HPS118" s="5"/>
      <c r="HPT118" s="5"/>
      <c r="HPU118" s="5"/>
      <c r="HPV118" s="5"/>
      <c r="HPW118" s="5"/>
      <c r="HPX118" s="5"/>
      <c r="HPY118" s="5"/>
      <c r="HPZ118" s="5"/>
      <c r="HQA118" s="5"/>
      <c r="HQB118" s="5"/>
      <c r="HQC118" s="5"/>
      <c r="HQD118" s="5"/>
      <c r="HQE118" s="5"/>
      <c r="HQF118" s="5"/>
      <c r="HQG118" s="5"/>
      <c r="HQH118" s="5"/>
      <c r="HQI118" s="5"/>
      <c r="HQJ118" s="5"/>
      <c r="HQK118" s="5"/>
      <c r="HQL118" s="5"/>
      <c r="HQM118" s="5"/>
      <c r="HQN118" s="5"/>
      <c r="HQO118" s="5"/>
      <c r="HQP118" s="5"/>
      <c r="HQQ118" s="5"/>
      <c r="HQR118" s="5"/>
      <c r="HQS118" s="5"/>
      <c r="HQT118" s="5"/>
      <c r="HQU118" s="5"/>
      <c r="HQV118" s="5"/>
      <c r="HQW118" s="5"/>
      <c r="HQX118" s="5"/>
      <c r="HQY118" s="5"/>
      <c r="HQZ118" s="5"/>
      <c r="HRA118" s="5"/>
      <c r="HRB118" s="5"/>
      <c r="HRC118" s="5"/>
      <c r="HRD118" s="5"/>
      <c r="HRE118" s="5"/>
      <c r="HRF118" s="5"/>
      <c r="HRG118" s="5"/>
      <c r="HRH118" s="5"/>
      <c r="HRI118" s="5"/>
      <c r="HRJ118" s="5"/>
      <c r="HRK118" s="5"/>
      <c r="HRL118" s="5"/>
      <c r="HRM118" s="5"/>
      <c r="HRN118" s="5"/>
      <c r="HRO118" s="5"/>
      <c r="HRP118" s="5"/>
      <c r="HRQ118" s="5"/>
      <c r="HRR118" s="5"/>
      <c r="HRS118" s="5"/>
      <c r="HRT118" s="5"/>
      <c r="HRU118" s="5"/>
      <c r="HRV118" s="5"/>
      <c r="HRW118" s="5"/>
      <c r="HRX118" s="5"/>
      <c r="HRY118" s="5"/>
      <c r="HRZ118" s="5"/>
      <c r="HSA118" s="5"/>
      <c r="HSB118" s="5"/>
      <c r="HSC118" s="5"/>
      <c r="HSD118" s="5"/>
      <c r="HSE118" s="5"/>
      <c r="HSF118" s="5"/>
      <c r="HSG118" s="5"/>
      <c r="HSH118" s="5"/>
      <c r="HSI118" s="5"/>
      <c r="HSJ118" s="5"/>
      <c r="HSK118" s="5"/>
      <c r="HSL118" s="5"/>
      <c r="HSM118" s="5"/>
      <c r="HSN118" s="5"/>
      <c r="HSO118" s="5"/>
      <c r="HSP118" s="5"/>
      <c r="HSQ118" s="5"/>
      <c r="HSR118" s="5"/>
      <c r="HSS118" s="5"/>
      <c r="HST118" s="5"/>
      <c r="HSU118" s="5"/>
      <c r="HSV118" s="5"/>
      <c r="HSW118" s="5"/>
      <c r="HSX118" s="5"/>
      <c r="HSY118" s="5"/>
      <c r="HSZ118" s="5"/>
      <c r="HTA118" s="5"/>
      <c r="HTB118" s="5"/>
      <c r="HTC118" s="5"/>
      <c r="HTD118" s="5"/>
      <c r="HTE118" s="5"/>
      <c r="HTF118" s="5"/>
      <c r="HTG118" s="5"/>
      <c r="HTH118" s="5"/>
      <c r="HTI118" s="5"/>
      <c r="HTJ118" s="5"/>
      <c r="HTK118" s="5"/>
      <c r="HTL118" s="5"/>
      <c r="HTM118" s="5"/>
      <c r="HTN118" s="5"/>
      <c r="HTO118" s="5"/>
      <c r="HTP118" s="5"/>
      <c r="HTQ118" s="5"/>
      <c r="HTR118" s="5"/>
      <c r="HTS118" s="5"/>
      <c r="HTT118" s="5"/>
      <c r="HTU118" s="5"/>
      <c r="HTV118" s="5"/>
      <c r="HTW118" s="5"/>
      <c r="HTX118" s="5"/>
      <c r="HTY118" s="5"/>
      <c r="HTZ118" s="5"/>
      <c r="HUA118" s="5"/>
      <c r="HUB118" s="5"/>
      <c r="HUC118" s="5"/>
      <c r="HUD118" s="5"/>
      <c r="HUE118" s="5"/>
      <c r="HUF118" s="5"/>
      <c r="HUG118" s="5"/>
      <c r="HUH118" s="5"/>
      <c r="HUI118" s="5"/>
      <c r="HUJ118" s="5"/>
      <c r="HUK118" s="5"/>
      <c r="HUL118" s="5"/>
      <c r="HUM118" s="5"/>
      <c r="HUN118" s="5"/>
      <c r="HUO118" s="5"/>
      <c r="HUP118" s="5"/>
      <c r="HUQ118" s="5"/>
      <c r="HUR118" s="5"/>
      <c r="HUS118" s="5"/>
      <c r="HUT118" s="5"/>
      <c r="HUU118" s="5"/>
      <c r="HUV118" s="5"/>
      <c r="HUW118" s="5"/>
      <c r="HUX118" s="5"/>
      <c r="HUY118" s="5"/>
      <c r="HUZ118" s="5"/>
      <c r="HVA118" s="5"/>
      <c r="HVB118" s="5"/>
      <c r="HVC118" s="5"/>
      <c r="HVD118" s="5"/>
      <c r="HVE118" s="5"/>
      <c r="HVF118" s="5"/>
      <c r="HVG118" s="5"/>
      <c r="HVH118" s="5"/>
      <c r="HVI118" s="5"/>
      <c r="HVJ118" s="5"/>
      <c r="HVK118" s="5"/>
      <c r="HVL118" s="5"/>
      <c r="HVM118" s="5"/>
      <c r="HVN118" s="5"/>
      <c r="HVO118" s="5"/>
      <c r="HVP118" s="5"/>
      <c r="HVQ118" s="5"/>
      <c r="HVR118" s="5"/>
      <c r="HVS118" s="5"/>
      <c r="HVT118" s="5"/>
      <c r="HVU118" s="5"/>
      <c r="HVV118" s="5"/>
      <c r="HVW118" s="5"/>
      <c r="HVX118" s="5"/>
      <c r="HVY118" s="5"/>
      <c r="HVZ118" s="5"/>
      <c r="HWA118" s="5"/>
      <c r="HWB118" s="5"/>
      <c r="HWC118" s="5"/>
      <c r="HWD118" s="5"/>
      <c r="HWE118" s="5"/>
      <c r="HWF118" s="5"/>
      <c r="HWG118" s="5"/>
      <c r="HWH118" s="5"/>
      <c r="HWI118" s="5"/>
      <c r="HWJ118" s="5"/>
      <c r="HWK118" s="5"/>
      <c r="HWL118" s="5"/>
      <c r="HWM118" s="5"/>
      <c r="HWN118" s="5"/>
      <c r="HWO118" s="5"/>
      <c r="HWP118" s="5"/>
      <c r="HWQ118" s="5"/>
      <c r="HWR118" s="5"/>
      <c r="HWS118" s="5"/>
      <c r="HWT118" s="5"/>
      <c r="HWU118" s="5"/>
      <c r="HWV118" s="5"/>
      <c r="HWW118" s="5"/>
      <c r="HWX118" s="5"/>
      <c r="HWY118" s="5"/>
      <c r="HWZ118" s="5"/>
      <c r="HXA118" s="5"/>
      <c r="HXB118" s="5"/>
      <c r="HXC118" s="5"/>
      <c r="HXD118" s="5"/>
      <c r="HXE118" s="5"/>
      <c r="HXF118" s="5"/>
      <c r="HXG118" s="5"/>
      <c r="HXH118" s="5"/>
      <c r="HXI118" s="5"/>
      <c r="HXJ118" s="5"/>
      <c r="HXK118" s="5"/>
      <c r="HXL118" s="5"/>
      <c r="HXM118" s="5"/>
      <c r="HXN118" s="5"/>
      <c r="HXO118" s="5"/>
      <c r="HXP118" s="5"/>
      <c r="HXQ118" s="5"/>
      <c r="HXR118" s="5"/>
      <c r="HXS118" s="5"/>
      <c r="HXT118" s="5"/>
      <c r="HXU118" s="5"/>
      <c r="HXV118" s="5"/>
      <c r="HXW118" s="5"/>
      <c r="HXX118" s="5"/>
      <c r="HXY118" s="5"/>
      <c r="HXZ118" s="5"/>
      <c r="HYA118" s="5"/>
      <c r="HYB118" s="5"/>
      <c r="HYC118" s="5"/>
      <c r="HYD118" s="5"/>
      <c r="HYE118" s="5"/>
      <c r="HYF118" s="5"/>
      <c r="HYG118" s="5"/>
      <c r="HYH118" s="5"/>
      <c r="HYI118" s="5"/>
      <c r="HYJ118" s="5"/>
      <c r="HYK118" s="5"/>
      <c r="HYL118" s="5"/>
      <c r="HYM118" s="5"/>
      <c r="HYN118" s="5"/>
      <c r="HYO118" s="5"/>
      <c r="HYP118" s="5"/>
      <c r="HYQ118" s="5"/>
      <c r="HYR118" s="5"/>
      <c r="HYS118" s="5"/>
      <c r="HYT118" s="5"/>
      <c r="HYU118" s="5"/>
      <c r="HYV118" s="5"/>
      <c r="HYW118" s="5"/>
      <c r="HYX118" s="5"/>
      <c r="HYY118" s="5"/>
      <c r="HYZ118" s="5"/>
      <c r="HZA118" s="5"/>
      <c r="HZB118" s="5"/>
      <c r="HZC118" s="5"/>
      <c r="HZD118" s="5"/>
      <c r="HZE118" s="5"/>
      <c r="HZF118" s="5"/>
      <c r="HZG118" s="5"/>
      <c r="HZH118" s="5"/>
      <c r="HZI118" s="5"/>
      <c r="HZJ118" s="5"/>
      <c r="HZK118" s="5"/>
      <c r="HZL118" s="5"/>
      <c r="HZM118" s="5"/>
      <c r="HZN118" s="5"/>
      <c r="HZO118" s="5"/>
      <c r="HZP118" s="5"/>
      <c r="HZQ118" s="5"/>
      <c r="HZR118" s="5"/>
      <c r="HZS118" s="5"/>
      <c r="HZT118" s="5"/>
      <c r="HZU118" s="5"/>
      <c r="HZV118" s="5"/>
      <c r="HZW118" s="5"/>
      <c r="HZX118" s="5"/>
      <c r="HZY118" s="5"/>
      <c r="HZZ118" s="5"/>
      <c r="IAA118" s="5"/>
      <c r="IAB118" s="5"/>
      <c r="IAC118" s="5"/>
      <c r="IAD118" s="5"/>
      <c r="IAE118" s="5"/>
      <c r="IAF118" s="5"/>
      <c r="IAG118" s="5"/>
      <c r="IAH118" s="5"/>
      <c r="IAI118" s="5"/>
      <c r="IAJ118" s="5"/>
      <c r="IAK118" s="5"/>
      <c r="IAL118" s="5"/>
      <c r="IAM118" s="5"/>
      <c r="IAN118" s="5"/>
      <c r="IAO118" s="5"/>
      <c r="IAP118" s="5"/>
      <c r="IAQ118" s="5"/>
      <c r="IAR118" s="5"/>
      <c r="IAS118" s="5"/>
      <c r="IAT118" s="5"/>
      <c r="IAU118" s="5"/>
      <c r="IAV118" s="5"/>
      <c r="IAW118" s="5"/>
      <c r="IAX118" s="5"/>
      <c r="IAY118" s="5"/>
      <c r="IAZ118" s="5"/>
      <c r="IBA118" s="5"/>
      <c r="IBB118" s="5"/>
      <c r="IBC118" s="5"/>
      <c r="IBD118" s="5"/>
      <c r="IBE118" s="5"/>
      <c r="IBF118" s="5"/>
      <c r="IBG118" s="5"/>
      <c r="IBH118" s="5"/>
      <c r="IBI118" s="5"/>
      <c r="IBJ118" s="5"/>
      <c r="IBK118" s="5"/>
      <c r="IBL118" s="5"/>
      <c r="IBM118" s="5"/>
      <c r="IBN118" s="5"/>
      <c r="IBO118" s="5"/>
      <c r="IBP118" s="5"/>
      <c r="IBQ118" s="5"/>
      <c r="IBR118" s="5"/>
      <c r="IBS118" s="5"/>
      <c r="IBT118" s="5"/>
      <c r="IBU118" s="5"/>
      <c r="IBV118" s="5"/>
      <c r="IBW118" s="5"/>
      <c r="IBX118" s="5"/>
      <c r="IBY118" s="5"/>
      <c r="IBZ118" s="5"/>
      <c r="ICA118" s="5"/>
      <c r="ICB118" s="5"/>
      <c r="ICC118" s="5"/>
      <c r="ICD118" s="5"/>
      <c r="ICE118" s="5"/>
      <c r="ICF118" s="5"/>
      <c r="ICG118" s="5"/>
      <c r="ICH118" s="5"/>
      <c r="ICI118" s="5"/>
      <c r="ICJ118" s="5"/>
      <c r="ICK118" s="5"/>
      <c r="ICL118" s="5"/>
      <c r="ICM118" s="5"/>
      <c r="ICN118" s="5"/>
      <c r="ICO118" s="5"/>
      <c r="ICP118" s="5"/>
      <c r="ICQ118" s="5"/>
      <c r="ICR118" s="5"/>
      <c r="ICS118" s="5"/>
      <c r="ICT118" s="5"/>
      <c r="ICU118" s="5"/>
      <c r="ICV118" s="5"/>
      <c r="ICW118" s="5"/>
      <c r="ICX118" s="5"/>
      <c r="ICY118" s="5"/>
      <c r="ICZ118" s="5"/>
      <c r="IDA118" s="5"/>
      <c r="IDB118" s="5"/>
      <c r="IDC118" s="5"/>
      <c r="IDD118" s="5"/>
      <c r="IDE118" s="5"/>
      <c r="IDF118" s="5"/>
      <c r="IDG118" s="5"/>
      <c r="IDH118" s="5"/>
      <c r="IDI118" s="5"/>
      <c r="IDJ118" s="5"/>
      <c r="IDK118" s="5"/>
      <c r="IDL118" s="5"/>
      <c r="IDM118" s="5"/>
      <c r="IDN118" s="5"/>
      <c r="IDO118" s="5"/>
      <c r="IDP118" s="5"/>
      <c r="IDQ118" s="5"/>
      <c r="IDR118" s="5"/>
      <c r="IDS118" s="5"/>
      <c r="IDT118" s="5"/>
      <c r="IDU118" s="5"/>
      <c r="IDV118" s="5"/>
      <c r="IDW118" s="5"/>
      <c r="IDX118" s="5"/>
      <c r="IDY118" s="5"/>
      <c r="IDZ118" s="5"/>
      <c r="IEA118" s="5"/>
      <c r="IEB118" s="5"/>
      <c r="IEC118" s="5"/>
      <c r="IED118" s="5"/>
      <c r="IEE118" s="5"/>
      <c r="IEF118" s="5"/>
      <c r="IEG118" s="5"/>
      <c r="IEH118" s="5"/>
      <c r="IEI118" s="5"/>
      <c r="IEJ118" s="5"/>
      <c r="IEK118" s="5"/>
      <c r="IEL118" s="5"/>
      <c r="IEM118" s="5"/>
      <c r="IEN118" s="5"/>
      <c r="IEO118" s="5"/>
      <c r="IEP118" s="5"/>
      <c r="IEQ118" s="5"/>
      <c r="IER118" s="5"/>
      <c r="IES118" s="5"/>
      <c r="IET118" s="5"/>
      <c r="IEU118" s="5"/>
      <c r="IEV118" s="5"/>
      <c r="IEW118" s="5"/>
      <c r="IEX118" s="5"/>
      <c r="IEY118" s="5"/>
      <c r="IEZ118" s="5"/>
      <c r="IFA118" s="5"/>
      <c r="IFB118" s="5"/>
      <c r="IFC118" s="5"/>
      <c r="IFD118" s="5"/>
      <c r="IFE118" s="5"/>
      <c r="IFF118" s="5"/>
      <c r="IFG118" s="5"/>
      <c r="IFH118" s="5"/>
      <c r="IFI118" s="5"/>
      <c r="IFJ118" s="5"/>
      <c r="IFK118" s="5"/>
      <c r="IFL118" s="5"/>
      <c r="IFM118" s="5"/>
      <c r="IFN118" s="5"/>
      <c r="IFO118" s="5"/>
      <c r="IFP118" s="5"/>
      <c r="IFQ118" s="5"/>
      <c r="IFR118" s="5"/>
      <c r="IFS118" s="5"/>
      <c r="IFT118" s="5"/>
      <c r="IFU118" s="5"/>
      <c r="IFV118" s="5"/>
      <c r="IFW118" s="5"/>
      <c r="IFX118" s="5"/>
      <c r="IFY118" s="5"/>
      <c r="IFZ118" s="5"/>
      <c r="IGA118" s="5"/>
      <c r="IGB118" s="5"/>
      <c r="IGC118" s="5"/>
      <c r="IGD118" s="5"/>
      <c r="IGE118" s="5"/>
      <c r="IGF118" s="5"/>
      <c r="IGG118" s="5"/>
      <c r="IGH118" s="5"/>
      <c r="IGI118" s="5"/>
      <c r="IGJ118" s="5"/>
      <c r="IGK118" s="5"/>
      <c r="IGL118" s="5"/>
      <c r="IGM118" s="5"/>
      <c r="IGN118" s="5"/>
      <c r="IGO118" s="5"/>
      <c r="IGP118" s="5"/>
      <c r="IGQ118" s="5"/>
      <c r="IGR118" s="5"/>
      <c r="IGS118" s="5"/>
      <c r="IGT118" s="5"/>
      <c r="IGU118" s="5"/>
      <c r="IGV118" s="5"/>
      <c r="IGW118" s="5"/>
      <c r="IGX118" s="5"/>
      <c r="IGY118" s="5"/>
      <c r="IGZ118" s="5"/>
      <c r="IHA118" s="5"/>
      <c r="IHB118" s="5"/>
      <c r="IHC118" s="5"/>
      <c r="IHD118" s="5"/>
      <c r="IHE118" s="5"/>
      <c r="IHF118" s="5"/>
      <c r="IHG118" s="5"/>
      <c r="IHH118" s="5"/>
      <c r="IHI118" s="5"/>
      <c r="IHJ118" s="5"/>
      <c r="IHK118" s="5"/>
      <c r="IHL118" s="5"/>
      <c r="IHM118" s="5"/>
      <c r="IHN118" s="5"/>
      <c r="IHO118" s="5"/>
      <c r="IHP118" s="5"/>
      <c r="IHQ118" s="5"/>
      <c r="IHR118" s="5"/>
      <c r="IHS118" s="5"/>
      <c r="IHT118" s="5"/>
      <c r="IHU118" s="5"/>
      <c r="IHV118" s="5"/>
      <c r="IHW118" s="5"/>
      <c r="IHX118" s="5"/>
      <c r="IHY118" s="5"/>
      <c r="IHZ118" s="5"/>
      <c r="IIA118" s="5"/>
      <c r="IIB118" s="5"/>
      <c r="IIC118" s="5"/>
      <c r="IID118" s="5"/>
      <c r="IIE118" s="5"/>
      <c r="IIF118" s="5"/>
      <c r="IIG118" s="5"/>
      <c r="IIH118" s="5"/>
      <c r="III118" s="5"/>
      <c r="IIJ118" s="5"/>
      <c r="IIK118" s="5"/>
      <c r="IIL118" s="5"/>
      <c r="IIM118" s="5"/>
      <c r="IIN118" s="5"/>
      <c r="IIO118" s="5"/>
      <c r="IIP118" s="5"/>
      <c r="IIQ118" s="5"/>
      <c r="IIR118" s="5"/>
      <c r="IIS118" s="5"/>
      <c r="IIT118" s="5"/>
      <c r="IIU118" s="5"/>
      <c r="IIV118" s="5"/>
      <c r="IIW118" s="5"/>
      <c r="IIX118" s="5"/>
      <c r="IIY118" s="5"/>
      <c r="IIZ118" s="5"/>
      <c r="IJA118" s="5"/>
      <c r="IJB118" s="5"/>
      <c r="IJC118" s="5"/>
      <c r="IJD118" s="5"/>
      <c r="IJE118" s="5"/>
      <c r="IJF118" s="5"/>
      <c r="IJG118" s="5"/>
      <c r="IJH118" s="5"/>
      <c r="IJI118" s="5"/>
      <c r="IJJ118" s="5"/>
      <c r="IJK118" s="5"/>
      <c r="IJL118" s="5"/>
      <c r="IJM118" s="5"/>
      <c r="IJN118" s="5"/>
      <c r="IJO118" s="5"/>
      <c r="IJP118" s="5"/>
      <c r="IJQ118" s="5"/>
      <c r="IJR118" s="5"/>
      <c r="IJS118" s="5"/>
      <c r="IJT118" s="5"/>
      <c r="IJU118" s="5"/>
      <c r="IJV118" s="5"/>
      <c r="IJW118" s="5"/>
      <c r="IJX118" s="5"/>
      <c r="IJY118" s="5"/>
      <c r="IJZ118" s="5"/>
      <c r="IKA118" s="5"/>
      <c r="IKB118" s="5"/>
      <c r="IKC118" s="5"/>
      <c r="IKD118" s="5"/>
      <c r="IKE118" s="5"/>
      <c r="IKF118" s="5"/>
      <c r="IKG118" s="5"/>
      <c r="IKH118" s="5"/>
      <c r="IKI118" s="5"/>
      <c r="IKJ118" s="5"/>
      <c r="IKK118" s="5"/>
      <c r="IKL118" s="5"/>
      <c r="IKM118" s="5"/>
      <c r="IKN118" s="5"/>
      <c r="IKO118" s="5"/>
      <c r="IKP118" s="5"/>
      <c r="IKQ118" s="5"/>
      <c r="IKR118" s="5"/>
      <c r="IKS118" s="5"/>
      <c r="IKT118" s="5"/>
      <c r="IKU118" s="5"/>
      <c r="IKV118" s="5"/>
      <c r="IKW118" s="5"/>
      <c r="IKX118" s="5"/>
      <c r="IKY118" s="5"/>
      <c r="IKZ118" s="5"/>
      <c r="ILA118" s="5"/>
      <c r="ILB118" s="5"/>
      <c r="ILC118" s="5"/>
      <c r="ILD118" s="5"/>
      <c r="ILE118" s="5"/>
      <c r="ILF118" s="5"/>
      <c r="ILG118" s="5"/>
      <c r="ILH118" s="5"/>
      <c r="ILI118" s="5"/>
      <c r="ILJ118" s="5"/>
      <c r="ILK118" s="5"/>
      <c r="ILL118" s="5"/>
      <c r="ILM118" s="5"/>
      <c r="ILN118" s="5"/>
      <c r="ILO118" s="5"/>
      <c r="ILP118" s="5"/>
      <c r="ILQ118" s="5"/>
      <c r="ILR118" s="5"/>
      <c r="ILS118" s="5"/>
      <c r="ILT118" s="5"/>
      <c r="ILU118" s="5"/>
      <c r="ILV118" s="5"/>
      <c r="ILW118" s="5"/>
      <c r="ILX118" s="5"/>
      <c r="ILY118" s="5"/>
      <c r="ILZ118" s="5"/>
      <c r="IMA118" s="5"/>
      <c r="IMB118" s="5"/>
      <c r="IMC118" s="5"/>
      <c r="IMD118" s="5"/>
      <c r="IME118" s="5"/>
      <c r="IMF118" s="5"/>
      <c r="IMG118" s="5"/>
      <c r="IMH118" s="5"/>
      <c r="IMI118" s="5"/>
      <c r="IMJ118" s="5"/>
      <c r="IMK118" s="5"/>
      <c r="IML118" s="5"/>
      <c r="IMM118" s="5"/>
      <c r="IMN118" s="5"/>
      <c r="IMO118" s="5"/>
      <c r="IMP118" s="5"/>
      <c r="IMQ118" s="5"/>
      <c r="IMR118" s="5"/>
      <c r="IMS118" s="5"/>
      <c r="IMT118" s="5"/>
      <c r="IMU118" s="5"/>
      <c r="IMV118" s="5"/>
      <c r="IMW118" s="5"/>
      <c r="IMX118" s="5"/>
      <c r="IMY118" s="5"/>
      <c r="IMZ118" s="5"/>
      <c r="INA118" s="5"/>
      <c r="INB118" s="5"/>
      <c r="INC118" s="5"/>
      <c r="IND118" s="5"/>
      <c r="INE118" s="5"/>
      <c r="INF118" s="5"/>
      <c r="ING118" s="5"/>
      <c r="INH118" s="5"/>
      <c r="INI118" s="5"/>
      <c r="INJ118" s="5"/>
      <c r="INK118" s="5"/>
      <c r="INL118" s="5"/>
      <c r="INM118" s="5"/>
      <c r="INN118" s="5"/>
      <c r="INO118" s="5"/>
      <c r="INP118" s="5"/>
      <c r="INQ118" s="5"/>
      <c r="INR118" s="5"/>
      <c r="INS118" s="5"/>
      <c r="INT118" s="5"/>
      <c r="INU118" s="5"/>
      <c r="INV118" s="5"/>
      <c r="INW118" s="5"/>
      <c r="INX118" s="5"/>
      <c r="INY118" s="5"/>
      <c r="INZ118" s="5"/>
      <c r="IOA118" s="5"/>
      <c r="IOB118" s="5"/>
      <c r="IOC118" s="5"/>
      <c r="IOD118" s="5"/>
      <c r="IOE118" s="5"/>
      <c r="IOF118" s="5"/>
      <c r="IOG118" s="5"/>
      <c r="IOH118" s="5"/>
      <c r="IOI118" s="5"/>
      <c r="IOJ118" s="5"/>
      <c r="IOK118" s="5"/>
      <c r="IOL118" s="5"/>
      <c r="IOM118" s="5"/>
      <c r="ION118" s="5"/>
      <c r="IOO118" s="5"/>
      <c r="IOP118" s="5"/>
      <c r="IOQ118" s="5"/>
      <c r="IOR118" s="5"/>
      <c r="IOS118" s="5"/>
      <c r="IOT118" s="5"/>
      <c r="IOU118" s="5"/>
      <c r="IOV118" s="5"/>
      <c r="IOW118" s="5"/>
      <c r="IOX118" s="5"/>
      <c r="IOY118" s="5"/>
      <c r="IOZ118" s="5"/>
      <c r="IPA118" s="5"/>
      <c r="IPB118" s="5"/>
      <c r="IPC118" s="5"/>
      <c r="IPD118" s="5"/>
      <c r="IPE118" s="5"/>
      <c r="IPF118" s="5"/>
      <c r="IPG118" s="5"/>
      <c r="IPH118" s="5"/>
      <c r="IPI118" s="5"/>
      <c r="IPJ118" s="5"/>
      <c r="IPK118" s="5"/>
      <c r="IPL118" s="5"/>
      <c r="IPM118" s="5"/>
      <c r="IPN118" s="5"/>
      <c r="IPO118" s="5"/>
      <c r="IPP118" s="5"/>
      <c r="IPQ118" s="5"/>
      <c r="IPR118" s="5"/>
      <c r="IPS118" s="5"/>
      <c r="IPT118" s="5"/>
      <c r="IPU118" s="5"/>
      <c r="IPV118" s="5"/>
      <c r="IPW118" s="5"/>
      <c r="IPX118" s="5"/>
      <c r="IPY118" s="5"/>
      <c r="IPZ118" s="5"/>
      <c r="IQA118" s="5"/>
      <c r="IQB118" s="5"/>
      <c r="IQC118" s="5"/>
      <c r="IQD118" s="5"/>
      <c r="IQE118" s="5"/>
      <c r="IQF118" s="5"/>
      <c r="IQG118" s="5"/>
      <c r="IQH118" s="5"/>
      <c r="IQI118" s="5"/>
      <c r="IQJ118" s="5"/>
      <c r="IQK118" s="5"/>
      <c r="IQL118" s="5"/>
      <c r="IQM118" s="5"/>
      <c r="IQN118" s="5"/>
      <c r="IQO118" s="5"/>
      <c r="IQP118" s="5"/>
      <c r="IQQ118" s="5"/>
      <c r="IQR118" s="5"/>
      <c r="IQS118" s="5"/>
      <c r="IQT118" s="5"/>
      <c r="IQU118" s="5"/>
      <c r="IQV118" s="5"/>
      <c r="IQW118" s="5"/>
      <c r="IQX118" s="5"/>
      <c r="IQY118" s="5"/>
      <c r="IQZ118" s="5"/>
      <c r="IRA118" s="5"/>
      <c r="IRB118" s="5"/>
      <c r="IRC118" s="5"/>
      <c r="IRD118" s="5"/>
      <c r="IRE118" s="5"/>
      <c r="IRF118" s="5"/>
      <c r="IRG118" s="5"/>
      <c r="IRH118" s="5"/>
      <c r="IRI118" s="5"/>
      <c r="IRJ118" s="5"/>
      <c r="IRK118" s="5"/>
      <c r="IRL118" s="5"/>
      <c r="IRM118" s="5"/>
      <c r="IRN118" s="5"/>
      <c r="IRO118" s="5"/>
      <c r="IRP118" s="5"/>
      <c r="IRQ118" s="5"/>
      <c r="IRR118" s="5"/>
      <c r="IRS118" s="5"/>
      <c r="IRT118" s="5"/>
      <c r="IRU118" s="5"/>
      <c r="IRV118" s="5"/>
      <c r="IRW118" s="5"/>
      <c r="IRX118" s="5"/>
      <c r="IRY118" s="5"/>
      <c r="IRZ118" s="5"/>
      <c r="ISA118" s="5"/>
      <c r="ISB118" s="5"/>
      <c r="ISC118" s="5"/>
      <c r="ISD118" s="5"/>
      <c r="ISE118" s="5"/>
      <c r="ISF118" s="5"/>
      <c r="ISG118" s="5"/>
      <c r="ISH118" s="5"/>
      <c r="ISI118" s="5"/>
      <c r="ISJ118" s="5"/>
      <c r="ISK118" s="5"/>
      <c r="ISL118" s="5"/>
      <c r="ISM118" s="5"/>
      <c r="ISN118" s="5"/>
      <c r="ISO118" s="5"/>
      <c r="ISP118" s="5"/>
      <c r="ISQ118" s="5"/>
      <c r="ISR118" s="5"/>
      <c r="ISS118" s="5"/>
      <c r="IST118" s="5"/>
      <c r="ISU118" s="5"/>
      <c r="ISV118" s="5"/>
      <c r="ISW118" s="5"/>
      <c r="ISX118" s="5"/>
      <c r="ISY118" s="5"/>
      <c r="ISZ118" s="5"/>
      <c r="ITA118" s="5"/>
      <c r="ITB118" s="5"/>
      <c r="ITC118" s="5"/>
      <c r="ITD118" s="5"/>
      <c r="ITE118" s="5"/>
      <c r="ITF118" s="5"/>
      <c r="ITG118" s="5"/>
      <c r="ITH118" s="5"/>
      <c r="ITI118" s="5"/>
      <c r="ITJ118" s="5"/>
      <c r="ITK118" s="5"/>
      <c r="ITL118" s="5"/>
      <c r="ITM118" s="5"/>
      <c r="ITN118" s="5"/>
      <c r="ITO118" s="5"/>
      <c r="ITP118" s="5"/>
      <c r="ITQ118" s="5"/>
      <c r="ITR118" s="5"/>
      <c r="ITS118" s="5"/>
      <c r="ITT118" s="5"/>
      <c r="ITU118" s="5"/>
      <c r="ITV118" s="5"/>
      <c r="ITW118" s="5"/>
      <c r="ITX118" s="5"/>
      <c r="ITY118" s="5"/>
      <c r="ITZ118" s="5"/>
      <c r="IUA118" s="5"/>
      <c r="IUB118" s="5"/>
      <c r="IUC118" s="5"/>
      <c r="IUD118" s="5"/>
      <c r="IUE118" s="5"/>
      <c r="IUF118" s="5"/>
      <c r="IUG118" s="5"/>
      <c r="IUH118" s="5"/>
      <c r="IUI118" s="5"/>
      <c r="IUJ118" s="5"/>
      <c r="IUK118" s="5"/>
      <c r="IUL118" s="5"/>
      <c r="IUM118" s="5"/>
      <c r="IUN118" s="5"/>
      <c r="IUO118" s="5"/>
      <c r="IUP118" s="5"/>
      <c r="IUQ118" s="5"/>
      <c r="IUR118" s="5"/>
      <c r="IUS118" s="5"/>
      <c r="IUT118" s="5"/>
      <c r="IUU118" s="5"/>
      <c r="IUV118" s="5"/>
      <c r="IUW118" s="5"/>
      <c r="IUX118" s="5"/>
      <c r="IUY118" s="5"/>
      <c r="IUZ118" s="5"/>
      <c r="IVA118" s="5"/>
      <c r="IVB118" s="5"/>
      <c r="IVC118" s="5"/>
      <c r="IVD118" s="5"/>
      <c r="IVE118" s="5"/>
      <c r="IVF118" s="5"/>
      <c r="IVG118" s="5"/>
      <c r="IVH118" s="5"/>
      <c r="IVI118" s="5"/>
      <c r="IVJ118" s="5"/>
      <c r="IVK118" s="5"/>
      <c r="IVL118" s="5"/>
      <c r="IVM118" s="5"/>
      <c r="IVN118" s="5"/>
      <c r="IVO118" s="5"/>
      <c r="IVP118" s="5"/>
      <c r="IVQ118" s="5"/>
      <c r="IVR118" s="5"/>
      <c r="IVS118" s="5"/>
      <c r="IVT118" s="5"/>
      <c r="IVU118" s="5"/>
      <c r="IVV118" s="5"/>
      <c r="IVW118" s="5"/>
      <c r="IVX118" s="5"/>
      <c r="IVY118" s="5"/>
      <c r="IVZ118" s="5"/>
      <c r="IWA118" s="5"/>
      <c r="IWB118" s="5"/>
      <c r="IWC118" s="5"/>
      <c r="IWD118" s="5"/>
      <c r="IWE118" s="5"/>
      <c r="IWF118" s="5"/>
      <c r="IWG118" s="5"/>
      <c r="IWH118" s="5"/>
      <c r="IWI118" s="5"/>
      <c r="IWJ118" s="5"/>
      <c r="IWK118" s="5"/>
      <c r="IWL118" s="5"/>
      <c r="IWM118" s="5"/>
      <c r="IWN118" s="5"/>
      <c r="IWO118" s="5"/>
      <c r="IWP118" s="5"/>
      <c r="IWQ118" s="5"/>
      <c r="IWR118" s="5"/>
      <c r="IWS118" s="5"/>
      <c r="IWT118" s="5"/>
      <c r="IWU118" s="5"/>
      <c r="IWV118" s="5"/>
      <c r="IWW118" s="5"/>
      <c r="IWX118" s="5"/>
      <c r="IWY118" s="5"/>
      <c r="IWZ118" s="5"/>
      <c r="IXA118" s="5"/>
      <c r="IXB118" s="5"/>
      <c r="IXC118" s="5"/>
      <c r="IXD118" s="5"/>
      <c r="IXE118" s="5"/>
      <c r="IXF118" s="5"/>
      <c r="IXG118" s="5"/>
      <c r="IXH118" s="5"/>
      <c r="IXI118" s="5"/>
      <c r="IXJ118" s="5"/>
      <c r="IXK118" s="5"/>
      <c r="IXL118" s="5"/>
      <c r="IXM118" s="5"/>
      <c r="IXN118" s="5"/>
      <c r="IXO118" s="5"/>
      <c r="IXP118" s="5"/>
      <c r="IXQ118" s="5"/>
      <c r="IXR118" s="5"/>
      <c r="IXS118" s="5"/>
      <c r="IXT118" s="5"/>
      <c r="IXU118" s="5"/>
      <c r="IXV118" s="5"/>
      <c r="IXW118" s="5"/>
      <c r="IXX118" s="5"/>
      <c r="IXY118" s="5"/>
      <c r="IXZ118" s="5"/>
      <c r="IYA118" s="5"/>
      <c r="IYB118" s="5"/>
      <c r="IYC118" s="5"/>
      <c r="IYD118" s="5"/>
      <c r="IYE118" s="5"/>
      <c r="IYF118" s="5"/>
      <c r="IYG118" s="5"/>
      <c r="IYH118" s="5"/>
      <c r="IYI118" s="5"/>
      <c r="IYJ118" s="5"/>
      <c r="IYK118" s="5"/>
      <c r="IYL118" s="5"/>
      <c r="IYM118" s="5"/>
      <c r="IYN118" s="5"/>
      <c r="IYO118" s="5"/>
      <c r="IYP118" s="5"/>
      <c r="IYQ118" s="5"/>
      <c r="IYR118" s="5"/>
      <c r="IYS118" s="5"/>
      <c r="IYT118" s="5"/>
      <c r="IYU118" s="5"/>
      <c r="IYV118" s="5"/>
      <c r="IYW118" s="5"/>
      <c r="IYX118" s="5"/>
      <c r="IYY118" s="5"/>
      <c r="IYZ118" s="5"/>
      <c r="IZA118" s="5"/>
      <c r="IZB118" s="5"/>
      <c r="IZC118" s="5"/>
      <c r="IZD118" s="5"/>
      <c r="IZE118" s="5"/>
      <c r="IZF118" s="5"/>
      <c r="IZG118" s="5"/>
      <c r="IZH118" s="5"/>
      <c r="IZI118" s="5"/>
      <c r="IZJ118" s="5"/>
      <c r="IZK118" s="5"/>
      <c r="IZL118" s="5"/>
      <c r="IZM118" s="5"/>
      <c r="IZN118" s="5"/>
      <c r="IZO118" s="5"/>
      <c r="IZP118" s="5"/>
      <c r="IZQ118" s="5"/>
      <c r="IZR118" s="5"/>
      <c r="IZS118" s="5"/>
      <c r="IZT118" s="5"/>
      <c r="IZU118" s="5"/>
      <c r="IZV118" s="5"/>
      <c r="IZW118" s="5"/>
      <c r="IZX118" s="5"/>
      <c r="IZY118" s="5"/>
      <c r="IZZ118" s="5"/>
      <c r="JAA118" s="5"/>
      <c r="JAB118" s="5"/>
      <c r="JAC118" s="5"/>
      <c r="JAD118" s="5"/>
      <c r="JAE118" s="5"/>
      <c r="JAF118" s="5"/>
      <c r="JAG118" s="5"/>
      <c r="JAH118" s="5"/>
      <c r="JAI118" s="5"/>
      <c r="JAJ118" s="5"/>
      <c r="JAK118" s="5"/>
      <c r="JAL118" s="5"/>
      <c r="JAM118" s="5"/>
      <c r="JAN118" s="5"/>
      <c r="JAO118" s="5"/>
      <c r="JAP118" s="5"/>
      <c r="JAQ118" s="5"/>
      <c r="JAR118" s="5"/>
      <c r="JAS118" s="5"/>
      <c r="JAT118" s="5"/>
      <c r="JAU118" s="5"/>
      <c r="JAV118" s="5"/>
      <c r="JAW118" s="5"/>
      <c r="JAX118" s="5"/>
      <c r="JAY118" s="5"/>
      <c r="JAZ118" s="5"/>
      <c r="JBA118" s="5"/>
      <c r="JBB118" s="5"/>
      <c r="JBC118" s="5"/>
      <c r="JBD118" s="5"/>
      <c r="JBE118" s="5"/>
      <c r="JBF118" s="5"/>
      <c r="JBG118" s="5"/>
      <c r="JBH118" s="5"/>
      <c r="JBI118" s="5"/>
      <c r="JBJ118" s="5"/>
      <c r="JBK118" s="5"/>
      <c r="JBL118" s="5"/>
      <c r="JBM118" s="5"/>
      <c r="JBN118" s="5"/>
      <c r="JBO118" s="5"/>
      <c r="JBP118" s="5"/>
      <c r="JBQ118" s="5"/>
      <c r="JBR118" s="5"/>
      <c r="JBS118" s="5"/>
      <c r="JBT118" s="5"/>
      <c r="JBU118" s="5"/>
      <c r="JBV118" s="5"/>
      <c r="JBW118" s="5"/>
      <c r="JBX118" s="5"/>
      <c r="JBY118" s="5"/>
      <c r="JBZ118" s="5"/>
      <c r="JCA118" s="5"/>
      <c r="JCB118" s="5"/>
      <c r="JCC118" s="5"/>
      <c r="JCD118" s="5"/>
      <c r="JCE118" s="5"/>
      <c r="JCF118" s="5"/>
      <c r="JCG118" s="5"/>
      <c r="JCH118" s="5"/>
      <c r="JCI118" s="5"/>
      <c r="JCJ118" s="5"/>
      <c r="JCK118" s="5"/>
      <c r="JCL118" s="5"/>
      <c r="JCM118" s="5"/>
      <c r="JCN118" s="5"/>
      <c r="JCO118" s="5"/>
      <c r="JCP118" s="5"/>
      <c r="JCQ118" s="5"/>
      <c r="JCR118" s="5"/>
      <c r="JCS118" s="5"/>
      <c r="JCT118" s="5"/>
      <c r="JCU118" s="5"/>
      <c r="JCV118" s="5"/>
      <c r="JCW118" s="5"/>
      <c r="JCX118" s="5"/>
      <c r="JCY118" s="5"/>
      <c r="JCZ118" s="5"/>
      <c r="JDA118" s="5"/>
      <c r="JDB118" s="5"/>
      <c r="JDC118" s="5"/>
      <c r="JDD118" s="5"/>
      <c r="JDE118" s="5"/>
      <c r="JDF118" s="5"/>
      <c r="JDG118" s="5"/>
      <c r="JDH118" s="5"/>
      <c r="JDI118" s="5"/>
      <c r="JDJ118" s="5"/>
      <c r="JDK118" s="5"/>
      <c r="JDL118" s="5"/>
      <c r="JDM118" s="5"/>
      <c r="JDN118" s="5"/>
      <c r="JDO118" s="5"/>
      <c r="JDP118" s="5"/>
      <c r="JDQ118" s="5"/>
      <c r="JDR118" s="5"/>
      <c r="JDS118" s="5"/>
      <c r="JDT118" s="5"/>
      <c r="JDU118" s="5"/>
      <c r="JDV118" s="5"/>
      <c r="JDW118" s="5"/>
      <c r="JDX118" s="5"/>
      <c r="JDY118" s="5"/>
      <c r="JDZ118" s="5"/>
      <c r="JEA118" s="5"/>
      <c r="JEB118" s="5"/>
      <c r="JEC118" s="5"/>
      <c r="JED118" s="5"/>
      <c r="JEE118" s="5"/>
      <c r="JEF118" s="5"/>
      <c r="JEG118" s="5"/>
      <c r="JEH118" s="5"/>
      <c r="JEI118" s="5"/>
      <c r="JEJ118" s="5"/>
      <c r="JEK118" s="5"/>
      <c r="JEL118" s="5"/>
      <c r="JEM118" s="5"/>
      <c r="JEN118" s="5"/>
      <c r="JEO118" s="5"/>
      <c r="JEP118" s="5"/>
      <c r="JEQ118" s="5"/>
      <c r="JER118" s="5"/>
      <c r="JES118" s="5"/>
      <c r="JET118" s="5"/>
      <c r="JEU118" s="5"/>
      <c r="JEV118" s="5"/>
      <c r="JEW118" s="5"/>
      <c r="JEX118" s="5"/>
      <c r="JEY118" s="5"/>
      <c r="JEZ118" s="5"/>
      <c r="JFA118" s="5"/>
      <c r="JFB118" s="5"/>
      <c r="JFC118" s="5"/>
      <c r="JFD118" s="5"/>
      <c r="JFE118" s="5"/>
      <c r="JFF118" s="5"/>
      <c r="JFG118" s="5"/>
      <c r="JFH118" s="5"/>
      <c r="JFI118" s="5"/>
      <c r="JFJ118" s="5"/>
      <c r="JFK118" s="5"/>
      <c r="JFL118" s="5"/>
      <c r="JFM118" s="5"/>
      <c r="JFN118" s="5"/>
      <c r="JFO118" s="5"/>
      <c r="JFP118" s="5"/>
      <c r="JFQ118" s="5"/>
      <c r="JFR118" s="5"/>
      <c r="JFS118" s="5"/>
      <c r="JFT118" s="5"/>
      <c r="JFU118" s="5"/>
      <c r="JFV118" s="5"/>
      <c r="JFW118" s="5"/>
      <c r="JFX118" s="5"/>
      <c r="JFY118" s="5"/>
      <c r="JFZ118" s="5"/>
      <c r="JGA118" s="5"/>
      <c r="JGB118" s="5"/>
      <c r="JGC118" s="5"/>
      <c r="JGD118" s="5"/>
      <c r="JGE118" s="5"/>
      <c r="JGF118" s="5"/>
      <c r="JGG118" s="5"/>
      <c r="JGH118" s="5"/>
      <c r="JGI118" s="5"/>
      <c r="JGJ118" s="5"/>
      <c r="JGK118" s="5"/>
      <c r="JGL118" s="5"/>
      <c r="JGM118" s="5"/>
      <c r="JGN118" s="5"/>
      <c r="JGO118" s="5"/>
      <c r="JGP118" s="5"/>
      <c r="JGQ118" s="5"/>
      <c r="JGR118" s="5"/>
      <c r="JGS118" s="5"/>
      <c r="JGT118" s="5"/>
      <c r="JGU118" s="5"/>
      <c r="JGV118" s="5"/>
      <c r="JGW118" s="5"/>
      <c r="JGX118" s="5"/>
      <c r="JGY118" s="5"/>
      <c r="JGZ118" s="5"/>
      <c r="JHA118" s="5"/>
      <c r="JHB118" s="5"/>
      <c r="JHC118" s="5"/>
      <c r="JHD118" s="5"/>
      <c r="JHE118" s="5"/>
      <c r="JHF118" s="5"/>
      <c r="JHG118" s="5"/>
      <c r="JHH118" s="5"/>
      <c r="JHI118" s="5"/>
      <c r="JHJ118" s="5"/>
      <c r="JHK118" s="5"/>
      <c r="JHL118" s="5"/>
      <c r="JHM118" s="5"/>
      <c r="JHN118" s="5"/>
      <c r="JHO118" s="5"/>
      <c r="JHP118" s="5"/>
      <c r="JHQ118" s="5"/>
      <c r="JHR118" s="5"/>
      <c r="JHS118" s="5"/>
      <c r="JHT118" s="5"/>
      <c r="JHU118" s="5"/>
      <c r="JHV118" s="5"/>
      <c r="JHW118" s="5"/>
      <c r="JHX118" s="5"/>
      <c r="JHY118" s="5"/>
      <c r="JHZ118" s="5"/>
      <c r="JIA118" s="5"/>
      <c r="JIB118" s="5"/>
      <c r="JIC118" s="5"/>
      <c r="JID118" s="5"/>
      <c r="JIE118" s="5"/>
      <c r="JIF118" s="5"/>
      <c r="JIG118" s="5"/>
      <c r="JIH118" s="5"/>
      <c r="JII118" s="5"/>
      <c r="JIJ118" s="5"/>
      <c r="JIK118" s="5"/>
      <c r="JIL118" s="5"/>
      <c r="JIM118" s="5"/>
      <c r="JIN118" s="5"/>
      <c r="JIO118" s="5"/>
      <c r="JIP118" s="5"/>
      <c r="JIQ118" s="5"/>
      <c r="JIR118" s="5"/>
      <c r="JIS118" s="5"/>
      <c r="JIT118" s="5"/>
      <c r="JIU118" s="5"/>
      <c r="JIV118" s="5"/>
      <c r="JIW118" s="5"/>
      <c r="JIX118" s="5"/>
      <c r="JIY118" s="5"/>
      <c r="JIZ118" s="5"/>
      <c r="JJA118" s="5"/>
      <c r="JJB118" s="5"/>
      <c r="JJC118" s="5"/>
      <c r="JJD118" s="5"/>
      <c r="JJE118" s="5"/>
      <c r="JJF118" s="5"/>
      <c r="JJG118" s="5"/>
      <c r="JJH118" s="5"/>
      <c r="JJI118" s="5"/>
      <c r="JJJ118" s="5"/>
      <c r="JJK118" s="5"/>
      <c r="JJL118" s="5"/>
      <c r="JJM118" s="5"/>
      <c r="JJN118" s="5"/>
      <c r="JJO118" s="5"/>
      <c r="JJP118" s="5"/>
      <c r="JJQ118" s="5"/>
      <c r="JJR118" s="5"/>
      <c r="JJS118" s="5"/>
      <c r="JJT118" s="5"/>
      <c r="JJU118" s="5"/>
      <c r="JJV118" s="5"/>
      <c r="JJW118" s="5"/>
      <c r="JJX118" s="5"/>
      <c r="JJY118" s="5"/>
      <c r="JJZ118" s="5"/>
      <c r="JKA118" s="5"/>
      <c r="JKB118" s="5"/>
      <c r="JKC118" s="5"/>
      <c r="JKD118" s="5"/>
      <c r="JKE118" s="5"/>
      <c r="JKF118" s="5"/>
      <c r="JKG118" s="5"/>
      <c r="JKH118" s="5"/>
      <c r="JKI118" s="5"/>
      <c r="JKJ118" s="5"/>
      <c r="JKK118" s="5"/>
      <c r="JKL118" s="5"/>
      <c r="JKM118" s="5"/>
      <c r="JKN118" s="5"/>
      <c r="JKO118" s="5"/>
      <c r="JKP118" s="5"/>
      <c r="JKQ118" s="5"/>
      <c r="JKR118" s="5"/>
      <c r="JKS118" s="5"/>
      <c r="JKT118" s="5"/>
      <c r="JKU118" s="5"/>
      <c r="JKV118" s="5"/>
      <c r="JKW118" s="5"/>
      <c r="JKX118" s="5"/>
      <c r="JKY118" s="5"/>
      <c r="JKZ118" s="5"/>
      <c r="JLA118" s="5"/>
      <c r="JLB118" s="5"/>
      <c r="JLC118" s="5"/>
      <c r="JLD118" s="5"/>
      <c r="JLE118" s="5"/>
      <c r="JLF118" s="5"/>
      <c r="JLG118" s="5"/>
      <c r="JLH118" s="5"/>
      <c r="JLI118" s="5"/>
      <c r="JLJ118" s="5"/>
      <c r="JLK118" s="5"/>
      <c r="JLL118" s="5"/>
      <c r="JLM118" s="5"/>
      <c r="JLN118" s="5"/>
      <c r="JLO118" s="5"/>
      <c r="JLP118" s="5"/>
      <c r="JLQ118" s="5"/>
      <c r="JLR118" s="5"/>
      <c r="JLS118" s="5"/>
      <c r="JLT118" s="5"/>
      <c r="JLU118" s="5"/>
      <c r="JLV118" s="5"/>
      <c r="JLW118" s="5"/>
      <c r="JLX118" s="5"/>
      <c r="JLY118" s="5"/>
      <c r="JLZ118" s="5"/>
      <c r="JMA118" s="5"/>
      <c r="JMB118" s="5"/>
      <c r="JMC118" s="5"/>
      <c r="JMD118" s="5"/>
      <c r="JME118" s="5"/>
      <c r="JMF118" s="5"/>
      <c r="JMG118" s="5"/>
      <c r="JMH118" s="5"/>
      <c r="JMI118" s="5"/>
      <c r="JMJ118" s="5"/>
      <c r="JMK118" s="5"/>
      <c r="JML118" s="5"/>
      <c r="JMM118" s="5"/>
      <c r="JMN118" s="5"/>
      <c r="JMO118" s="5"/>
      <c r="JMP118" s="5"/>
      <c r="JMQ118" s="5"/>
      <c r="JMR118" s="5"/>
      <c r="JMS118" s="5"/>
      <c r="JMT118" s="5"/>
      <c r="JMU118" s="5"/>
      <c r="JMV118" s="5"/>
      <c r="JMW118" s="5"/>
      <c r="JMX118" s="5"/>
      <c r="JMY118" s="5"/>
      <c r="JMZ118" s="5"/>
      <c r="JNA118" s="5"/>
      <c r="JNB118" s="5"/>
      <c r="JNC118" s="5"/>
      <c r="JND118" s="5"/>
      <c r="JNE118" s="5"/>
      <c r="JNF118" s="5"/>
      <c r="JNG118" s="5"/>
      <c r="JNH118" s="5"/>
      <c r="JNI118" s="5"/>
      <c r="JNJ118" s="5"/>
      <c r="JNK118" s="5"/>
      <c r="JNL118" s="5"/>
      <c r="JNM118" s="5"/>
      <c r="JNN118" s="5"/>
      <c r="JNO118" s="5"/>
      <c r="JNP118" s="5"/>
      <c r="JNQ118" s="5"/>
      <c r="JNR118" s="5"/>
      <c r="JNS118" s="5"/>
      <c r="JNT118" s="5"/>
      <c r="JNU118" s="5"/>
      <c r="JNV118" s="5"/>
      <c r="JNW118" s="5"/>
      <c r="JNX118" s="5"/>
      <c r="JNY118" s="5"/>
      <c r="JNZ118" s="5"/>
      <c r="JOA118" s="5"/>
      <c r="JOB118" s="5"/>
      <c r="JOC118" s="5"/>
      <c r="JOD118" s="5"/>
      <c r="JOE118" s="5"/>
      <c r="JOF118" s="5"/>
      <c r="JOG118" s="5"/>
      <c r="JOH118" s="5"/>
      <c r="JOI118" s="5"/>
      <c r="JOJ118" s="5"/>
      <c r="JOK118" s="5"/>
      <c r="JOL118" s="5"/>
      <c r="JOM118" s="5"/>
      <c r="JON118" s="5"/>
      <c r="JOO118" s="5"/>
      <c r="JOP118" s="5"/>
      <c r="JOQ118" s="5"/>
      <c r="JOR118" s="5"/>
      <c r="JOS118" s="5"/>
      <c r="JOT118" s="5"/>
      <c r="JOU118" s="5"/>
      <c r="JOV118" s="5"/>
      <c r="JOW118" s="5"/>
      <c r="JOX118" s="5"/>
      <c r="JOY118" s="5"/>
      <c r="JOZ118" s="5"/>
      <c r="JPA118" s="5"/>
      <c r="JPB118" s="5"/>
      <c r="JPC118" s="5"/>
      <c r="JPD118" s="5"/>
      <c r="JPE118" s="5"/>
      <c r="JPF118" s="5"/>
      <c r="JPG118" s="5"/>
      <c r="JPH118" s="5"/>
      <c r="JPI118" s="5"/>
      <c r="JPJ118" s="5"/>
      <c r="JPK118" s="5"/>
      <c r="JPL118" s="5"/>
      <c r="JPM118" s="5"/>
      <c r="JPN118" s="5"/>
      <c r="JPO118" s="5"/>
      <c r="JPP118" s="5"/>
      <c r="JPQ118" s="5"/>
      <c r="JPR118" s="5"/>
      <c r="JPS118" s="5"/>
      <c r="JPT118" s="5"/>
      <c r="JPU118" s="5"/>
      <c r="JPV118" s="5"/>
      <c r="JPW118" s="5"/>
      <c r="JPX118" s="5"/>
      <c r="JPY118" s="5"/>
      <c r="JPZ118" s="5"/>
      <c r="JQA118" s="5"/>
      <c r="JQB118" s="5"/>
      <c r="JQC118" s="5"/>
      <c r="JQD118" s="5"/>
      <c r="JQE118" s="5"/>
      <c r="JQF118" s="5"/>
      <c r="JQG118" s="5"/>
      <c r="JQH118" s="5"/>
      <c r="JQI118" s="5"/>
      <c r="JQJ118" s="5"/>
      <c r="JQK118" s="5"/>
      <c r="JQL118" s="5"/>
      <c r="JQM118" s="5"/>
      <c r="JQN118" s="5"/>
      <c r="JQO118" s="5"/>
      <c r="JQP118" s="5"/>
      <c r="JQQ118" s="5"/>
      <c r="JQR118" s="5"/>
      <c r="JQS118" s="5"/>
      <c r="JQT118" s="5"/>
      <c r="JQU118" s="5"/>
      <c r="JQV118" s="5"/>
      <c r="JQW118" s="5"/>
      <c r="JQX118" s="5"/>
      <c r="JQY118" s="5"/>
      <c r="JQZ118" s="5"/>
      <c r="JRA118" s="5"/>
      <c r="JRB118" s="5"/>
      <c r="JRC118" s="5"/>
      <c r="JRD118" s="5"/>
      <c r="JRE118" s="5"/>
      <c r="JRF118" s="5"/>
      <c r="JRG118" s="5"/>
      <c r="JRH118" s="5"/>
      <c r="JRI118" s="5"/>
      <c r="JRJ118" s="5"/>
      <c r="JRK118" s="5"/>
      <c r="JRL118" s="5"/>
      <c r="JRM118" s="5"/>
      <c r="JRN118" s="5"/>
      <c r="JRO118" s="5"/>
      <c r="JRP118" s="5"/>
      <c r="JRQ118" s="5"/>
      <c r="JRR118" s="5"/>
      <c r="JRS118" s="5"/>
      <c r="JRT118" s="5"/>
      <c r="JRU118" s="5"/>
      <c r="JRV118" s="5"/>
      <c r="JRW118" s="5"/>
      <c r="JRX118" s="5"/>
      <c r="JRY118" s="5"/>
      <c r="JRZ118" s="5"/>
      <c r="JSA118" s="5"/>
      <c r="JSB118" s="5"/>
      <c r="JSC118" s="5"/>
      <c r="JSD118" s="5"/>
      <c r="JSE118" s="5"/>
      <c r="JSF118" s="5"/>
      <c r="JSG118" s="5"/>
      <c r="JSH118" s="5"/>
      <c r="JSI118" s="5"/>
      <c r="JSJ118" s="5"/>
      <c r="JSK118" s="5"/>
      <c r="JSL118" s="5"/>
      <c r="JSM118" s="5"/>
      <c r="JSN118" s="5"/>
      <c r="JSO118" s="5"/>
      <c r="JSP118" s="5"/>
      <c r="JSQ118" s="5"/>
      <c r="JSR118" s="5"/>
      <c r="JSS118" s="5"/>
      <c r="JST118" s="5"/>
      <c r="JSU118" s="5"/>
      <c r="JSV118" s="5"/>
      <c r="JSW118" s="5"/>
      <c r="JSX118" s="5"/>
      <c r="JSY118" s="5"/>
      <c r="JSZ118" s="5"/>
      <c r="JTA118" s="5"/>
      <c r="JTB118" s="5"/>
      <c r="JTC118" s="5"/>
      <c r="JTD118" s="5"/>
      <c r="JTE118" s="5"/>
      <c r="JTF118" s="5"/>
      <c r="JTG118" s="5"/>
      <c r="JTH118" s="5"/>
      <c r="JTI118" s="5"/>
      <c r="JTJ118" s="5"/>
      <c r="JTK118" s="5"/>
      <c r="JTL118" s="5"/>
      <c r="JTM118" s="5"/>
      <c r="JTN118" s="5"/>
      <c r="JTO118" s="5"/>
      <c r="JTP118" s="5"/>
      <c r="JTQ118" s="5"/>
      <c r="JTR118" s="5"/>
      <c r="JTS118" s="5"/>
      <c r="JTT118" s="5"/>
      <c r="JTU118" s="5"/>
      <c r="JTV118" s="5"/>
      <c r="JTW118" s="5"/>
      <c r="JTX118" s="5"/>
      <c r="JTY118" s="5"/>
      <c r="JTZ118" s="5"/>
      <c r="JUA118" s="5"/>
      <c r="JUB118" s="5"/>
      <c r="JUC118" s="5"/>
      <c r="JUD118" s="5"/>
      <c r="JUE118" s="5"/>
      <c r="JUF118" s="5"/>
      <c r="JUG118" s="5"/>
      <c r="JUH118" s="5"/>
      <c r="JUI118" s="5"/>
      <c r="JUJ118" s="5"/>
      <c r="JUK118" s="5"/>
      <c r="JUL118" s="5"/>
      <c r="JUM118" s="5"/>
      <c r="JUN118" s="5"/>
      <c r="JUO118" s="5"/>
      <c r="JUP118" s="5"/>
      <c r="JUQ118" s="5"/>
      <c r="JUR118" s="5"/>
      <c r="JUS118" s="5"/>
      <c r="JUT118" s="5"/>
      <c r="JUU118" s="5"/>
      <c r="JUV118" s="5"/>
      <c r="JUW118" s="5"/>
      <c r="JUX118" s="5"/>
      <c r="JUY118" s="5"/>
      <c r="JUZ118" s="5"/>
      <c r="JVA118" s="5"/>
      <c r="JVB118" s="5"/>
      <c r="JVC118" s="5"/>
      <c r="JVD118" s="5"/>
      <c r="JVE118" s="5"/>
      <c r="JVF118" s="5"/>
      <c r="JVG118" s="5"/>
      <c r="JVH118" s="5"/>
      <c r="JVI118" s="5"/>
      <c r="JVJ118" s="5"/>
      <c r="JVK118" s="5"/>
      <c r="JVL118" s="5"/>
      <c r="JVM118" s="5"/>
      <c r="JVN118" s="5"/>
      <c r="JVO118" s="5"/>
      <c r="JVP118" s="5"/>
      <c r="JVQ118" s="5"/>
      <c r="JVR118" s="5"/>
      <c r="JVS118" s="5"/>
      <c r="JVT118" s="5"/>
      <c r="JVU118" s="5"/>
      <c r="JVV118" s="5"/>
      <c r="JVW118" s="5"/>
      <c r="JVX118" s="5"/>
      <c r="JVY118" s="5"/>
      <c r="JVZ118" s="5"/>
      <c r="JWA118" s="5"/>
      <c r="JWB118" s="5"/>
      <c r="JWC118" s="5"/>
      <c r="JWD118" s="5"/>
      <c r="JWE118" s="5"/>
      <c r="JWF118" s="5"/>
      <c r="JWG118" s="5"/>
      <c r="JWH118" s="5"/>
      <c r="JWI118" s="5"/>
      <c r="JWJ118" s="5"/>
      <c r="JWK118" s="5"/>
      <c r="JWL118" s="5"/>
      <c r="JWM118" s="5"/>
      <c r="JWN118" s="5"/>
      <c r="JWO118" s="5"/>
      <c r="JWP118" s="5"/>
      <c r="JWQ118" s="5"/>
      <c r="JWR118" s="5"/>
      <c r="JWS118" s="5"/>
      <c r="JWT118" s="5"/>
      <c r="JWU118" s="5"/>
      <c r="JWV118" s="5"/>
      <c r="JWW118" s="5"/>
      <c r="JWX118" s="5"/>
      <c r="JWY118" s="5"/>
      <c r="JWZ118" s="5"/>
      <c r="JXA118" s="5"/>
      <c r="JXB118" s="5"/>
      <c r="JXC118" s="5"/>
      <c r="JXD118" s="5"/>
      <c r="JXE118" s="5"/>
      <c r="JXF118" s="5"/>
      <c r="JXG118" s="5"/>
      <c r="JXH118" s="5"/>
      <c r="JXI118" s="5"/>
      <c r="JXJ118" s="5"/>
      <c r="JXK118" s="5"/>
      <c r="JXL118" s="5"/>
      <c r="JXM118" s="5"/>
      <c r="JXN118" s="5"/>
      <c r="JXO118" s="5"/>
      <c r="JXP118" s="5"/>
      <c r="JXQ118" s="5"/>
      <c r="JXR118" s="5"/>
      <c r="JXS118" s="5"/>
      <c r="JXT118" s="5"/>
      <c r="JXU118" s="5"/>
      <c r="JXV118" s="5"/>
      <c r="JXW118" s="5"/>
      <c r="JXX118" s="5"/>
      <c r="JXY118" s="5"/>
      <c r="JXZ118" s="5"/>
      <c r="JYA118" s="5"/>
      <c r="JYB118" s="5"/>
      <c r="JYC118" s="5"/>
      <c r="JYD118" s="5"/>
      <c r="JYE118" s="5"/>
      <c r="JYF118" s="5"/>
      <c r="JYG118" s="5"/>
      <c r="JYH118" s="5"/>
      <c r="JYI118" s="5"/>
      <c r="JYJ118" s="5"/>
      <c r="JYK118" s="5"/>
      <c r="JYL118" s="5"/>
      <c r="JYM118" s="5"/>
      <c r="JYN118" s="5"/>
      <c r="JYO118" s="5"/>
      <c r="JYP118" s="5"/>
      <c r="JYQ118" s="5"/>
      <c r="JYR118" s="5"/>
      <c r="JYS118" s="5"/>
      <c r="JYT118" s="5"/>
      <c r="JYU118" s="5"/>
      <c r="JYV118" s="5"/>
      <c r="JYW118" s="5"/>
      <c r="JYX118" s="5"/>
      <c r="JYY118" s="5"/>
      <c r="JYZ118" s="5"/>
      <c r="JZA118" s="5"/>
      <c r="JZB118" s="5"/>
      <c r="JZC118" s="5"/>
      <c r="JZD118" s="5"/>
      <c r="JZE118" s="5"/>
      <c r="JZF118" s="5"/>
      <c r="JZG118" s="5"/>
      <c r="JZH118" s="5"/>
      <c r="JZI118" s="5"/>
      <c r="JZJ118" s="5"/>
      <c r="JZK118" s="5"/>
      <c r="JZL118" s="5"/>
      <c r="JZM118" s="5"/>
      <c r="JZN118" s="5"/>
      <c r="JZO118" s="5"/>
      <c r="JZP118" s="5"/>
      <c r="JZQ118" s="5"/>
      <c r="JZR118" s="5"/>
      <c r="JZS118" s="5"/>
      <c r="JZT118" s="5"/>
      <c r="JZU118" s="5"/>
      <c r="JZV118" s="5"/>
      <c r="JZW118" s="5"/>
      <c r="JZX118" s="5"/>
      <c r="JZY118" s="5"/>
      <c r="JZZ118" s="5"/>
      <c r="KAA118" s="5"/>
      <c r="KAB118" s="5"/>
      <c r="KAC118" s="5"/>
      <c r="KAD118" s="5"/>
      <c r="KAE118" s="5"/>
      <c r="KAF118" s="5"/>
      <c r="KAG118" s="5"/>
      <c r="KAH118" s="5"/>
      <c r="KAI118" s="5"/>
      <c r="KAJ118" s="5"/>
      <c r="KAK118" s="5"/>
      <c r="KAL118" s="5"/>
      <c r="KAM118" s="5"/>
      <c r="KAN118" s="5"/>
      <c r="KAO118" s="5"/>
      <c r="KAP118" s="5"/>
      <c r="KAQ118" s="5"/>
      <c r="KAR118" s="5"/>
      <c r="KAS118" s="5"/>
      <c r="KAT118" s="5"/>
      <c r="KAU118" s="5"/>
      <c r="KAV118" s="5"/>
      <c r="KAW118" s="5"/>
      <c r="KAX118" s="5"/>
      <c r="KAY118" s="5"/>
      <c r="KAZ118" s="5"/>
      <c r="KBA118" s="5"/>
      <c r="KBB118" s="5"/>
      <c r="KBC118" s="5"/>
      <c r="KBD118" s="5"/>
      <c r="KBE118" s="5"/>
      <c r="KBF118" s="5"/>
      <c r="KBG118" s="5"/>
      <c r="KBH118" s="5"/>
      <c r="KBI118" s="5"/>
      <c r="KBJ118" s="5"/>
      <c r="KBK118" s="5"/>
      <c r="KBL118" s="5"/>
      <c r="KBM118" s="5"/>
      <c r="KBN118" s="5"/>
      <c r="KBO118" s="5"/>
      <c r="KBP118" s="5"/>
      <c r="KBQ118" s="5"/>
      <c r="KBR118" s="5"/>
      <c r="KBS118" s="5"/>
      <c r="KBT118" s="5"/>
      <c r="KBU118" s="5"/>
      <c r="KBV118" s="5"/>
      <c r="KBW118" s="5"/>
      <c r="KBX118" s="5"/>
      <c r="KBY118" s="5"/>
      <c r="KBZ118" s="5"/>
      <c r="KCA118" s="5"/>
      <c r="KCB118" s="5"/>
      <c r="KCC118" s="5"/>
      <c r="KCD118" s="5"/>
      <c r="KCE118" s="5"/>
      <c r="KCF118" s="5"/>
      <c r="KCG118" s="5"/>
      <c r="KCH118" s="5"/>
      <c r="KCI118" s="5"/>
      <c r="KCJ118" s="5"/>
      <c r="KCK118" s="5"/>
      <c r="KCL118" s="5"/>
      <c r="KCM118" s="5"/>
      <c r="KCN118" s="5"/>
      <c r="KCO118" s="5"/>
      <c r="KCP118" s="5"/>
      <c r="KCQ118" s="5"/>
      <c r="KCR118" s="5"/>
      <c r="KCS118" s="5"/>
      <c r="KCT118" s="5"/>
      <c r="KCU118" s="5"/>
      <c r="KCV118" s="5"/>
      <c r="KCW118" s="5"/>
      <c r="KCX118" s="5"/>
      <c r="KCY118" s="5"/>
      <c r="KCZ118" s="5"/>
      <c r="KDA118" s="5"/>
      <c r="KDB118" s="5"/>
      <c r="KDC118" s="5"/>
      <c r="KDD118" s="5"/>
      <c r="KDE118" s="5"/>
      <c r="KDF118" s="5"/>
      <c r="KDG118" s="5"/>
      <c r="KDH118" s="5"/>
      <c r="KDI118" s="5"/>
      <c r="KDJ118" s="5"/>
      <c r="KDK118" s="5"/>
      <c r="KDL118" s="5"/>
      <c r="KDM118" s="5"/>
      <c r="KDN118" s="5"/>
      <c r="KDO118" s="5"/>
      <c r="KDP118" s="5"/>
      <c r="KDQ118" s="5"/>
      <c r="KDR118" s="5"/>
      <c r="KDS118" s="5"/>
      <c r="KDT118" s="5"/>
      <c r="KDU118" s="5"/>
      <c r="KDV118" s="5"/>
      <c r="KDW118" s="5"/>
      <c r="KDX118" s="5"/>
      <c r="KDY118" s="5"/>
      <c r="KDZ118" s="5"/>
      <c r="KEA118" s="5"/>
      <c r="KEB118" s="5"/>
      <c r="KEC118" s="5"/>
      <c r="KED118" s="5"/>
      <c r="KEE118" s="5"/>
      <c r="KEF118" s="5"/>
      <c r="KEG118" s="5"/>
      <c r="KEH118" s="5"/>
      <c r="KEI118" s="5"/>
      <c r="KEJ118" s="5"/>
      <c r="KEK118" s="5"/>
      <c r="KEL118" s="5"/>
      <c r="KEM118" s="5"/>
      <c r="KEN118" s="5"/>
      <c r="KEO118" s="5"/>
      <c r="KEP118" s="5"/>
      <c r="KEQ118" s="5"/>
      <c r="KER118" s="5"/>
      <c r="KES118" s="5"/>
      <c r="KET118" s="5"/>
      <c r="KEU118" s="5"/>
      <c r="KEV118" s="5"/>
      <c r="KEW118" s="5"/>
      <c r="KEX118" s="5"/>
      <c r="KEY118" s="5"/>
      <c r="KEZ118" s="5"/>
      <c r="KFA118" s="5"/>
      <c r="KFB118" s="5"/>
      <c r="KFC118" s="5"/>
      <c r="KFD118" s="5"/>
      <c r="KFE118" s="5"/>
      <c r="KFF118" s="5"/>
      <c r="KFG118" s="5"/>
      <c r="KFH118" s="5"/>
      <c r="KFI118" s="5"/>
      <c r="KFJ118" s="5"/>
      <c r="KFK118" s="5"/>
      <c r="KFL118" s="5"/>
      <c r="KFM118" s="5"/>
      <c r="KFN118" s="5"/>
      <c r="KFO118" s="5"/>
      <c r="KFP118" s="5"/>
      <c r="KFQ118" s="5"/>
      <c r="KFR118" s="5"/>
      <c r="KFS118" s="5"/>
      <c r="KFT118" s="5"/>
      <c r="KFU118" s="5"/>
      <c r="KFV118" s="5"/>
      <c r="KFW118" s="5"/>
      <c r="KFX118" s="5"/>
      <c r="KFY118" s="5"/>
      <c r="KFZ118" s="5"/>
      <c r="KGA118" s="5"/>
      <c r="KGB118" s="5"/>
      <c r="KGC118" s="5"/>
      <c r="KGD118" s="5"/>
      <c r="KGE118" s="5"/>
      <c r="KGF118" s="5"/>
      <c r="KGG118" s="5"/>
      <c r="KGH118" s="5"/>
      <c r="KGI118" s="5"/>
      <c r="KGJ118" s="5"/>
      <c r="KGK118" s="5"/>
      <c r="KGL118" s="5"/>
      <c r="KGM118" s="5"/>
      <c r="KGN118" s="5"/>
      <c r="KGO118" s="5"/>
      <c r="KGP118" s="5"/>
      <c r="KGQ118" s="5"/>
      <c r="KGR118" s="5"/>
      <c r="KGS118" s="5"/>
      <c r="KGT118" s="5"/>
      <c r="KGU118" s="5"/>
      <c r="KGV118" s="5"/>
      <c r="KGW118" s="5"/>
      <c r="KGX118" s="5"/>
      <c r="KGY118" s="5"/>
      <c r="KGZ118" s="5"/>
      <c r="KHA118" s="5"/>
      <c r="KHB118" s="5"/>
      <c r="KHC118" s="5"/>
      <c r="KHD118" s="5"/>
      <c r="KHE118" s="5"/>
      <c r="KHF118" s="5"/>
      <c r="KHG118" s="5"/>
      <c r="KHH118" s="5"/>
      <c r="KHI118" s="5"/>
      <c r="KHJ118" s="5"/>
      <c r="KHK118" s="5"/>
      <c r="KHL118" s="5"/>
      <c r="KHM118" s="5"/>
      <c r="KHN118" s="5"/>
      <c r="KHO118" s="5"/>
      <c r="KHP118" s="5"/>
      <c r="KHQ118" s="5"/>
      <c r="KHR118" s="5"/>
      <c r="KHS118" s="5"/>
      <c r="KHT118" s="5"/>
      <c r="KHU118" s="5"/>
      <c r="KHV118" s="5"/>
      <c r="KHW118" s="5"/>
      <c r="KHX118" s="5"/>
      <c r="KHY118" s="5"/>
      <c r="KHZ118" s="5"/>
      <c r="KIA118" s="5"/>
      <c r="KIB118" s="5"/>
      <c r="KIC118" s="5"/>
      <c r="KID118" s="5"/>
      <c r="KIE118" s="5"/>
      <c r="KIF118" s="5"/>
      <c r="KIG118" s="5"/>
      <c r="KIH118" s="5"/>
      <c r="KII118" s="5"/>
      <c r="KIJ118" s="5"/>
      <c r="KIK118" s="5"/>
      <c r="KIL118" s="5"/>
      <c r="KIM118" s="5"/>
      <c r="KIN118" s="5"/>
      <c r="KIO118" s="5"/>
      <c r="KIP118" s="5"/>
      <c r="KIQ118" s="5"/>
      <c r="KIR118" s="5"/>
      <c r="KIS118" s="5"/>
      <c r="KIT118" s="5"/>
      <c r="KIU118" s="5"/>
      <c r="KIV118" s="5"/>
      <c r="KIW118" s="5"/>
      <c r="KIX118" s="5"/>
      <c r="KIY118" s="5"/>
      <c r="KIZ118" s="5"/>
      <c r="KJA118" s="5"/>
      <c r="KJB118" s="5"/>
      <c r="KJC118" s="5"/>
      <c r="KJD118" s="5"/>
      <c r="KJE118" s="5"/>
      <c r="KJF118" s="5"/>
      <c r="KJG118" s="5"/>
      <c r="KJH118" s="5"/>
      <c r="KJI118" s="5"/>
      <c r="KJJ118" s="5"/>
      <c r="KJK118" s="5"/>
      <c r="KJL118" s="5"/>
      <c r="KJM118" s="5"/>
      <c r="KJN118" s="5"/>
      <c r="KJO118" s="5"/>
      <c r="KJP118" s="5"/>
      <c r="KJQ118" s="5"/>
      <c r="KJR118" s="5"/>
      <c r="KJS118" s="5"/>
      <c r="KJT118" s="5"/>
      <c r="KJU118" s="5"/>
      <c r="KJV118" s="5"/>
      <c r="KJW118" s="5"/>
      <c r="KJX118" s="5"/>
      <c r="KJY118" s="5"/>
      <c r="KJZ118" s="5"/>
      <c r="KKA118" s="5"/>
      <c r="KKB118" s="5"/>
      <c r="KKC118" s="5"/>
      <c r="KKD118" s="5"/>
      <c r="KKE118" s="5"/>
      <c r="KKF118" s="5"/>
      <c r="KKG118" s="5"/>
      <c r="KKH118" s="5"/>
      <c r="KKI118" s="5"/>
      <c r="KKJ118" s="5"/>
      <c r="KKK118" s="5"/>
      <c r="KKL118" s="5"/>
      <c r="KKM118" s="5"/>
      <c r="KKN118" s="5"/>
      <c r="KKO118" s="5"/>
      <c r="KKP118" s="5"/>
      <c r="KKQ118" s="5"/>
      <c r="KKR118" s="5"/>
      <c r="KKS118" s="5"/>
      <c r="KKT118" s="5"/>
      <c r="KKU118" s="5"/>
      <c r="KKV118" s="5"/>
      <c r="KKW118" s="5"/>
      <c r="KKX118" s="5"/>
      <c r="KKY118" s="5"/>
      <c r="KKZ118" s="5"/>
      <c r="KLA118" s="5"/>
      <c r="KLB118" s="5"/>
      <c r="KLC118" s="5"/>
      <c r="KLD118" s="5"/>
      <c r="KLE118" s="5"/>
      <c r="KLF118" s="5"/>
      <c r="KLG118" s="5"/>
      <c r="KLH118" s="5"/>
      <c r="KLI118" s="5"/>
      <c r="KLJ118" s="5"/>
      <c r="KLK118" s="5"/>
      <c r="KLL118" s="5"/>
      <c r="KLM118" s="5"/>
      <c r="KLN118" s="5"/>
      <c r="KLO118" s="5"/>
      <c r="KLP118" s="5"/>
      <c r="KLQ118" s="5"/>
      <c r="KLR118" s="5"/>
      <c r="KLS118" s="5"/>
      <c r="KLT118" s="5"/>
      <c r="KLU118" s="5"/>
      <c r="KLV118" s="5"/>
      <c r="KLW118" s="5"/>
      <c r="KLX118" s="5"/>
      <c r="KLY118" s="5"/>
      <c r="KLZ118" s="5"/>
      <c r="KMA118" s="5"/>
      <c r="KMB118" s="5"/>
      <c r="KMC118" s="5"/>
      <c r="KMD118" s="5"/>
      <c r="KME118" s="5"/>
      <c r="KMF118" s="5"/>
      <c r="KMG118" s="5"/>
      <c r="KMH118" s="5"/>
      <c r="KMI118" s="5"/>
      <c r="KMJ118" s="5"/>
      <c r="KMK118" s="5"/>
      <c r="KML118" s="5"/>
      <c r="KMM118" s="5"/>
      <c r="KMN118" s="5"/>
      <c r="KMO118" s="5"/>
      <c r="KMP118" s="5"/>
      <c r="KMQ118" s="5"/>
      <c r="KMR118" s="5"/>
      <c r="KMS118" s="5"/>
      <c r="KMT118" s="5"/>
      <c r="KMU118" s="5"/>
      <c r="KMV118" s="5"/>
      <c r="KMW118" s="5"/>
      <c r="KMX118" s="5"/>
      <c r="KMY118" s="5"/>
      <c r="KMZ118" s="5"/>
      <c r="KNA118" s="5"/>
      <c r="KNB118" s="5"/>
      <c r="KNC118" s="5"/>
      <c r="KND118" s="5"/>
      <c r="KNE118" s="5"/>
      <c r="KNF118" s="5"/>
      <c r="KNG118" s="5"/>
      <c r="KNH118" s="5"/>
      <c r="KNI118" s="5"/>
      <c r="KNJ118" s="5"/>
      <c r="KNK118" s="5"/>
      <c r="KNL118" s="5"/>
      <c r="KNM118" s="5"/>
      <c r="KNN118" s="5"/>
      <c r="KNO118" s="5"/>
      <c r="KNP118" s="5"/>
      <c r="KNQ118" s="5"/>
      <c r="KNR118" s="5"/>
      <c r="KNS118" s="5"/>
      <c r="KNT118" s="5"/>
      <c r="KNU118" s="5"/>
      <c r="KNV118" s="5"/>
      <c r="KNW118" s="5"/>
      <c r="KNX118" s="5"/>
      <c r="KNY118" s="5"/>
      <c r="KNZ118" s="5"/>
      <c r="KOA118" s="5"/>
      <c r="KOB118" s="5"/>
      <c r="KOC118" s="5"/>
      <c r="KOD118" s="5"/>
      <c r="KOE118" s="5"/>
      <c r="KOF118" s="5"/>
      <c r="KOG118" s="5"/>
      <c r="KOH118" s="5"/>
      <c r="KOI118" s="5"/>
      <c r="KOJ118" s="5"/>
      <c r="KOK118" s="5"/>
      <c r="KOL118" s="5"/>
      <c r="KOM118" s="5"/>
      <c r="KON118" s="5"/>
      <c r="KOO118" s="5"/>
      <c r="KOP118" s="5"/>
      <c r="KOQ118" s="5"/>
      <c r="KOR118" s="5"/>
      <c r="KOS118" s="5"/>
      <c r="KOT118" s="5"/>
      <c r="KOU118" s="5"/>
      <c r="KOV118" s="5"/>
      <c r="KOW118" s="5"/>
      <c r="KOX118" s="5"/>
      <c r="KOY118" s="5"/>
      <c r="KOZ118" s="5"/>
      <c r="KPA118" s="5"/>
      <c r="KPB118" s="5"/>
      <c r="KPC118" s="5"/>
      <c r="KPD118" s="5"/>
      <c r="KPE118" s="5"/>
      <c r="KPF118" s="5"/>
      <c r="KPG118" s="5"/>
      <c r="KPH118" s="5"/>
      <c r="KPI118" s="5"/>
      <c r="KPJ118" s="5"/>
      <c r="KPK118" s="5"/>
      <c r="KPL118" s="5"/>
      <c r="KPM118" s="5"/>
      <c r="KPN118" s="5"/>
      <c r="KPO118" s="5"/>
      <c r="KPP118" s="5"/>
      <c r="KPQ118" s="5"/>
      <c r="KPR118" s="5"/>
      <c r="KPS118" s="5"/>
      <c r="KPT118" s="5"/>
      <c r="KPU118" s="5"/>
      <c r="KPV118" s="5"/>
      <c r="KPW118" s="5"/>
      <c r="KPX118" s="5"/>
      <c r="KPY118" s="5"/>
      <c r="KPZ118" s="5"/>
      <c r="KQA118" s="5"/>
      <c r="KQB118" s="5"/>
      <c r="KQC118" s="5"/>
      <c r="KQD118" s="5"/>
      <c r="KQE118" s="5"/>
      <c r="KQF118" s="5"/>
      <c r="KQG118" s="5"/>
      <c r="KQH118" s="5"/>
      <c r="KQI118" s="5"/>
      <c r="KQJ118" s="5"/>
      <c r="KQK118" s="5"/>
      <c r="KQL118" s="5"/>
      <c r="KQM118" s="5"/>
      <c r="KQN118" s="5"/>
      <c r="KQO118" s="5"/>
      <c r="KQP118" s="5"/>
      <c r="KQQ118" s="5"/>
      <c r="KQR118" s="5"/>
      <c r="KQS118" s="5"/>
      <c r="KQT118" s="5"/>
      <c r="KQU118" s="5"/>
      <c r="KQV118" s="5"/>
      <c r="KQW118" s="5"/>
      <c r="KQX118" s="5"/>
      <c r="KQY118" s="5"/>
      <c r="KQZ118" s="5"/>
      <c r="KRA118" s="5"/>
      <c r="KRB118" s="5"/>
      <c r="KRC118" s="5"/>
      <c r="KRD118" s="5"/>
      <c r="KRE118" s="5"/>
      <c r="KRF118" s="5"/>
      <c r="KRG118" s="5"/>
      <c r="KRH118" s="5"/>
      <c r="KRI118" s="5"/>
      <c r="KRJ118" s="5"/>
      <c r="KRK118" s="5"/>
      <c r="KRL118" s="5"/>
      <c r="KRM118" s="5"/>
      <c r="KRN118" s="5"/>
      <c r="KRO118" s="5"/>
      <c r="KRP118" s="5"/>
      <c r="KRQ118" s="5"/>
      <c r="KRR118" s="5"/>
      <c r="KRS118" s="5"/>
      <c r="KRT118" s="5"/>
      <c r="KRU118" s="5"/>
      <c r="KRV118" s="5"/>
      <c r="KRW118" s="5"/>
      <c r="KRX118" s="5"/>
      <c r="KRY118" s="5"/>
      <c r="KRZ118" s="5"/>
      <c r="KSA118" s="5"/>
      <c r="KSB118" s="5"/>
      <c r="KSC118" s="5"/>
      <c r="KSD118" s="5"/>
      <c r="KSE118" s="5"/>
      <c r="KSF118" s="5"/>
      <c r="KSG118" s="5"/>
      <c r="KSH118" s="5"/>
      <c r="KSI118" s="5"/>
      <c r="KSJ118" s="5"/>
      <c r="KSK118" s="5"/>
      <c r="KSL118" s="5"/>
      <c r="KSM118" s="5"/>
      <c r="KSN118" s="5"/>
      <c r="KSO118" s="5"/>
      <c r="KSP118" s="5"/>
      <c r="KSQ118" s="5"/>
      <c r="KSR118" s="5"/>
      <c r="KSS118" s="5"/>
      <c r="KST118" s="5"/>
      <c r="KSU118" s="5"/>
      <c r="KSV118" s="5"/>
      <c r="KSW118" s="5"/>
      <c r="KSX118" s="5"/>
      <c r="KSY118" s="5"/>
      <c r="KSZ118" s="5"/>
      <c r="KTA118" s="5"/>
      <c r="KTB118" s="5"/>
      <c r="KTC118" s="5"/>
      <c r="KTD118" s="5"/>
      <c r="KTE118" s="5"/>
      <c r="KTF118" s="5"/>
      <c r="KTG118" s="5"/>
      <c r="KTH118" s="5"/>
      <c r="KTI118" s="5"/>
      <c r="KTJ118" s="5"/>
      <c r="KTK118" s="5"/>
      <c r="KTL118" s="5"/>
      <c r="KTM118" s="5"/>
      <c r="KTN118" s="5"/>
      <c r="KTO118" s="5"/>
      <c r="KTP118" s="5"/>
      <c r="KTQ118" s="5"/>
      <c r="KTR118" s="5"/>
      <c r="KTS118" s="5"/>
      <c r="KTT118" s="5"/>
      <c r="KTU118" s="5"/>
      <c r="KTV118" s="5"/>
      <c r="KTW118" s="5"/>
      <c r="KTX118" s="5"/>
      <c r="KTY118" s="5"/>
      <c r="KTZ118" s="5"/>
      <c r="KUA118" s="5"/>
      <c r="KUB118" s="5"/>
      <c r="KUC118" s="5"/>
      <c r="KUD118" s="5"/>
      <c r="KUE118" s="5"/>
      <c r="KUF118" s="5"/>
      <c r="KUG118" s="5"/>
      <c r="KUH118" s="5"/>
      <c r="KUI118" s="5"/>
      <c r="KUJ118" s="5"/>
      <c r="KUK118" s="5"/>
      <c r="KUL118" s="5"/>
      <c r="KUM118" s="5"/>
      <c r="KUN118" s="5"/>
      <c r="KUO118" s="5"/>
      <c r="KUP118" s="5"/>
      <c r="KUQ118" s="5"/>
      <c r="KUR118" s="5"/>
      <c r="KUS118" s="5"/>
      <c r="KUT118" s="5"/>
      <c r="KUU118" s="5"/>
      <c r="KUV118" s="5"/>
      <c r="KUW118" s="5"/>
      <c r="KUX118" s="5"/>
      <c r="KUY118" s="5"/>
      <c r="KUZ118" s="5"/>
      <c r="KVA118" s="5"/>
      <c r="KVB118" s="5"/>
      <c r="KVC118" s="5"/>
      <c r="KVD118" s="5"/>
      <c r="KVE118" s="5"/>
      <c r="KVF118" s="5"/>
      <c r="KVG118" s="5"/>
      <c r="KVH118" s="5"/>
      <c r="KVI118" s="5"/>
      <c r="KVJ118" s="5"/>
      <c r="KVK118" s="5"/>
      <c r="KVL118" s="5"/>
      <c r="KVM118" s="5"/>
      <c r="KVN118" s="5"/>
      <c r="KVO118" s="5"/>
      <c r="KVP118" s="5"/>
      <c r="KVQ118" s="5"/>
      <c r="KVR118" s="5"/>
      <c r="KVS118" s="5"/>
      <c r="KVT118" s="5"/>
      <c r="KVU118" s="5"/>
      <c r="KVV118" s="5"/>
      <c r="KVW118" s="5"/>
      <c r="KVX118" s="5"/>
      <c r="KVY118" s="5"/>
      <c r="KVZ118" s="5"/>
      <c r="KWA118" s="5"/>
      <c r="KWB118" s="5"/>
      <c r="KWC118" s="5"/>
      <c r="KWD118" s="5"/>
      <c r="KWE118" s="5"/>
      <c r="KWF118" s="5"/>
      <c r="KWG118" s="5"/>
      <c r="KWH118" s="5"/>
      <c r="KWI118" s="5"/>
      <c r="KWJ118" s="5"/>
      <c r="KWK118" s="5"/>
      <c r="KWL118" s="5"/>
      <c r="KWM118" s="5"/>
      <c r="KWN118" s="5"/>
      <c r="KWO118" s="5"/>
      <c r="KWP118" s="5"/>
      <c r="KWQ118" s="5"/>
      <c r="KWR118" s="5"/>
      <c r="KWS118" s="5"/>
      <c r="KWT118" s="5"/>
      <c r="KWU118" s="5"/>
      <c r="KWV118" s="5"/>
      <c r="KWW118" s="5"/>
      <c r="KWX118" s="5"/>
      <c r="KWY118" s="5"/>
      <c r="KWZ118" s="5"/>
      <c r="KXA118" s="5"/>
      <c r="KXB118" s="5"/>
      <c r="KXC118" s="5"/>
      <c r="KXD118" s="5"/>
      <c r="KXE118" s="5"/>
      <c r="KXF118" s="5"/>
      <c r="KXG118" s="5"/>
      <c r="KXH118" s="5"/>
      <c r="KXI118" s="5"/>
      <c r="KXJ118" s="5"/>
      <c r="KXK118" s="5"/>
      <c r="KXL118" s="5"/>
      <c r="KXM118" s="5"/>
      <c r="KXN118" s="5"/>
      <c r="KXO118" s="5"/>
      <c r="KXP118" s="5"/>
      <c r="KXQ118" s="5"/>
      <c r="KXR118" s="5"/>
      <c r="KXS118" s="5"/>
      <c r="KXT118" s="5"/>
      <c r="KXU118" s="5"/>
      <c r="KXV118" s="5"/>
      <c r="KXW118" s="5"/>
      <c r="KXX118" s="5"/>
      <c r="KXY118" s="5"/>
      <c r="KXZ118" s="5"/>
      <c r="KYA118" s="5"/>
      <c r="KYB118" s="5"/>
      <c r="KYC118" s="5"/>
      <c r="KYD118" s="5"/>
      <c r="KYE118" s="5"/>
      <c r="KYF118" s="5"/>
      <c r="KYG118" s="5"/>
      <c r="KYH118" s="5"/>
      <c r="KYI118" s="5"/>
      <c r="KYJ118" s="5"/>
      <c r="KYK118" s="5"/>
      <c r="KYL118" s="5"/>
      <c r="KYM118" s="5"/>
      <c r="KYN118" s="5"/>
      <c r="KYO118" s="5"/>
      <c r="KYP118" s="5"/>
      <c r="KYQ118" s="5"/>
      <c r="KYR118" s="5"/>
      <c r="KYS118" s="5"/>
      <c r="KYT118" s="5"/>
      <c r="KYU118" s="5"/>
      <c r="KYV118" s="5"/>
      <c r="KYW118" s="5"/>
      <c r="KYX118" s="5"/>
      <c r="KYY118" s="5"/>
      <c r="KYZ118" s="5"/>
      <c r="KZA118" s="5"/>
      <c r="KZB118" s="5"/>
      <c r="KZC118" s="5"/>
      <c r="KZD118" s="5"/>
      <c r="KZE118" s="5"/>
      <c r="KZF118" s="5"/>
      <c r="KZG118" s="5"/>
      <c r="KZH118" s="5"/>
      <c r="KZI118" s="5"/>
      <c r="KZJ118" s="5"/>
      <c r="KZK118" s="5"/>
      <c r="KZL118" s="5"/>
      <c r="KZM118" s="5"/>
      <c r="KZN118" s="5"/>
      <c r="KZO118" s="5"/>
      <c r="KZP118" s="5"/>
      <c r="KZQ118" s="5"/>
      <c r="KZR118" s="5"/>
      <c r="KZS118" s="5"/>
      <c r="KZT118" s="5"/>
      <c r="KZU118" s="5"/>
      <c r="KZV118" s="5"/>
      <c r="KZW118" s="5"/>
      <c r="KZX118" s="5"/>
      <c r="KZY118" s="5"/>
      <c r="KZZ118" s="5"/>
      <c r="LAA118" s="5"/>
      <c r="LAB118" s="5"/>
      <c r="LAC118" s="5"/>
      <c r="LAD118" s="5"/>
      <c r="LAE118" s="5"/>
      <c r="LAF118" s="5"/>
      <c r="LAG118" s="5"/>
      <c r="LAH118" s="5"/>
      <c r="LAI118" s="5"/>
      <c r="LAJ118" s="5"/>
      <c r="LAK118" s="5"/>
      <c r="LAL118" s="5"/>
      <c r="LAM118" s="5"/>
      <c r="LAN118" s="5"/>
      <c r="LAO118" s="5"/>
      <c r="LAP118" s="5"/>
      <c r="LAQ118" s="5"/>
      <c r="LAR118" s="5"/>
      <c r="LAS118" s="5"/>
      <c r="LAT118" s="5"/>
      <c r="LAU118" s="5"/>
      <c r="LAV118" s="5"/>
      <c r="LAW118" s="5"/>
      <c r="LAX118" s="5"/>
      <c r="LAY118" s="5"/>
      <c r="LAZ118" s="5"/>
      <c r="LBA118" s="5"/>
      <c r="LBB118" s="5"/>
      <c r="LBC118" s="5"/>
      <c r="LBD118" s="5"/>
      <c r="LBE118" s="5"/>
      <c r="LBF118" s="5"/>
      <c r="LBG118" s="5"/>
      <c r="LBH118" s="5"/>
      <c r="LBI118" s="5"/>
      <c r="LBJ118" s="5"/>
      <c r="LBK118" s="5"/>
      <c r="LBL118" s="5"/>
      <c r="LBM118" s="5"/>
      <c r="LBN118" s="5"/>
      <c r="LBO118" s="5"/>
      <c r="LBP118" s="5"/>
      <c r="LBQ118" s="5"/>
      <c r="LBR118" s="5"/>
      <c r="LBS118" s="5"/>
      <c r="LBT118" s="5"/>
      <c r="LBU118" s="5"/>
      <c r="LBV118" s="5"/>
      <c r="LBW118" s="5"/>
      <c r="LBX118" s="5"/>
      <c r="LBY118" s="5"/>
      <c r="LBZ118" s="5"/>
      <c r="LCA118" s="5"/>
      <c r="LCB118" s="5"/>
      <c r="LCC118" s="5"/>
      <c r="LCD118" s="5"/>
      <c r="LCE118" s="5"/>
      <c r="LCF118" s="5"/>
      <c r="LCG118" s="5"/>
      <c r="LCH118" s="5"/>
      <c r="LCI118" s="5"/>
      <c r="LCJ118" s="5"/>
      <c r="LCK118" s="5"/>
      <c r="LCL118" s="5"/>
      <c r="LCM118" s="5"/>
      <c r="LCN118" s="5"/>
      <c r="LCO118" s="5"/>
      <c r="LCP118" s="5"/>
      <c r="LCQ118" s="5"/>
      <c r="LCR118" s="5"/>
      <c r="LCS118" s="5"/>
      <c r="LCT118" s="5"/>
      <c r="LCU118" s="5"/>
      <c r="LCV118" s="5"/>
      <c r="LCW118" s="5"/>
      <c r="LCX118" s="5"/>
      <c r="LCY118" s="5"/>
      <c r="LCZ118" s="5"/>
      <c r="LDA118" s="5"/>
      <c r="LDB118" s="5"/>
      <c r="LDC118" s="5"/>
      <c r="LDD118" s="5"/>
      <c r="LDE118" s="5"/>
      <c r="LDF118" s="5"/>
      <c r="LDG118" s="5"/>
      <c r="LDH118" s="5"/>
      <c r="LDI118" s="5"/>
      <c r="LDJ118" s="5"/>
      <c r="LDK118" s="5"/>
      <c r="LDL118" s="5"/>
      <c r="LDM118" s="5"/>
      <c r="LDN118" s="5"/>
      <c r="LDO118" s="5"/>
      <c r="LDP118" s="5"/>
      <c r="LDQ118" s="5"/>
      <c r="LDR118" s="5"/>
      <c r="LDS118" s="5"/>
      <c r="LDT118" s="5"/>
      <c r="LDU118" s="5"/>
      <c r="LDV118" s="5"/>
      <c r="LDW118" s="5"/>
      <c r="LDX118" s="5"/>
      <c r="LDY118" s="5"/>
      <c r="LDZ118" s="5"/>
      <c r="LEA118" s="5"/>
      <c r="LEB118" s="5"/>
      <c r="LEC118" s="5"/>
      <c r="LED118" s="5"/>
      <c r="LEE118" s="5"/>
      <c r="LEF118" s="5"/>
      <c r="LEG118" s="5"/>
      <c r="LEH118" s="5"/>
      <c r="LEI118" s="5"/>
      <c r="LEJ118" s="5"/>
      <c r="LEK118" s="5"/>
      <c r="LEL118" s="5"/>
      <c r="LEM118" s="5"/>
      <c r="LEN118" s="5"/>
      <c r="LEO118" s="5"/>
      <c r="LEP118" s="5"/>
      <c r="LEQ118" s="5"/>
      <c r="LER118" s="5"/>
      <c r="LES118" s="5"/>
      <c r="LET118" s="5"/>
      <c r="LEU118" s="5"/>
      <c r="LEV118" s="5"/>
      <c r="LEW118" s="5"/>
      <c r="LEX118" s="5"/>
      <c r="LEY118" s="5"/>
      <c r="LEZ118" s="5"/>
      <c r="LFA118" s="5"/>
      <c r="LFB118" s="5"/>
      <c r="LFC118" s="5"/>
      <c r="LFD118" s="5"/>
      <c r="LFE118" s="5"/>
      <c r="LFF118" s="5"/>
      <c r="LFG118" s="5"/>
      <c r="LFH118" s="5"/>
      <c r="LFI118" s="5"/>
      <c r="LFJ118" s="5"/>
      <c r="LFK118" s="5"/>
      <c r="LFL118" s="5"/>
      <c r="LFM118" s="5"/>
      <c r="LFN118" s="5"/>
      <c r="LFO118" s="5"/>
      <c r="LFP118" s="5"/>
      <c r="LFQ118" s="5"/>
      <c r="LFR118" s="5"/>
      <c r="LFS118" s="5"/>
      <c r="LFT118" s="5"/>
      <c r="LFU118" s="5"/>
      <c r="LFV118" s="5"/>
      <c r="LFW118" s="5"/>
      <c r="LFX118" s="5"/>
      <c r="LFY118" s="5"/>
      <c r="LFZ118" s="5"/>
      <c r="LGA118" s="5"/>
      <c r="LGB118" s="5"/>
      <c r="LGC118" s="5"/>
      <c r="LGD118" s="5"/>
      <c r="LGE118" s="5"/>
      <c r="LGF118" s="5"/>
      <c r="LGG118" s="5"/>
      <c r="LGH118" s="5"/>
      <c r="LGI118" s="5"/>
      <c r="LGJ118" s="5"/>
      <c r="LGK118" s="5"/>
      <c r="LGL118" s="5"/>
      <c r="LGM118" s="5"/>
      <c r="LGN118" s="5"/>
      <c r="LGO118" s="5"/>
      <c r="LGP118" s="5"/>
      <c r="LGQ118" s="5"/>
      <c r="LGR118" s="5"/>
      <c r="LGS118" s="5"/>
      <c r="LGT118" s="5"/>
      <c r="LGU118" s="5"/>
      <c r="LGV118" s="5"/>
      <c r="LGW118" s="5"/>
      <c r="LGX118" s="5"/>
      <c r="LGY118" s="5"/>
      <c r="LGZ118" s="5"/>
      <c r="LHA118" s="5"/>
      <c r="LHB118" s="5"/>
      <c r="LHC118" s="5"/>
      <c r="LHD118" s="5"/>
      <c r="LHE118" s="5"/>
      <c r="LHF118" s="5"/>
      <c r="LHG118" s="5"/>
      <c r="LHH118" s="5"/>
      <c r="LHI118" s="5"/>
      <c r="LHJ118" s="5"/>
      <c r="LHK118" s="5"/>
      <c r="LHL118" s="5"/>
      <c r="LHM118" s="5"/>
      <c r="LHN118" s="5"/>
      <c r="LHO118" s="5"/>
      <c r="LHP118" s="5"/>
      <c r="LHQ118" s="5"/>
      <c r="LHR118" s="5"/>
      <c r="LHS118" s="5"/>
      <c r="LHT118" s="5"/>
      <c r="LHU118" s="5"/>
      <c r="LHV118" s="5"/>
      <c r="LHW118" s="5"/>
      <c r="LHX118" s="5"/>
      <c r="LHY118" s="5"/>
      <c r="LHZ118" s="5"/>
      <c r="LIA118" s="5"/>
      <c r="LIB118" s="5"/>
      <c r="LIC118" s="5"/>
      <c r="LID118" s="5"/>
      <c r="LIE118" s="5"/>
      <c r="LIF118" s="5"/>
      <c r="LIG118" s="5"/>
      <c r="LIH118" s="5"/>
      <c r="LII118" s="5"/>
      <c r="LIJ118" s="5"/>
      <c r="LIK118" s="5"/>
      <c r="LIL118" s="5"/>
      <c r="LIM118" s="5"/>
      <c r="LIN118" s="5"/>
      <c r="LIO118" s="5"/>
      <c r="LIP118" s="5"/>
      <c r="LIQ118" s="5"/>
      <c r="LIR118" s="5"/>
      <c r="LIS118" s="5"/>
      <c r="LIT118" s="5"/>
      <c r="LIU118" s="5"/>
      <c r="LIV118" s="5"/>
      <c r="LIW118" s="5"/>
      <c r="LIX118" s="5"/>
      <c r="LIY118" s="5"/>
      <c r="LIZ118" s="5"/>
      <c r="LJA118" s="5"/>
      <c r="LJB118" s="5"/>
      <c r="LJC118" s="5"/>
      <c r="LJD118" s="5"/>
      <c r="LJE118" s="5"/>
      <c r="LJF118" s="5"/>
      <c r="LJG118" s="5"/>
      <c r="LJH118" s="5"/>
      <c r="LJI118" s="5"/>
      <c r="LJJ118" s="5"/>
      <c r="LJK118" s="5"/>
      <c r="LJL118" s="5"/>
      <c r="LJM118" s="5"/>
      <c r="LJN118" s="5"/>
      <c r="LJO118" s="5"/>
      <c r="LJP118" s="5"/>
      <c r="LJQ118" s="5"/>
      <c r="LJR118" s="5"/>
      <c r="LJS118" s="5"/>
      <c r="LJT118" s="5"/>
      <c r="LJU118" s="5"/>
      <c r="LJV118" s="5"/>
      <c r="LJW118" s="5"/>
      <c r="LJX118" s="5"/>
      <c r="LJY118" s="5"/>
      <c r="LJZ118" s="5"/>
      <c r="LKA118" s="5"/>
      <c r="LKB118" s="5"/>
      <c r="LKC118" s="5"/>
      <c r="LKD118" s="5"/>
      <c r="LKE118" s="5"/>
      <c r="LKF118" s="5"/>
      <c r="LKG118" s="5"/>
      <c r="LKH118" s="5"/>
      <c r="LKI118" s="5"/>
      <c r="LKJ118" s="5"/>
      <c r="LKK118" s="5"/>
      <c r="LKL118" s="5"/>
      <c r="LKM118" s="5"/>
      <c r="LKN118" s="5"/>
      <c r="LKO118" s="5"/>
      <c r="LKP118" s="5"/>
      <c r="LKQ118" s="5"/>
      <c r="LKR118" s="5"/>
      <c r="LKS118" s="5"/>
      <c r="LKT118" s="5"/>
      <c r="LKU118" s="5"/>
      <c r="LKV118" s="5"/>
      <c r="LKW118" s="5"/>
      <c r="LKX118" s="5"/>
      <c r="LKY118" s="5"/>
      <c r="LKZ118" s="5"/>
      <c r="LLA118" s="5"/>
      <c r="LLB118" s="5"/>
      <c r="LLC118" s="5"/>
      <c r="LLD118" s="5"/>
      <c r="LLE118" s="5"/>
      <c r="LLF118" s="5"/>
      <c r="LLG118" s="5"/>
      <c r="LLH118" s="5"/>
      <c r="LLI118" s="5"/>
      <c r="LLJ118" s="5"/>
      <c r="LLK118" s="5"/>
      <c r="LLL118" s="5"/>
      <c r="LLM118" s="5"/>
      <c r="LLN118" s="5"/>
      <c r="LLO118" s="5"/>
      <c r="LLP118" s="5"/>
      <c r="LLQ118" s="5"/>
      <c r="LLR118" s="5"/>
      <c r="LLS118" s="5"/>
      <c r="LLT118" s="5"/>
      <c r="LLU118" s="5"/>
      <c r="LLV118" s="5"/>
      <c r="LLW118" s="5"/>
      <c r="LLX118" s="5"/>
      <c r="LLY118" s="5"/>
      <c r="LLZ118" s="5"/>
      <c r="LMA118" s="5"/>
      <c r="LMB118" s="5"/>
      <c r="LMC118" s="5"/>
      <c r="LMD118" s="5"/>
      <c r="LME118" s="5"/>
      <c r="LMF118" s="5"/>
      <c r="LMG118" s="5"/>
      <c r="LMH118" s="5"/>
      <c r="LMI118" s="5"/>
      <c r="LMJ118" s="5"/>
      <c r="LMK118" s="5"/>
      <c r="LML118" s="5"/>
      <c r="LMM118" s="5"/>
      <c r="LMN118" s="5"/>
      <c r="LMO118" s="5"/>
      <c r="LMP118" s="5"/>
      <c r="LMQ118" s="5"/>
      <c r="LMR118" s="5"/>
      <c r="LMS118" s="5"/>
      <c r="LMT118" s="5"/>
      <c r="LMU118" s="5"/>
      <c r="LMV118" s="5"/>
      <c r="LMW118" s="5"/>
      <c r="LMX118" s="5"/>
      <c r="LMY118" s="5"/>
      <c r="LMZ118" s="5"/>
      <c r="LNA118" s="5"/>
      <c r="LNB118" s="5"/>
      <c r="LNC118" s="5"/>
      <c r="LND118" s="5"/>
      <c r="LNE118" s="5"/>
      <c r="LNF118" s="5"/>
      <c r="LNG118" s="5"/>
      <c r="LNH118" s="5"/>
      <c r="LNI118" s="5"/>
      <c r="LNJ118" s="5"/>
      <c r="LNK118" s="5"/>
      <c r="LNL118" s="5"/>
      <c r="LNM118" s="5"/>
      <c r="LNN118" s="5"/>
      <c r="LNO118" s="5"/>
      <c r="LNP118" s="5"/>
      <c r="LNQ118" s="5"/>
      <c r="LNR118" s="5"/>
      <c r="LNS118" s="5"/>
      <c r="LNT118" s="5"/>
      <c r="LNU118" s="5"/>
      <c r="LNV118" s="5"/>
      <c r="LNW118" s="5"/>
      <c r="LNX118" s="5"/>
      <c r="LNY118" s="5"/>
      <c r="LNZ118" s="5"/>
      <c r="LOA118" s="5"/>
      <c r="LOB118" s="5"/>
      <c r="LOC118" s="5"/>
      <c r="LOD118" s="5"/>
      <c r="LOE118" s="5"/>
      <c r="LOF118" s="5"/>
      <c r="LOG118" s="5"/>
      <c r="LOH118" s="5"/>
      <c r="LOI118" s="5"/>
      <c r="LOJ118" s="5"/>
      <c r="LOK118" s="5"/>
      <c r="LOL118" s="5"/>
      <c r="LOM118" s="5"/>
      <c r="LON118" s="5"/>
      <c r="LOO118" s="5"/>
      <c r="LOP118" s="5"/>
      <c r="LOQ118" s="5"/>
      <c r="LOR118" s="5"/>
      <c r="LOS118" s="5"/>
      <c r="LOT118" s="5"/>
      <c r="LOU118" s="5"/>
      <c r="LOV118" s="5"/>
      <c r="LOW118" s="5"/>
      <c r="LOX118" s="5"/>
      <c r="LOY118" s="5"/>
      <c r="LOZ118" s="5"/>
      <c r="LPA118" s="5"/>
      <c r="LPB118" s="5"/>
      <c r="LPC118" s="5"/>
      <c r="LPD118" s="5"/>
      <c r="LPE118" s="5"/>
      <c r="LPF118" s="5"/>
      <c r="LPG118" s="5"/>
      <c r="LPH118" s="5"/>
      <c r="LPI118" s="5"/>
      <c r="LPJ118" s="5"/>
      <c r="LPK118" s="5"/>
      <c r="LPL118" s="5"/>
      <c r="LPM118" s="5"/>
      <c r="LPN118" s="5"/>
      <c r="LPO118" s="5"/>
      <c r="LPP118" s="5"/>
      <c r="LPQ118" s="5"/>
      <c r="LPR118" s="5"/>
      <c r="LPS118" s="5"/>
      <c r="LPT118" s="5"/>
      <c r="LPU118" s="5"/>
      <c r="LPV118" s="5"/>
      <c r="LPW118" s="5"/>
      <c r="LPX118" s="5"/>
      <c r="LPY118" s="5"/>
      <c r="LPZ118" s="5"/>
      <c r="LQA118" s="5"/>
      <c r="LQB118" s="5"/>
      <c r="LQC118" s="5"/>
      <c r="LQD118" s="5"/>
      <c r="LQE118" s="5"/>
      <c r="LQF118" s="5"/>
      <c r="LQG118" s="5"/>
      <c r="LQH118" s="5"/>
      <c r="LQI118" s="5"/>
      <c r="LQJ118" s="5"/>
      <c r="LQK118" s="5"/>
      <c r="LQL118" s="5"/>
      <c r="LQM118" s="5"/>
      <c r="LQN118" s="5"/>
      <c r="LQO118" s="5"/>
      <c r="LQP118" s="5"/>
      <c r="LQQ118" s="5"/>
      <c r="LQR118" s="5"/>
      <c r="LQS118" s="5"/>
      <c r="LQT118" s="5"/>
      <c r="LQU118" s="5"/>
      <c r="LQV118" s="5"/>
      <c r="LQW118" s="5"/>
      <c r="LQX118" s="5"/>
      <c r="LQY118" s="5"/>
      <c r="LQZ118" s="5"/>
      <c r="LRA118" s="5"/>
      <c r="LRB118" s="5"/>
      <c r="LRC118" s="5"/>
      <c r="LRD118" s="5"/>
      <c r="LRE118" s="5"/>
      <c r="LRF118" s="5"/>
      <c r="LRG118" s="5"/>
      <c r="LRH118" s="5"/>
      <c r="LRI118" s="5"/>
      <c r="LRJ118" s="5"/>
      <c r="LRK118" s="5"/>
      <c r="LRL118" s="5"/>
      <c r="LRM118" s="5"/>
      <c r="LRN118" s="5"/>
      <c r="LRO118" s="5"/>
      <c r="LRP118" s="5"/>
      <c r="LRQ118" s="5"/>
      <c r="LRR118" s="5"/>
      <c r="LRS118" s="5"/>
      <c r="LRT118" s="5"/>
      <c r="LRU118" s="5"/>
      <c r="LRV118" s="5"/>
      <c r="LRW118" s="5"/>
      <c r="LRX118" s="5"/>
      <c r="LRY118" s="5"/>
      <c r="LRZ118" s="5"/>
      <c r="LSA118" s="5"/>
      <c r="LSB118" s="5"/>
      <c r="LSC118" s="5"/>
      <c r="LSD118" s="5"/>
      <c r="LSE118" s="5"/>
      <c r="LSF118" s="5"/>
      <c r="LSG118" s="5"/>
      <c r="LSH118" s="5"/>
      <c r="LSI118" s="5"/>
      <c r="LSJ118" s="5"/>
      <c r="LSK118" s="5"/>
      <c r="LSL118" s="5"/>
      <c r="LSM118" s="5"/>
      <c r="LSN118" s="5"/>
      <c r="LSO118" s="5"/>
      <c r="LSP118" s="5"/>
      <c r="LSQ118" s="5"/>
      <c r="LSR118" s="5"/>
      <c r="LSS118" s="5"/>
      <c r="LST118" s="5"/>
      <c r="LSU118" s="5"/>
      <c r="LSV118" s="5"/>
      <c r="LSW118" s="5"/>
      <c r="LSX118" s="5"/>
      <c r="LSY118" s="5"/>
      <c r="LSZ118" s="5"/>
      <c r="LTA118" s="5"/>
      <c r="LTB118" s="5"/>
      <c r="LTC118" s="5"/>
      <c r="LTD118" s="5"/>
      <c r="LTE118" s="5"/>
      <c r="LTF118" s="5"/>
      <c r="LTG118" s="5"/>
      <c r="LTH118" s="5"/>
      <c r="LTI118" s="5"/>
      <c r="LTJ118" s="5"/>
      <c r="LTK118" s="5"/>
      <c r="LTL118" s="5"/>
      <c r="LTM118" s="5"/>
      <c r="LTN118" s="5"/>
      <c r="LTO118" s="5"/>
      <c r="LTP118" s="5"/>
      <c r="LTQ118" s="5"/>
      <c r="LTR118" s="5"/>
      <c r="LTS118" s="5"/>
      <c r="LTT118" s="5"/>
      <c r="LTU118" s="5"/>
      <c r="LTV118" s="5"/>
      <c r="LTW118" s="5"/>
      <c r="LTX118" s="5"/>
      <c r="LTY118" s="5"/>
      <c r="LTZ118" s="5"/>
      <c r="LUA118" s="5"/>
      <c r="LUB118" s="5"/>
      <c r="LUC118" s="5"/>
      <c r="LUD118" s="5"/>
      <c r="LUE118" s="5"/>
      <c r="LUF118" s="5"/>
      <c r="LUG118" s="5"/>
      <c r="LUH118" s="5"/>
      <c r="LUI118" s="5"/>
      <c r="LUJ118" s="5"/>
      <c r="LUK118" s="5"/>
      <c r="LUL118" s="5"/>
      <c r="LUM118" s="5"/>
      <c r="LUN118" s="5"/>
      <c r="LUO118" s="5"/>
      <c r="LUP118" s="5"/>
      <c r="LUQ118" s="5"/>
      <c r="LUR118" s="5"/>
      <c r="LUS118" s="5"/>
      <c r="LUT118" s="5"/>
      <c r="LUU118" s="5"/>
      <c r="LUV118" s="5"/>
      <c r="LUW118" s="5"/>
      <c r="LUX118" s="5"/>
      <c r="LUY118" s="5"/>
      <c r="LUZ118" s="5"/>
      <c r="LVA118" s="5"/>
      <c r="LVB118" s="5"/>
      <c r="LVC118" s="5"/>
      <c r="LVD118" s="5"/>
      <c r="LVE118" s="5"/>
      <c r="LVF118" s="5"/>
      <c r="LVG118" s="5"/>
      <c r="LVH118" s="5"/>
      <c r="LVI118" s="5"/>
      <c r="LVJ118" s="5"/>
      <c r="LVK118" s="5"/>
      <c r="LVL118" s="5"/>
      <c r="LVM118" s="5"/>
      <c r="LVN118" s="5"/>
      <c r="LVO118" s="5"/>
      <c r="LVP118" s="5"/>
      <c r="LVQ118" s="5"/>
      <c r="LVR118" s="5"/>
      <c r="LVS118" s="5"/>
      <c r="LVT118" s="5"/>
      <c r="LVU118" s="5"/>
      <c r="LVV118" s="5"/>
      <c r="LVW118" s="5"/>
      <c r="LVX118" s="5"/>
      <c r="LVY118" s="5"/>
      <c r="LVZ118" s="5"/>
      <c r="LWA118" s="5"/>
      <c r="LWB118" s="5"/>
      <c r="LWC118" s="5"/>
      <c r="LWD118" s="5"/>
      <c r="LWE118" s="5"/>
      <c r="LWF118" s="5"/>
      <c r="LWG118" s="5"/>
      <c r="LWH118" s="5"/>
      <c r="LWI118" s="5"/>
      <c r="LWJ118" s="5"/>
      <c r="LWK118" s="5"/>
      <c r="LWL118" s="5"/>
      <c r="LWM118" s="5"/>
      <c r="LWN118" s="5"/>
      <c r="LWO118" s="5"/>
      <c r="LWP118" s="5"/>
      <c r="LWQ118" s="5"/>
      <c r="LWR118" s="5"/>
      <c r="LWS118" s="5"/>
      <c r="LWT118" s="5"/>
      <c r="LWU118" s="5"/>
      <c r="LWV118" s="5"/>
      <c r="LWW118" s="5"/>
      <c r="LWX118" s="5"/>
      <c r="LWY118" s="5"/>
      <c r="LWZ118" s="5"/>
      <c r="LXA118" s="5"/>
      <c r="LXB118" s="5"/>
      <c r="LXC118" s="5"/>
      <c r="LXD118" s="5"/>
      <c r="LXE118" s="5"/>
      <c r="LXF118" s="5"/>
      <c r="LXG118" s="5"/>
      <c r="LXH118" s="5"/>
      <c r="LXI118" s="5"/>
      <c r="LXJ118" s="5"/>
      <c r="LXK118" s="5"/>
      <c r="LXL118" s="5"/>
      <c r="LXM118" s="5"/>
      <c r="LXN118" s="5"/>
      <c r="LXO118" s="5"/>
      <c r="LXP118" s="5"/>
      <c r="LXQ118" s="5"/>
      <c r="LXR118" s="5"/>
      <c r="LXS118" s="5"/>
      <c r="LXT118" s="5"/>
      <c r="LXU118" s="5"/>
      <c r="LXV118" s="5"/>
      <c r="LXW118" s="5"/>
      <c r="LXX118" s="5"/>
      <c r="LXY118" s="5"/>
      <c r="LXZ118" s="5"/>
      <c r="LYA118" s="5"/>
      <c r="LYB118" s="5"/>
      <c r="LYC118" s="5"/>
      <c r="LYD118" s="5"/>
      <c r="LYE118" s="5"/>
      <c r="LYF118" s="5"/>
      <c r="LYG118" s="5"/>
      <c r="LYH118" s="5"/>
      <c r="LYI118" s="5"/>
      <c r="LYJ118" s="5"/>
      <c r="LYK118" s="5"/>
      <c r="LYL118" s="5"/>
      <c r="LYM118" s="5"/>
      <c r="LYN118" s="5"/>
      <c r="LYO118" s="5"/>
      <c r="LYP118" s="5"/>
      <c r="LYQ118" s="5"/>
      <c r="LYR118" s="5"/>
      <c r="LYS118" s="5"/>
      <c r="LYT118" s="5"/>
      <c r="LYU118" s="5"/>
      <c r="LYV118" s="5"/>
      <c r="LYW118" s="5"/>
      <c r="LYX118" s="5"/>
      <c r="LYY118" s="5"/>
      <c r="LYZ118" s="5"/>
      <c r="LZA118" s="5"/>
      <c r="LZB118" s="5"/>
      <c r="LZC118" s="5"/>
      <c r="LZD118" s="5"/>
      <c r="LZE118" s="5"/>
      <c r="LZF118" s="5"/>
      <c r="LZG118" s="5"/>
      <c r="LZH118" s="5"/>
      <c r="LZI118" s="5"/>
      <c r="LZJ118" s="5"/>
      <c r="LZK118" s="5"/>
      <c r="LZL118" s="5"/>
      <c r="LZM118" s="5"/>
      <c r="LZN118" s="5"/>
      <c r="LZO118" s="5"/>
      <c r="LZP118" s="5"/>
      <c r="LZQ118" s="5"/>
      <c r="LZR118" s="5"/>
      <c r="LZS118" s="5"/>
      <c r="LZT118" s="5"/>
      <c r="LZU118" s="5"/>
      <c r="LZV118" s="5"/>
      <c r="LZW118" s="5"/>
      <c r="LZX118" s="5"/>
      <c r="LZY118" s="5"/>
      <c r="LZZ118" s="5"/>
      <c r="MAA118" s="5"/>
      <c r="MAB118" s="5"/>
      <c r="MAC118" s="5"/>
      <c r="MAD118" s="5"/>
      <c r="MAE118" s="5"/>
      <c r="MAF118" s="5"/>
      <c r="MAG118" s="5"/>
      <c r="MAH118" s="5"/>
      <c r="MAI118" s="5"/>
      <c r="MAJ118" s="5"/>
      <c r="MAK118" s="5"/>
      <c r="MAL118" s="5"/>
      <c r="MAM118" s="5"/>
      <c r="MAN118" s="5"/>
      <c r="MAO118" s="5"/>
      <c r="MAP118" s="5"/>
      <c r="MAQ118" s="5"/>
      <c r="MAR118" s="5"/>
      <c r="MAS118" s="5"/>
      <c r="MAT118" s="5"/>
      <c r="MAU118" s="5"/>
      <c r="MAV118" s="5"/>
      <c r="MAW118" s="5"/>
      <c r="MAX118" s="5"/>
      <c r="MAY118" s="5"/>
      <c r="MAZ118" s="5"/>
      <c r="MBA118" s="5"/>
      <c r="MBB118" s="5"/>
      <c r="MBC118" s="5"/>
      <c r="MBD118" s="5"/>
      <c r="MBE118" s="5"/>
      <c r="MBF118" s="5"/>
      <c r="MBG118" s="5"/>
      <c r="MBH118" s="5"/>
      <c r="MBI118" s="5"/>
      <c r="MBJ118" s="5"/>
      <c r="MBK118" s="5"/>
      <c r="MBL118" s="5"/>
      <c r="MBM118" s="5"/>
      <c r="MBN118" s="5"/>
      <c r="MBO118" s="5"/>
      <c r="MBP118" s="5"/>
      <c r="MBQ118" s="5"/>
      <c r="MBR118" s="5"/>
      <c r="MBS118" s="5"/>
      <c r="MBT118" s="5"/>
      <c r="MBU118" s="5"/>
      <c r="MBV118" s="5"/>
      <c r="MBW118" s="5"/>
      <c r="MBX118" s="5"/>
      <c r="MBY118" s="5"/>
      <c r="MBZ118" s="5"/>
      <c r="MCA118" s="5"/>
      <c r="MCB118" s="5"/>
      <c r="MCC118" s="5"/>
      <c r="MCD118" s="5"/>
      <c r="MCE118" s="5"/>
      <c r="MCF118" s="5"/>
      <c r="MCG118" s="5"/>
      <c r="MCH118" s="5"/>
      <c r="MCI118" s="5"/>
      <c r="MCJ118" s="5"/>
      <c r="MCK118" s="5"/>
      <c r="MCL118" s="5"/>
      <c r="MCM118" s="5"/>
      <c r="MCN118" s="5"/>
      <c r="MCO118" s="5"/>
      <c r="MCP118" s="5"/>
      <c r="MCQ118" s="5"/>
      <c r="MCR118" s="5"/>
      <c r="MCS118" s="5"/>
      <c r="MCT118" s="5"/>
      <c r="MCU118" s="5"/>
      <c r="MCV118" s="5"/>
      <c r="MCW118" s="5"/>
      <c r="MCX118" s="5"/>
      <c r="MCY118" s="5"/>
      <c r="MCZ118" s="5"/>
      <c r="MDA118" s="5"/>
      <c r="MDB118" s="5"/>
      <c r="MDC118" s="5"/>
      <c r="MDD118" s="5"/>
      <c r="MDE118" s="5"/>
      <c r="MDF118" s="5"/>
      <c r="MDG118" s="5"/>
      <c r="MDH118" s="5"/>
      <c r="MDI118" s="5"/>
      <c r="MDJ118" s="5"/>
      <c r="MDK118" s="5"/>
      <c r="MDL118" s="5"/>
      <c r="MDM118" s="5"/>
      <c r="MDN118" s="5"/>
      <c r="MDO118" s="5"/>
      <c r="MDP118" s="5"/>
      <c r="MDQ118" s="5"/>
      <c r="MDR118" s="5"/>
      <c r="MDS118" s="5"/>
      <c r="MDT118" s="5"/>
      <c r="MDU118" s="5"/>
      <c r="MDV118" s="5"/>
      <c r="MDW118" s="5"/>
      <c r="MDX118" s="5"/>
      <c r="MDY118" s="5"/>
      <c r="MDZ118" s="5"/>
      <c r="MEA118" s="5"/>
      <c r="MEB118" s="5"/>
      <c r="MEC118" s="5"/>
      <c r="MED118" s="5"/>
      <c r="MEE118" s="5"/>
      <c r="MEF118" s="5"/>
      <c r="MEG118" s="5"/>
      <c r="MEH118" s="5"/>
      <c r="MEI118" s="5"/>
      <c r="MEJ118" s="5"/>
      <c r="MEK118" s="5"/>
      <c r="MEL118" s="5"/>
      <c r="MEM118" s="5"/>
      <c r="MEN118" s="5"/>
      <c r="MEO118" s="5"/>
      <c r="MEP118" s="5"/>
      <c r="MEQ118" s="5"/>
      <c r="MER118" s="5"/>
      <c r="MES118" s="5"/>
      <c r="MET118" s="5"/>
      <c r="MEU118" s="5"/>
      <c r="MEV118" s="5"/>
      <c r="MEW118" s="5"/>
      <c r="MEX118" s="5"/>
      <c r="MEY118" s="5"/>
      <c r="MEZ118" s="5"/>
      <c r="MFA118" s="5"/>
      <c r="MFB118" s="5"/>
      <c r="MFC118" s="5"/>
      <c r="MFD118" s="5"/>
      <c r="MFE118" s="5"/>
      <c r="MFF118" s="5"/>
      <c r="MFG118" s="5"/>
      <c r="MFH118" s="5"/>
      <c r="MFI118" s="5"/>
      <c r="MFJ118" s="5"/>
      <c r="MFK118" s="5"/>
      <c r="MFL118" s="5"/>
      <c r="MFM118" s="5"/>
      <c r="MFN118" s="5"/>
      <c r="MFO118" s="5"/>
      <c r="MFP118" s="5"/>
      <c r="MFQ118" s="5"/>
      <c r="MFR118" s="5"/>
      <c r="MFS118" s="5"/>
      <c r="MFT118" s="5"/>
      <c r="MFU118" s="5"/>
      <c r="MFV118" s="5"/>
      <c r="MFW118" s="5"/>
      <c r="MFX118" s="5"/>
      <c r="MFY118" s="5"/>
      <c r="MFZ118" s="5"/>
      <c r="MGA118" s="5"/>
      <c r="MGB118" s="5"/>
      <c r="MGC118" s="5"/>
      <c r="MGD118" s="5"/>
      <c r="MGE118" s="5"/>
      <c r="MGF118" s="5"/>
      <c r="MGG118" s="5"/>
      <c r="MGH118" s="5"/>
      <c r="MGI118" s="5"/>
      <c r="MGJ118" s="5"/>
      <c r="MGK118" s="5"/>
      <c r="MGL118" s="5"/>
      <c r="MGM118" s="5"/>
      <c r="MGN118" s="5"/>
      <c r="MGO118" s="5"/>
      <c r="MGP118" s="5"/>
      <c r="MGQ118" s="5"/>
      <c r="MGR118" s="5"/>
      <c r="MGS118" s="5"/>
      <c r="MGT118" s="5"/>
      <c r="MGU118" s="5"/>
      <c r="MGV118" s="5"/>
      <c r="MGW118" s="5"/>
      <c r="MGX118" s="5"/>
      <c r="MGY118" s="5"/>
      <c r="MGZ118" s="5"/>
      <c r="MHA118" s="5"/>
      <c r="MHB118" s="5"/>
      <c r="MHC118" s="5"/>
      <c r="MHD118" s="5"/>
      <c r="MHE118" s="5"/>
      <c r="MHF118" s="5"/>
      <c r="MHG118" s="5"/>
      <c r="MHH118" s="5"/>
      <c r="MHI118" s="5"/>
      <c r="MHJ118" s="5"/>
      <c r="MHK118" s="5"/>
      <c r="MHL118" s="5"/>
      <c r="MHM118" s="5"/>
      <c r="MHN118" s="5"/>
      <c r="MHO118" s="5"/>
      <c r="MHP118" s="5"/>
      <c r="MHQ118" s="5"/>
      <c r="MHR118" s="5"/>
      <c r="MHS118" s="5"/>
      <c r="MHT118" s="5"/>
      <c r="MHU118" s="5"/>
      <c r="MHV118" s="5"/>
      <c r="MHW118" s="5"/>
      <c r="MHX118" s="5"/>
      <c r="MHY118" s="5"/>
      <c r="MHZ118" s="5"/>
      <c r="MIA118" s="5"/>
      <c r="MIB118" s="5"/>
      <c r="MIC118" s="5"/>
      <c r="MID118" s="5"/>
      <c r="MIE118" s="5"/>
      <c r="MIF118" s="5"/>
      <c r="MIG118" s="5"/>
      <c r="MIH118" s="5"/>
      <c r="MII118" s="5"/>
      <c r="MIJ118" s="5"/>
      <c r="MIK118" s="5"/>
      <c r="MIL118" s="5"/>
      <c r="MIM118" s="5"/>
      <c r="MIN118" s="5"/>
      <c r="MIO118" s="5"/>
      <c r="MIP118" s="5"/>
      <c r="MIQ118" s="5"/>
      <c r="MIR118" s="5"/>
      <c r="MIS118" s="5"/>
      <c r="MIT118" s="5"/>
      <c r="MIU118" s="5"/>
      <c r="MIV118" s="5"/>
      <c r="MIW118" s="5"/>
      <c r="MIX118" s="5"/>
      <c r="MIY118" s="5"/>
      <c r="MIZ118" s="5"/>
      <c r="MJA118" s="5"/>
      <c r="MJB118" s="5"/>
      <c r="MJC118" s="5"/>
      <c r="MJD118" s="5"/>
      <c r="MJE118" s="5"/>
      <c r="MJF118" s="5"/>
      <c r="MJG118" s="5"/>
      <c r="MJH118" s="5"/>
      <c r="MJI118" s="5"/>
      <c r="MJJ118" s="5"/>
      <c r="MJK118" s="5"/>
      <c r="MJL118" s="5"/>
      <c r="MJM118" s="5"/>
      <c r="MJN118" s="5"/>
      <c r="MJO118" s="5"/>
      <c r="MJP118" s="5"/>
      <c r="MJQ118" s="5"/>
      <c r="MJR118" s="5"/>
      <c r="MJS118" s="5"/>
      <c r="MJT118" s="5"/>
      <c r="MJU118" s="5"/>
      <c r="MJV118" s="5"/>
      <c r="MJW118" s="5"/>
      <c r="MJX118" s="5"/>
      <c r="MJY118" s="5"/>
      <c r="MJZ118" s="5"/>
      <c r="MKA118" s="5"/>
      <c r="MKB118" s="5"/>
      <c r="MKC118" s="5"/>
      <c r="MKD118" s="5"/>
      <c r="MKE118" s="5"/>
      <c r="MKF118" s="5"/>
      <c r="MKG118" s="5"/>
      <c r="MKH118" s="5"/>
      <c r="MKI118" s="5"/>
      <c r="MKJ118" s="5"/>
      <c r="MKK118" s="5"/>
      <c r="MKL118" s="5"/>
      <c r="MKM118" s="5"/>
      <c r="MKN118" s="5"/>
      <c r="MKO118" s="5"/>
      <c r="MKP118" s="5"/>
      <c r="MKQ118" s="5"/>
      <c r="MKR118" s="5"/>
      <c r="MKS118" s="5"/>
      <c r="MKT118" s="5"/>
      <c r="MKU118" s="5"/>
      <c r="MKV118" s="5"/>
      <c r="MKW118" s="5"/>
      <c r="MKX118" s="5"/>
      <c r="MKY118" s="5"/>
      <c r="MKZ118" s="5"/>
      <c r="MLA118" s="5"/>
      <c r="MLB118" s="5"/>
      <c r="MLC118" s="5"/>
      <c r="MLD118" s="5"/>
      <c r="MLE118" s="5"/>
      <c r="MLF118" s="5"/>
      <c r="MLG118" s="5"/>
      <c r="MLH118" s="5"/>
      <c r="MLI118" s="5"/>
      <c r="MLJ118" s="5"/>
      <c r="MLK118" s="5"/>
      <c r="MLL118" s="5"/>
      <c r="MLM118" s="5"/>
      <c r="MLN118" s="5"/>
      <c r="MLO118" s="5"/>
      <c r="MLP118" s="5"/>
      <c r="MLQ118" s="5"/>
      <c r="MLR118" s="5"/>
      <c r="MLS118" s="5"/>
      <c r="MLT118" s="5"/>
      <c r="MLU118" s="5"/>
      <c r="MLV118" s="5"/>
      <c r="MLW118" s="5"/>
      <c r="MLX118" s="5"/>
      <c r="MLY118" s="5"/>
      <c r="MLZ118" s="5"/>
      <c r="MMA118" s="5"/>
      <c r="MMB118" s="5"/>
      <c r="MMC118" s="5"/>
      <c r="MMD118" s="5"/>
      <c r="MME118" s="5"/>
      <c r="MMF118" s="5"/>
      <c r="MMG118" s="5"/>
      <c r="MMH118" s="5"/>
      <c r="MMI118" s="5"/>
      <c r="MMJ118" s="5"/>
      <c r="MMK118" s="5"/>
      <c r="MML118" s="5"/>
      <c r="MMM118" s="5"/>
      <c r="MMN118" s="5"/>
      <c r="MMO118" s="5"/>
      <c r="MMP118" s="5"/>
      <c r="MMQ118" s="5"/>
      <c r="MMR118" s="5"/>
      <c r="MMS118" s="5"/>
      <c r="MMT118" s="5"/>
      <c r="MMU118" s="5"/>
      <c r="MMV118" s="5"/>
      <c r="MMW118" s="5"/>
      <c r="MMX118" s="5"/>
      <c r="MMY118" s="5"/>
      <c r="MMZ118" s="5"/>
      <c r="MNA118" s="5"/>
      <c r="MNB118" s="5"/>
      <c r="MNC118" s="5"/>
      <c r="MND118" s="5"/>
      <c r="MNE118" s="5"/>
      <c r="MNF118" s="5"/>
      <c r="MNG118" s="5"/>
      <c r="MNH118" s="5"/>
      <c r="MNI118" s="5"/>
      <c r="MNJ118" s="5"/>
      <c r="MNK118" s="5"/>
      <c r="MNL118" s="5"/>
      <c r="MNM118" s="5"/>
      <c r="MNN118" s="5"/>
      <c r="MNO118" s="5"/>
      <c r="MNP118" s="5"/>
      <c r="MNQ118" s="5"/>
      <c r="MNR118" s="5"/>
      <c r="MNS118" s="5"/>
      <c r="MNT118" s="5"/>
      <c r="MNU118" s="5"/>
      <c r="MNV118" s="5"/>
      <c r="MNW118" s="5"/>
      <c r="MNX118" s="5"/>
      <c r="MNY118" s="5"/>
      <c r="MNZ118" s="5"/>
      <c r="MOA118" s="5"/>
      <c r="MOB118" s="5"/>
      <c r="MOC118" s="5"/>
      <c r="MOD118" s="5"/>
      <c r="MOE118" s="5"/>
      <c r="MOF118" s="5"/>
      <c r="MOG118" s="5"/>
      <c r="MOH118" s="5"/>
      <c r="MOI118" s="5"/>
      <c r="MOJ118" s="5"/>
      <c r="MOK118" s="5"/>
      <c r="MOL118" s="5"/>
      <c r="MOM118" s="5"/>
      <c r="MON118" s="5"/>
      <c r="MOO118" s="5"/>
      <c r="MOP118" s="5"/>
      <c r="MOQ118" s="5"/>
      <c r="MOR118" s="5"/>
      <c r="MOS118" s="5"/>
      <c r="MOT118" s="5"/>
      <c r="MOU118" s="5"/>
      <c r="MOV118" s="5"/>
      <c r="MOW118" s="5"/>
      <c r="MOX118" s="5"/>
      <c r="MOY118" s="5"/>
      <c r="MOZ118" s="5"/>
      <c r="MPA118" s="5"/>
      <c r="MPB118" s="5"/>
      <c r="MPC118" s="5"/>
      <c r="MPD118" s="5"/>
      <c r="MPE118" s="5"/>
      <c r="MPF118" s="5"/>
      <c r="MPG118" s="5"/>
      <c r="MPH118" s="5"/>
      <c r="MPI118" s="5"/>
      <c r="MPJ118" s="5"/>
      <c r="MPK118" s="5"/>
      <c r="MPL118" s="5"/>
      <c r="MPM118" s="5"/>
      <c r="MPN118" s="5"/>
      <c r="MPO118" s="5"/>
      <c r="MPP118" s="5"/>
      <c r="MPQ118" s="5"/>
      <c r="MPR118" s="5"/>
      <c r="MPS118" s="5"/>
      <c r="MPT118" s="5"/>
      <c r="MPU118" s="5"/>
      <c r="MPV118" s="5"/>
      <c r="MPW118" s="5"/>
      <c r="MPX118" s="5"/>
      <c r="MPY118" s="5"/>
      <c r="MPZ118" s="5"/>
      <c r="MQA118" s="5"/>
      <c r="MQB118" s="5"/>
      <c r="MQC118" s="5"/>
      <c r="MQD118" s="5"/>
      <c r="MQE118" s="5"/>
      <c r="MQF118" s="5"/>
      <c r="MQG118" s="5"/>
      <c r="MQH118" s="5"/>
      <c r="MQI118" s="5"/>
      <c r="MQJ118" s="5"/>
      <c r="MQK118" s="5"/>
      <c r="MQL118" s="5"/>
      <c r="MQM118" s="5"/>
      <c r="MQN118" s="5"/>
      <c r="MQO118" s="5"/>
      <c r="MQP118" s="5"/>
      <c r="MQQ118" s="5"/>
      <c r="MQR118" s="5"/>
      <c r="MQS118" s="5"/>
      <c r="MQT118" s="5"/>
      <c r="MQU118" s="5"/>
      <c r="MQV118" s="5"/>
      <c r="MQW118" s="5"/>
      <c r="MQX118" s="5"/>
      <c r="MQY118" s="5"/>
      <c r="MQZ118" s="5"/>
      <c r="MRA118" s="5"/>
      <c r="MRB118" s="5"/>
      <c r="MRC118" s="5"/>
      <c r="MRD118" s="5"/>
      <c r="MRE118" s="5"/>
      <c r="MRF118" s="5"/>
      <c r="MRG118" s="5"/>
      <c r="MRH118" s="5"/>
      <c r="MRI118" s="5"/>
      <c r="MRJ118" s="5"/>
      <c r="MRK118" s="5"/>
      <c r="MRL118" s="5"/>
      <c r="MRM118" s="5"/>
      <c r="MRN118" s="5"/>
      <c r="MRO118" s="5"/>
      <c r="MRP118" s="5"/>
      <c r="MRQ118" s="5"/>
      <c r="MRR118" s="5"/>
      <c r="MRS118" s="5"/>
      <c r="MRT118" s="5"/>
      <c r="MRU118" s="5"/>
      <c r="MRV118" s="5"/>
      <c r="MRW118" s="5"/>
      <c r="MRX118" s="5"/>
      <c r="MRY118" s="5"/>
      <c r="MRZ118" s="5"/>
      <c r="MSA118" s="5"/>
      <c r="MSB118" s="5"/>
      <c r="MSC118" s="5"/>
      <c r="MSD118" s="5"/>
      <c r="MSE118" s="5"/>
      <c r="MSF118" s="5"/>
      <c r="MSG118" s="5"/>
      <c r="MSH118" s="5"/>
      <c r="MSI118" s="5"/>
      <c r="MSJ118" s="5"/>
      <c r="MSK118" s="5"/>
      <c r="MSL118" s="5"/>
      <c r="MSM118" s="5"/>
      <c r="MSN118" s="5"/>
      <c r="MSO118" s="5"/>
      <c r="MSP118" s="5"/>
      <c r="MSQ118" s="5"/>
      <c r="MSR118" s="5"/>
      <c r="MSS118" s="5"/>
      <c r="MST118" s="5"/>
      <c r="MSU118" s="5"/>
      <c r="MSV118" s="5"/>
      <c r="MSW118" s="5"/>
      <c r="MSX118" s="5"/>
      <c r="MSY118" s="5"/>
      <c r="MSZ118" s="5"/>
      <c r="MTA118" s="5"/>
      <c r="MTB118" s="5"/>
      <c r="MTC118" s="5"/>
      <c r="MTD118" s="5"/>
      <c r="MTE118" s="5"/>
      <c r="MTF118" s="5"/>
      <c r="MTG118" s="5"/>
      <c r="MTH118" s="5"/>
      <c r="MTI118" s="5"/>
      <c r="MTJ118" s="5"/>
      <c r="MTK118" s="5"/>
      <c r="MTL118" s="5"/>
      <c r="MTM118" s="5"/>
      <c r="MTN118" s="5"/>
      <c r="MTO118" s="5"/>
      <c r="MTP118" s="5"/>
      <c r="MTQ118" s="5"/>
      <c r="MTR118" s="5"/>
      <c r="MTS118" s="5"/>
      <c r="MTT118" s="5"/>
      <c r="MTU118" s="5"/>
      <c r="MTV118" s="5"/>
      <c r="MTW118" s="5"/>
      <c r="MTX118" s="5"/>
      <c r="MTY118" s="5"/>
      <c r="MTZ118" s="5"/>
      <c r="MUA118" s="5"/>
      <c r="MUB118" s="5"/>
      <c r="MUC118" s="5"/>
      <c r="MUD118" s="5"/>
      <c r="MUE118" s="5"/>
      <c r="MUF118" s="5"/>
      <c r="MUG118" s="5"/>
      <c r="MUH118" s="5"/>
      <c r="MUI118" s="5"/>
      <c r="MUJ118" s="5"/>
      <c r="MUK118" s="5"/>
      <c r="MUL118" s="5"/>
      <c r="MUM118" s="5"/>
      <c r="MUN118" s="5"/>
      <c r="MUO118" s="5"/>
      <c r="MUP118" s="5"/>
      <c r="MUQ118" s="5"/>
      <c r="MUR118" s="5"/>
      <c r="MUS118" s="5"/>
      <c r="MUT118" s="5"/>
      <c r="MUU118" s="5"/>
      <c r="MUV118" s="5"/>
      <c r="MUW118" s="5"/>
      <c r="MUX118" s="5"/>
      <c r="MUY118" s="5"/>
      <c r="MUZ118" s="5"/>
      <c r="MVA118" s="5"/>
      <c r="MVB118" s="5"/>
      <c r="MVC118" s="5"/>
      <c r="MVD118" s="5"/>
      <c r="MVE118" s="5"/>
      <c r="MVF118" s="5"/>
      <c r="MVG118" s="5"/>
      <c r="MVH118" s="5"/>
      <c r="MVI118" s="5"/>
      <c r="MVJ118" s="5"/>
      <c r="MVK118" s="5"/>
      <c r="MVL118" s="5"/>
      <c r="MVM118" s="5"/>
      <c r="MVN118" s="5"/>
      <c r="MVO118" s="5"/>
      <c r="MVP118" s="5"/>
      <c r="MVQ118" s="5"/>
      <c r="MVR118" s="5"/>
      <c r="MVS118" s="5"/>
      <c r="MVT118" s="5"/>
      <c r="MVU118" s="5"/>
      <c r="MVV118" s="5"/>
      <c r="MVW118" s="5"/>
      <c r="MVX118" s="5"/>
      <c r="MVY118" s="5"/>
      <c r="MVZ118" s="5"/>
      <c r="MWA118" s="5"/>
      <c r="MWB118" s="5"/>
      <c r="MWC118" s="5"/>
      <c r="MWD118" s="5"/>
      <c r="MWE118" s="5"/>
      <c r="MWF118" s="5"/>
      <c r="MWG118" s="5"/>
      <c r="MWH118" s="5"/>
      <c r="MWI118" s="5"/>
      <c r="MWJ118" s="5"/>
      <c r="MWK118" s="5"/>
      <c r="MWL118" s="5"/>
      <c r="MWM118" s="5"/>
      <c r="MWN118" s="5"/>
      <c r="MWO118" s="5"/>
      <c r="MWP118" s="5"/>
      <c r="MWQ118" s="5"/>
      <c r="MWR118" s="5"/>
      <c r="MWS118" s="5"/>
      <c r="MWT118" s="5"/>
      <c r="MWU118" s="5"/>
      <c r="MWV118" s="5"/>
      <c r="MWW118" s="5"/>
      <c r="MWX118" s="5"/>
      <c r="MWY118" s="5"/>
      <c r="MWZ118" s="5"/>
      <c r="MXA118" s="5"/>
      <c r="MXB118" s="5"/>
      <c r="MXC118" s="5"/>
      <c r="MXD118" s="5"/>
      <c r="MXE118" s="5"/>
      <c r="MXF118" s="5"/>
      <c r="MXG118" s="5"/>
      <c r="MXH118" s="5"/>
      <c r="MXI118" s="5"/>
      <c r="MXJ118" s="5"/>
      <c r="MXK118" s="5"/>
      <c r="MXL118" s="5"/>
      <c r="MXM118" s="5"/>
      <c r="MXN118" s="5"/>
      <c r="MXO118" s="5"/>
      <c r="MXP118" s="5"/>
      <c r="MXQ118" s="5"/>
      <c r="MXR118" s="5"/>
      <c r="MXS118" s="5"/>
      <c r="MXT118" s="5"/>
      <c r="MXU118" s="5"/>
      <c r="MXV118" s="5"/>
      <c r="MXW118" s="5"/>
      <c r="MXX118" s="5"/>
      <c r="MXY118" s="5"/>
      <c r="MXZ118" s="5"/>
      <c r="MYA118" s="5"/>
      <c r="MYB118" s="5"/>
      <c r="MYC118" s="5"/>
      <c r="MYD118" s="5"/>
      <c r="MYE118" s="5"/>
      <c r="MYF118" s="5"/>
      <c r="MYG118" s="5"/>
      <c r="MYH118" s="5"/>
      <c r="MYI118" s="5"/>
      <c r="MYJ118" s="5"/>
      <c r="MYK118" s="5"/>
      <c r="MYL118" s="5"/>
      <c r="MYM118" s="5"/>
      <c r="MYN118" s="5"/>
      <c r="MYO118" s="5"/>
      <c r="MYP118" s="5"/>
      <c r="MYQ118" s="5"/>
      <c r="MYR118" s="5"/>
      <c r="MYS118" s="5"/>
      <c r="MYT118" s="5"/>
      <c r="MYU118" s="5"/>
      <c r="MYV118" s="5"/>
      <c r="MYW118" s="5"/>
      <c r="MYX118" s="5"/>
      <c r="MYY118" s="5"/>
      <c r="MYZ118" s="5"/>
      <c r="MZA118" s="5"/>
      <c r="MZB118" s="5"/>
      <c r="MZC118" s="5"/>
      <c r="MZD118" s="5"/>
      <c r="MZE118" s="5"/>
      <c r="MZF118" s="5"/>
      <c r="MZG118" s="5"/>
      <c r="MZH118" s="5"/>
      <c r="MZI118" s="5"/>
      <c r="MZJ118" s="5"/>
      <c r="MZK118" s="5"/>
      <c r="MZL118" s="5"/>
      <c r="MZM118" s="5"/>
      <c r="MZN118" s="5"/>
      <c r="MZO118" s="5"/>
      <c r="MZP118" s="5"/>
      <c r="MZQ118" s="5"/>
      <c r="MZR118" s="5"/>
      <c r="MZS118" s="5"/>
      <c r="MZT118" s="5"/>
      <c r="MZU118" s="5"/>
      <c r="MZV118" s="5"/>
      <c r="MZW118" s="5"/>
      <c r="MZX118" s="5"/>
      <c r="MZY118" s="5"/>
      <c r="MZZ118" s="5"/>
      <c r="NAA118" s="5"/>
      <c r="NAB118" s="5"/>
      <c r="NAC118" s="5"/>
      <c r="NAD118" s="5"/>
      <c r="NAE118" s="5"/>
      <c r="NAF118" s="5"/>
      <c r="NAG118" s="5"/>
      <c r="NAH118" s="5"/>
      <c r="NAI118" s="5"/>
      <c r="NAJ118" s="5"/>
      <c r="NAK118" s="5"/>
      <c r="NAL118" s="5"/>
      <c r="NAM118" s="5"/>
      <c r="NAN118" s="5"/>
      <c r="NAO118" s="5"/>
      <c r="NAP118" s="5"/>
      <c r="NAQ118" s="5"/>
      <c r="NAR118" s="5"/>
      <c r="NAS118" s="5"/>
      <c r="NAT118" s="5"/>
      <c r="NAU118" s="5"/>
      <c r="NAV118" s="5"/>
      <c r="NAW118" s="5"/>
      <c r="NAX118" s="5"/>
      <c r="NAY118" s="5"/>
      <c r="NAZ118" s="5"/>
      <c r="NBA118" s="5"/>
      <c r="NBB118" s="5"/>
      <c r="NBC118" s="5"/>
      <c r="NBD118" s="5"/>
      <c r="NBE118" s="5"/>
      <c r="NBF118" s="5"/>
      <c r="NBG118" s="5"/>
      <c r="NBH118" s="5"/>
      <c r="NBI118" s="5"/>
      <c r="NBJ118" s="5"/>
      <c r="NBK118" s="5"/>
      <c r="NBL118" s="5"/>
      <c r="NBM118" s="5"/>
      <c r="NBN118" s="5"/>
      <c r="NBO118" s="5"/>
      <c r="NBP118" s="5"/>
      <c r="NBQ118" s="5"/>
      <c r="NBR118" s="5"/>
      <c r="NBS118" s="5"/>
      <c r="NBT118" s="5"/>
      <c r="NBU118" s="5"/>
      <c r="NBV118" s="5"/>
      <c r="NBW118" s="5"/>
      <c r="NBX118" s="5"/>
      <c r="NBY118" s="5"/>
      <c r="NBZ118" s="5"/>
      <c r="NCA118" s="5"/>
      <c r="NCB118" s="5"/>
      <c r="NCC118" s="5"/>
      <c r="NCD118" s="5"/>
      <c r="NCE118" s="5"/>
      <c r="NCF118" s="5"/>
      <c r="NCG118" s="5"/>
      <c r="NCH118" s="5"/>
      <c r="NCI118" s="5"/>
      <c r="NCJ118" s="5"/>
      <c r="NCK118" s="5"/>
      <c r="NCL118" s="5"/>
      <c r="NCM118" s="5"/>
      <c r="NCN118" s="5"/>
      <c r="NCO118" s="5"/>
      <c r="NCP118" s="5"/>
      <c r="NCQ118" s="5"/>
      <c r="NCR118" s="5"/>
      <c r="NCS118" s="5"/>
      <c r="NCT118" s="5"/>
      <c r="NCU118" s="5"/>
      <c r="NCV118" s="5"/>
      <c r="NCW118" s="5"/>
      <c r="NCX118" s="5"/>
      <c r="NCY118" s="5"/>
      <c r="NCZ118" s="5"/>
      <c r="NDA118" s="5"/>
      <c r="NDB118" s="5"/>
      <c r="NDC118" s="5"/>
      <c r="NDD118" s="5"/>
      <c r="NDE118" s="5"/>
      <c r="NDF118" s="5"/>
      <c r="NDG118" s="5"/>
      <c r="NDH118" s="5"/>
      <c r="NDI118" s="5"/>
      <c r="NDJ118" s="5"/>
      <c r="NDK118" s="5"/>
      <c r="NDL118" s="5"/>
      <c r="NDM118" s="5"/>
      <c r="NDN118" s="5"/>
      <c r="NDO118" s="5"/>
      <c r="NDP118" s="5"/>
      <c r="NDQ118" s="5"/>
      <c r="NDR118" s="5"/>
      <c r="NDS118" s="5"/>
      <c r="NDT118" s="5"/>
      <c r="NDU118" s="5"/>
      <c r="NDV118" s="5"/>
      <c r="NDW118" s="5"/>
      <c r="NDX118" s="5"/>
      <c r="NDY118" s="5"/>
      <c r="NDZ118" s="5"/>
      <c r="NEA118" s="5"/>
      <c r="NEB118" s="5"/>
      <c r="NEC118" s="5"/>
      <c r="NED118" s="5"/>
      <c r="NEE118" s="5"/>
      <c r="NEF118" s="5"/>
      <c r="NEG118" s="5"/>
      <c r="NEH118" s="5"/>
      <c r="NEI118" s="5"/>
      <c r="NEJ118" s="5"/>
      <c r="NEK118" s="5"/>
      <c r="NEL118" s="5"/>
      <c r="NEM118" s="5"/>
      <c r="NEN118" s="5"/>
      <c r="NEO118" s="5"/>
      <c r="NEP118" s="5"/>
      <c r="NEQ118" s="5"/>
      <c r="NER118" s="5"/>
      <c r="NES118" s="5"/>
      <c r="NET118" s="5"/>
      <c r="NEU118" s="5"/>
      <c r="NEV118" s="5"/>
      <c r="NEW118" s="5"/>
      <c r="NEX118" s="5"/>
      <c r="NEY118" s="5"/>
      <c r="NEZ118" s="5"/>
      <c r="NFA118" s="5"/>
      <c r="NFB118" s="5"/>
      <c r="NFC118" s="5"/>
      <c r="NFD118" s="5"/>
      <c r="NFE118" s="5"/>
      <c r="NFF118" s="5"/>
      <c r="NFG118" s="5"/>
      <c r="NFH118" s="5"/>
      <c r="NFI118" s="5"/>
      <c r="NFJ118" s="5"/>
      <c r="NFK118" s="5"/>
      <c r="NFL118" s="5"/>
      <c r="NFM118" s="5"/>
      <c r="NFN118" s="5"/>
      <c r="NFO118" s="5"/>
      <c r="NFP118" s="5"/>
      <c r="NFQ118" s="5"/>
      <c r="NFR118" s="5"/>
      <c r="NFS118" s="5"/>
      <c r="NFT118" s="5"/>
      <c r="NFU118" s="5"/>
      <c r="NFV118" s="5"/>
      <c r="NFW118" s="5"/>
      <c r="NFX118" s="5"/>
      <c r="NFY118" s="5"/>
      <c r="NFZ118" s="5"/>
      <c r="NGA118" s="5"/>
      <c r="NGB118" s="5"/>
      <c r="NGC118" s="5"/>
      <c r="NGD118" s="5"/>
      <c r="NGE118" s="5"/>
      <c r="NGF118" s="5"/>
      <c r="NGG118" s="5"/>
      <c r="NGH118" s="5"/>
      <c r="NGI118" s="5"/>
      <c r="NGJ118" s="5"/>
      <c r="NGK118" s="5"/>
      <c r="NGL118" s="5"/>
      <c r="NGM118" s="5"/>
      <c r="NGN118" s="5"/>
      <c r="NGO118" s="5"/>
      <c r="NGP118" s="5"/>
      <c r="NGQ118" s="5"/>
      <c r="NGR118" s="5"/>
      <c r="NGS118" s="5"/>
      <c r="NGT118" s="5"/>
      <c r="NGU118" s="5"/>
      <c r="NGV118" s="5"/>
      <c r="NGW118" s="5"/>
      <c r="NGX118" s="5"/>
      <c r="NGY118" s="5"/>
      <c r="NGZ118" s="5"/>
      <c r="NHA118" s="5"/>
      <c r="NHB118" s="5"/>
      <c r="NHC118" s="5"/>
      <c r="NHD118" s="5"/>
      <c r="NHE118" s="5"/>
      <c r="NHF118" s="5"/>
      <c r="NHG118" s="5"/>
      <c r="NHH118" s="5"/>
      <c r="NHI118" s="5"/>
      <c r="NHJ118" s="5"/>
      <c r="NHK118" s="5"/>
      <c r="NHL118" s="5"/>
      <c r="NHM118" s="5"/>
      <c r="NHN118" s="5"/>
      <c r="NHO118" s="5"/>
      <c r="NHP118" s="5"/>
      <c r="NHQ118" s="5"/>
      <c r="NHR118" s="5"/>
      <c r="NHS118" s="5"/>
      <c r="NHT118" s="5"/>
      <c r="NHU118" s="5"/>
      <c r="NHV118" s="5"/>
      <c r="NHW118" s="5"/>
      <c r="NHX118" s="5"/>
      <c r="NHY118" s="5"/>
      <c r="NHZ118" s="5"/>
      <c r="NIA118" s="5"/>
      <c r="NIB118" s="5"/>
      <c r="NIC118" s="5"/>
      <c r="NID118" s="5"/>
      <c r="NIE118" s="5"/>
      <c r="NIF118" s="5"/>
      <c r="NIG118" s="5"/>
      <c r="NIH118" s="5"/>
      <c r="NII118" s="5"/>
      <c r="NIJ118" s="5"/>
      <c r="NIK118" s="5"/>
      <c r="NIL118" s="5"/>
      <c r="NIM118" s="5"/>
      <c r="NIN118" s="5"/>
      <c r="NIO118" s="5"/>
      <c r="NIP118" s="5"/>
      <c r="NIQ118" s="5"/>
      <c r="NIR118" s="5"/>
      <c r="NIS118" s="5"/>
      <c r="NIT118" s="5"/>
      <c r="NIU118" s="5"/>
      <c r="NIV118" s="5"/>
      <c r="NIW118" s="5"/>
      <c r="NIX118" s="5"/>
      <c r="NIY118" s="5"/>
      <c r="NIZ118" s="5"/>
      <c r="NJA118" s="5"/>
      <c r="NJB118" s="5"/>
      <c r="NJC118" s="5"/>
      <c r="NJD118" s="5"/>
      <c r="NJE118" s="5"/>
      <c r="NJF118" s="5"/>
      <c r="NJG118" s="5"/>
      <c r="NJH118" s="5"/>
      <c r="NJI118" s="5"/>
      <c r="NJJ118" s="5"/>
      <c r="NJK118" s="5"/>
      <c r="NJL118" s="5"/>
      <c r="NJM118" s="5"/>
      <c r="NJN118" s="5"/>
      <c r="NJO118" s="5"/>
      <c r="NJP118" s="5"/>
      <c r="NJQ118" s="5"/>
      <c r="NJR118" s="5"/>
      <c r="NJS118" s="5"/>
      <c r="NJT118" s="5"/>
      <c r="NJU118" s="5"/>
      <c r="NJV118" s="5"/>
      <c r="NJW118" s="5"/>
      <c r="NJX118" s="5"/>
      <c r="NJY118" s="5"/>
      <c r="NJZ118" s="5"/>
      <c r="NKA118" s="5"/>
      <c r="NKB118" s="5"/>
      <c r="NKC118" s="5"/>
      <c r="NKD118" s="5"/>
      <c r="NKE118" s="5"/>
      <c r="NKF118" s="5"/>
      <c r="NKG118" s="5"/>
      <c r="NKH118" s="5"/>
      <c r="NKI118" s="5"/>
      <c r="NKJ118" s="5"/>
      <c r="NKK118" s="5"/>
      <c r="NKL118" s="5"/>
      <c r="NKM118" s="5"/>
      <c r="NKN118" s="5"/>
      <c r="NKO118" s="5"/>
      <c r="NKP118" s="5"/>
      <c r="NKQ118" s="5"/>
      <c r="NKR118" s="5"/>
      <c r="NKS118" s="5"/>
      <c r="NKT118" s="5"/>
      <c r="NKU118" s="5"/>
      <c r="NKV118" s="5"/>
      <c r="NKW118" s="5"/>
      <c r="NKX118" s="5"/>
      <c r="NKY118" s="5"/>
      <c r="NKZ118" s="5"/>
      <c r="NLA118" s="5"/>
      <c r="NLB118" s="5"/>
      <c r="NLC118" s="5"/>
      <c r="NLD118" s="5"/>
      <c r="NLE118" s="5"/>
      <c r="NLF118" s="5"/>
      <c r="NLG118" s="5"/>
      <c r="NLH118" s="5"/>
      <c r="NLI118" s="5"/>
      <c r="NLJ118" s="5"/>
      <c r="NLK118" s="5"/>
      <c r="NLL118" s="5"/>
      <c r="NLM118" s="5"/>
      <c r="NLN118" s="5"/>
      <c r="NLO118" s="5"/>
      <c r="NLP118" s="5"/>
      <c r="NLQ118" s="5"/>
      <c r="NLR118" s="5"/>
      <c r="NLS118" s="5"/>
      <c r="NLT118" s="5"/>
      <c r="NLU118" s="5"/>
      <c r="NLV118" s="5"/>
      <c r="NLW118" s="5"/>
      <c r="NLX118" s="5"/>
      <c r="NLY118" s="5"/>
      <c r="NLZ118" s="5"/>
      <c r="NMA118" s="5"/>
      <c r="NMB118" s="5"/>
      <c r="NMC118" s="5"/>
      <c r="NMD118" s="5"/>
      <c r="NME118" s="5"/>
      <c r="NMF118" s="5"/>
      <c r="NMG118" s="5"/>
      <c r="NMH118" s="5"/>
      <c r="NMI118" s="5"/>
      <c r="NMJ118" s="5"/>
      <c r="NMK118" s="5"/>
      <c r="NML118" s="5"/>
      <c r="NMM118" s="5"/>
      <c r="NMN118" s="5"/>
      <c r="NMO118" s="5"/>
      <c r="NMP118" s="5"/>
      <c r="NMQ118" s="5"/>
      <c r="NMR118" s="5"/>
      <c r="NMS118" s="5"/>
      <c r="NMT118" s="5"/>
      <c r="NMU118" s="5"/>
      <c r="NMV118" s="5"/>
      <c r="NMW118" s="5"/>
      <c r="NMX118" s="5"/>
      <c r="NMY118" s="5"/>
      <c r="NMZ118" s="5"/>
      <c r="NNA118" s="5"/>
      <c r="NNB118" s="5"/>
      <c r="NNC118" s="5"/>
      <c r="NND118" s="5"/>
      <c r="NNE118" s="5"/>
      <c r="NNF118" s="5"/>
      <c r="NNG118" s="5"/>
      <c r="NNH118" s="5"/>
      <c r="NNI118" s="5"/>
      <c r="NNJ118" s="5"/>
      <c r="NNK118" s="5"/>
      <c r="NNL118" s="5"/>
      <c r="NNM118" s="5"/>
      <c r="NNN118" s="5"/>
      <c r="NNO118" s="5"/>
      <c r="NNP118" s="5"/>
      <c r="NNQ118" s="5"/>
      <c r="NNR118" s="5"/>
      <c r="NNS118" s="5"/>
      <c r="NNT118" s="5"/>
      <c r="NNU118" s="5"/>
      <c r="NNV118" s="5"/>
      <c r="NNW118" s="5"/>
      <c r="NNX118" s="5"/>
      <c r="NNY118" s="5"/>
      <c r="NNZ118" s="5"/>
      <c r="NOA118" s="5"/>
      <c r="NOB118" s="5"/>
      <c r="NOC118" s="5"/>
      <c r="NOD118" s="5"/>
      <c r="NOE118" s="5"/>
      <c r="NOF118" s="5"/>
      <c r="NOG118" s="5"/>
      <c r="NOH118" s="5"/>
      <c r="NOI118" s="5"/>
      <c r="NOJ118" s="5"/>
      <c r="NOK118" s="5"/>
      <c r="NOL118" s="5"/>
      <c r="NOM118" s="5"/>
      <c r="NON118" s="5"/>
      <c r="NOO118" s="5"/>
      <c r="NOP118" s="5"/>
      <c r="NOQ118" s="5"/>
      <c r="NOR118" s="5"/>
      <c r="NOS118" s="5"/>
      <c r="NOT118" s="5"/>
      <c r="NOU118" s="5"/>
      <c r="NOV118" s="5"/>
      <c r="NOW118" s="5"/>
      <c r="NOX118" s="5"/>
      <c r="NOY118" s="5"/>
      <c r="NOZ118" s="5"/>
      <c r="NPA118" s="5"/>
      <c r="NPB118" s="5"/>
      <c r="NPC118" s="5"/>
      <c r="NPD118" s="5"/>
      <c r="NPE118" s="5"/>
      <c r="NPF118" s="5"/>
      <c r="NPG118" s="5"/>
      <c r="NPH118" s="5"/>
      <c r="NPI118" s="5"/>
      <c r="NPJ118" s="5"/>
      <c r="NPK118" s="5"/>
      <c r="NPL118" s="5"/>
      <c r="NPM118" s="5"/>
      <c r="NPN118" s="5"/>
      <c r="NPO118" s="5"/>
      <c r="NPP118" s="5"/>
      <c r="NPQ118" s="5"/>
      <c r="NPR118" s="5"/>
      <c r="NPS118" s="5"/>
      <c r="NPT118" s="5"/>
      <c r="NPU118" s="5"/>
      <c r="NPV118" s="5"/>
      <c r="NPW118" s="5"/>
      <c r="NPX118" s="5"/>
      <c r="NPY118" s="5"/>
      <c r="NPZ118" s="5"/>
      <c r="NQA118" s="5"/>
      <c r="NQB118" s="5"/>
      <c r="NQC118" s="5"/>
      <c r="NQD118" s="5"/>
      <c r="NQE118" s="5"/>
      <c r="NQF118" s="5"/>
      <c r="NQG118" s="5"/>
      <c r="NQH118" s="5"/>
      <c r="NQI118" s="5"/>
      <c r="NQJ118" s="5"/>
      <c r="NQK118" s="5"/>
      <c r="NQL118" s="5"/>
      <c r="NQM118" s="5"/>
      <c r="NQN118" s="5"/>
      <c r="NQO118" s="5"/>
      <c r="NQP118" s="5"/>
      <c r="NQQ118" s="5"/>
      <c r="NQR118" s="5"/>
      <c r="NQS118" s="5"/>
      <c r="NQT118" s="5"/>
      <c r="NQU118" s="5"/>
      <c r="NQV118" s="5"/>
      <c r="NQW118" s="5"/>
      <c r="NQX118" s="5"/>
      <c r="NQY118" s="5"/>
      <c r="NQZ118" s="5"/>
      <c r="NRA118" s="5"/>
      <c r="NRB118" s="5"/>
      <c r="NRC118" s="5"/>
      <c r="NRD118" s="5"/>
      <c r="NRE118" s="5"/>
      <c r="NRF118" s="5"/>
      <c r="NRG118" s="5"/>
      <c r="NRH118" s="5"/>
      <c r="NRI118" s="5"/>
      <c r="NRJ118" s="5"/>
      <c r="NRK118" s="5"/>
      <c r="NRL118" s="5"/>
      <c r="NRM118" s="5"/>
      <c r="NRN118" s="5"/>
      <c r="NRO118" s="5"/>
      <c r="NRP118" s="5"/>
      <c r="NRQ118" s="5"/>
      <c r="NRR118" s="5"/>
      <c r="NRS118" s="5"/>
      <c r="NRT118" s="5"/>
      <c r="NRU118" s="5"/>
      <c r="NRV118" s="5"/>
      <c r="NRW118" s="5"/>
      <c r="NRX118" s="5"/>
      <c r="NRY118" s="5"/>
      <c r="NRZ118" s="5"/>
      <c r="NSA118" s="5"/>
      <c r="NSB118" s="5"/>
      <c r="NSC118" s="5"/>
      <c r="NSD118" s="5"/>
      <c r="NSE118" s="5"/>
      <c r="NSF118" s="5"/>
      <c r="NSG118" s="5"/>
      <c r="NSH118" s="5"/>
      <c r="NSI118" s="5"/>
      <c r="NSJ118" s="5"/>
      <c r="NSK118" s="5"/>
      <c r="NSL118" s="5"/>
      <c r="NSM118" s="5"/>
      <c r="NSN118" s="5"/>
      <c r="NSO118" s="5"/>
      <c r="NSP118" s="5"/>
      <c r="NSQ118" s="5"/>
      <c r="NSR118" s="5"/>
      <c r="NSS118" s="5"/>
      <c r="NST118" s="5"/>
      <c r="NSU118" s="5"/>
      <c r="NSV118" s="5"/>
      <c r="NSW118" s="5"/>
      <c r="NSX118" s="5"/>
      <c r="NSY118" s="5"/>
      <c r="NSZ118" s="5"/>
      <c r="NTA118" s="5"/>
      <c r="NTB118" s="5"/>
      <c r="NTC118" s="5"/>
      <c r="NTD118" s="5"/>
      <c r="NTE118" s="5"/>
      <c r="NTF118" s="5"/>
      <c r="NTG118" s="5"/>
      <c r="NTH118" s="5"/>
      <c r="NTI118" s="5"/>
      <c r="NTJ118" s="5"/>
      <c r="NTK118" s="5"/>
      <c r="NTL118" s="5"/>
      <c r="NTM118" s="5"/>
      <c r="NTN118" s="5"/>
      <c r="NTO118" s="5"/>
      <c r="NTP118" s="5"/>
      <c r="NTQ118" s="5"/>
      <c r="NTR118" s="5"/>
      <c r="NTS118" s="5"/>
      <c r="NTT118" s="5"/>
      <c r="NTU118" s="5"/>
      <c r="NTV118" s="5"/>
      <c r="NTW118" s="5"/>
      <c r="NTX118" s="5"/>
      <c r="NTY118" s="5"/>
      <c r="NTZ118" s="5"/>
      <c r="NUA118" s="5"/>
      <c r="NUB118" s="5"/>
      <c r="NUC118" s="5"/>
      <c r="NUD118" s="5"/>
      <c r="NUE118" s="5"/>
      <c r="NUF118" s="5"/>
      <c r="NUG118" s="5"/>
      <c r="NUH118" s="5"/>
      <c r="NUI118" s="5"/>
      <c r="NUJ118" s="5"/>
      <c r="NUK118" s="5"/>
      <c r="NUL118" s="5"/>
      <c r="NUM118" s="5"/>
      <c r="NUN118" s="5"/>
      <c r="NUO118" s="5"/>
      <c r="NUP118" s="5"/>
      <c r="NUQ118" s="5"/>
      <c r="NUR118" s="5"/>
      <c r="NUS118" s="5"/>
      <c r="NUT118" s="5"/>
      <c r="NUU118" s="5"/>
      <c r="NUV118" s="5"/>
      <c r="NUW118" s="5"/>
      <c r="NUX118" s="5"/>
      <c r="NUY118" s="5"/>
      <c r="NUZ118" s="5"/>
      <c r="NVA118" s="5"/>
      <c r="NVB118" s="5"/>
      <c r="NVC118" s="5"/>
      <c r="NVD118" s="5"/>
      <c r="NVE118" s="5"/>
      <c r="NVF118" s="5"/>
      <c r="NVG118" s="5"/>
      <c r="NVH118" s="5"/>
      <c r="NVI118" s="5"/>
      <c r="NVJ118" s="5"/>
      <c r="NVK118" s="5"/>
      <c r="NVL118" s="5"/>
      <c r="NVM118" s="5"/>
      <c r="NVN118" s="5"/>
      <c r="NVO118" s="5"/>
      <c r="NVP118" s="5"/>
      <c r="NVQ118" s="5"/>
      <c r="NVR118" s="5"/>
      <c r="NVS118" s="5"/>
      <c r="NVT118" s="5"/>
      <c r="NVU118" s="5"/>
      <c r="NVV118" s="5"/>
      <c r="NVW118" s="5"/>
      <c r="NVX118" s="5"/>
      <c r="NVY118" s="5"/>
      <c r="NVZ118" s="5"/>
      <c r="NWA118" s="5"/>
      <c r="NWB118" s="5"/>
      <c r="NWC118" s="5"/>
      <c r="NWD118" s="5"/>
      <c r="NWE118" s="5"/>
      <c r="NWF118" s="5"/>
      <c r="NWG118" s="5"/>
      <c r="NWH118" s="5"/>
      <c r="NWI118" s="5"/>
      <c r="NWJ118" s="5"/>
      <c r="NWK118" s="5"/>
      <c r="NWL118" s="5"/>
      <c r="NWM118" s="5"/>
      <c r="NWN118" s="5"/>
      <c r="NWO118" s="5"/>
      <c r="NWP118" s="5"/>
      <c r="NWQ118" s="5"/>
      <c r="NWR118" s="5"/>
      <c r="NWS118" s="5"/>
      <c r="NWT118" s="5"/>
      <c r="NWU118" s="5"/>
      <c r="NWV118" s="5"/>
      <c r="NWW118" s="5"/>
      <c r="NWX118" s="5"/>
      <c r="NWY118" s="5"/>
      <c r="NWZ118" s="5"/>
      <c r="NXA118" s="5"/>
      <c r="NXB118" s="5"/>
      <c r="NXC118" s="5"/>
      <c r="NXD118" s="5"/>
      <c r="NXE118" s="5"/>
      <c r="NXF118" s="5"/>
      <c r="NXG118" s="5"/>
      <c r="NXH118" s="5"/>
      <c r="NXI118" s="5"/>
      <c r="NXJ118" s="5"/>
      <c r="NXK118" s="5"/>
      <c r="NXL118" s="5"/>
      <c r="NXM118" s="5"/>
      <c r="NXN118" s="5"/>
      <c r="NXO118" s="5"/>
      <c r="NXP118" s="5"/>
      <c r="NXQ118" s="5"/>
      <c r="NXR118" s="5"/>
      <c r="NXS118" s="5"/>
      <c r="NXT118" s="5"/>
      <c r="NXU118" s="5"/>
      <c r="NXV118" s="5"/>
      <c r="NXW118" s="5"/>
      <c r="NXX118" s="5"/>
      <c r="NXY118" s="5"/>
      <c r="NXZ118" s="5"/>
      <c r="NYA118" s="5"/>
      <c r="NYB118" s="5"/>
      <c r="NYC118" s="5"/>
      <c r="NYD118" s="5"/>
      <c r="NYE118" s="5"/>
      <c r="NYF118" s="5"/>
      <c r="NYG118" s="5"/>
      <c r="NYH118" s="5"/>
      <c r="NYI118" s="5"/>
      <c r="NYJ118" s="5"/>
      <c r="NYK118" s="5"/>
      <c r="NYL118" s="5"/>
      <c r="NYM118" s="5"/>
      <c r="NYN118" s="5"/>
      <c r="NYO118" s="5"/>
      <c r="NYP118" s="5"/>
      <c r="NYQ118" s="5"/>
      <c r="NYR118" s="5"/>
      <c r="NYS118" s="5"/>
      <c r="NYT118" s="5"/>
      <c r="NYU118" s="5"/>
      <c r="NYV118" s="5"/>
      <c r="NYW118" s="5"/>
      <c r="NYX118" s="5"/>
      <c r="NYY118" s="5"/>
      <c r="NYZ118" s="5"/>
      <c r="NZA118" s="5"/>
      <c r="NZB118" s="5"/>
      <c r="NZC118" s="5"/>
      <c r="NZD118" s="5"/>
      <c r="NZE118" s="5"/>
      <c r="NZF118" s="5"/>
      <c r="NZG118" s="5"/>
      <c r="NZH118" s="5"/>
      <c r="NZI118" s="5"/>
      <c r="NZJ118" s="5"/>
      <c r="NZK118" s="5"/>
      <c r="NZL118" s="5"/>
      <c r="NZM118" s="5"/>
      <c r="NZN118" s="5"/>
      <c r="NZO118" s="5"/>
      <c r="NZP118" s="5"/>
      <c r="NZQ118" s="5"/>
      <c r="NZR118" s="5"/>
      <c r="NZS118" s="5"/>
      <c r="NZT118" s="5"/>
      <c r="NZU118" s="5"/>
      <c r="NZV118" s="5"/>
      <c r="NZW118" s="5"/>
      <c r="NZX118" s="5"/>
      <c r="NZY118" s="5"/>
      <c r="NZZ118" s="5"/>
      <c r="OAA118" s="5"/>
      <c r="OAB118" s="5"/>
      <c r="OAC118" s="5"/>
      <c r="OAD118" s="5"/>
      <c r="OAE118" s="5"/>
      <c r="OAF118" s="5"/>
      <c r="OAG118" s="5"/>
      <c r="OAH118" s="5"/>
      <c r="OAI118" s="5"/>
      <c r="OAJ118" s="5"/>
      <c r="OAK118" s="5"/>
      <c r="OAL118" s="5"/>
      <c r="OAM118" s="5"/>
      <c r="OAN118" s="5"/>
      <c r="OAO118" s="5"/>
      <c r="OAP118" s="5"/>
      <c r="OAQ118" s="5"/>
      <c r="OAR118" s="5"/>
      <c r="OAS118" s="5"/>
      <c r="OAT118" s="5"/>
      <c r="OAU118" s="5"/>
      <c r="OAV118" s="5"/>
      <c r="OAW118" s="5"/>
      <c r="OAX118" s="5"/>
      <c r="OAY118" s="5"/>
      <c r="OAZ118" s="5"/>
      <c r="OBA118" s="5"/>
      <c r="OBB118" s="5"/>
      <c r="OBC118" s="5"/>
      <c r="OBD118" s="5"/>
      <c r="OBE118" s="5"/>
      <c r="OBF118" s="5"/>
      <c r="OBG118" s="5"/>
      <c r="OBH118" s="5"/>
      <c r="OBI118" s="5"/>
      <c r="OBJ118" s="5"/>
      <c r="OBK118" s="5"/>
      <c r="OBL118" s="5"/>
      <c r="OBM118" s="5"/>
      <c r="OBN118" s="5"/>
      <c r="OBO118" s="5"/>
      <c r="OBP118" s="5"/>
      <c r="OBQ118" s="5"/>
      <c r="OBR118" s="5"/>
      <c r="OBS118" s="5"/>
      <c r="OBT118" s="5"/>
      <c r="OBU118" s="5"/>
      <c r="OBV118" s="5"/>
      <c r="OBW118" s="5"/>
      <c r="OBX118" s="5"/>
      <c r="OBY118" s="5"/>
      <c r="OBZ118" s="5"/>
      <c r="OCA118" s="5"/>
      <c r="OCB118" s="5"/>
      <c r="OCC118" s="5"/>
      <c r="OCD118" s="5"/>
      <c r="OCE118" s="5"/>
      <c r="OCF118" s="5"/>
      <c r="OCG118" s="5"/>
      <c r="OCH118" s="5"/>
      <c r="OCI118" s="5"/>
      <c r="OCJ118" s="5"/>
      <c r="OCK118" s="5"/>
      <c r="OCL118" s="5"/>
      <c r="OCM118" s="5"/>
      <c r="OCN118" s="5"/>
      <c r="OCO118" s="5"/>
      <c r="OCP118" s="5"/>
      <c r="OCQ118" s="5"/>
      <c r="OCR118" s="5"/>
      <c r="OCS118" s="5"/>
      <c r="OCT118" s="5"/>
      <c r="OCU118" s="5"/>
      <c r="OCV118" s="5"/>
      <c r="OCW118" s="5"/>
      <c r="OCX118" s="5"/>
      <c r="OCY118" s="5"/>
      <c r="OCZ118" s="5"/>
      <c r="ODA118" s="5"/>
      <c r="ODB118" s="5"/>
      <c r="ODC118" s="5"/>
      <c r="ODD118" s="5"/>
      <c r="ODE118" s="5"/>
      <c r="ODF118" s="5"/>
      <c r="ODG118" s="5"/>
      <c r="ODH118" s="5"/>
      <c r="ODI118" s="5"/>
      <c r="ODJ118" s="5"/>
      <c r="ODK118" s="5"/>
      <c r="ODL118" s="5"/>
      <c r="ODM118" s="5"/>
      <c r="ODN118" s="5"/>
      <c r="ODO118" s="5"/>
      <c r="ODP118" s="5"/>
      <c r="ODQ118" s="5"/>
      <c r="ODR118" s="5"/>
      <c r="ODS118" s="5"/>
      <c r="ODT118" s="5"/>
      <c r="ODU118" s="5"/>
      <c r="ODV118" s="5"/>
      <c r="ODW118" s="5"/>
      <c r="ODX118" s="5"/>
      <c r="ODY118" s="5"/>
      <c r="ODZ118" s="5"/>
      <c r="OEA118" s="5"/>
      <c r="OEB118" s="5"/>
      <c r="OEC118" s="5"/>
      <c r="OED118" s="5"/>
      <c r="OEE118" s="5"/>
      <c r="OEF118" s="5"/>
      <c r="OEG118" s="5"/>
      <c r="OEH118" s="5"/>
      <c r="OEI118" s="5"/>
      <c r="OEJ118" s="5"/>
      <c r="OEK118" s="5"/>
      <c r="OEL118" s="5"/>
      <c r="OEM118" s="5"/>
      <c r="OEN118" s="5"/>
      <c r="OEO118" s="5"/>
      <c r="OEP118" s="5"/>
      <c r="OEQ118" s="5"/>
      <c r="OER118" s="5"/>
      <c r="OES118" s="5"/>
      <c r="OET118" s="5"/>
      <c r="OEU118" s="5"/>
      <c r="OEV118" s="5"/>
      <c r="OEW118" s="5"/>
      <c r="OEX118" s="5"/>
      <c r="OEY118" s="5"/>
      <c r="OEZ118" s="5"/>
      <c r="OFA118" s="5"/>
      <c r="OFB118" s="5"/>
      <c r="OFC118" s="5"/>
      <c r="OFD118" s="5"/>
      <c r="OFE118" s="5"/>
      <c r="OFF118" s="5"/>
      <c r="OFG118" s="5"/>
      <c r="OFH118" s="5"/>
      <c r="OFI118" s="5"/>
      <c r="OFJ118" s="5"/>
      <c r="OFK118" s="5"/>
      <c r="OFL118" s="5"/>
      <c r="OFM118" s="5"/>
      <c r="OFN118" s="5"/>
      <c r="OFO118" s="5"/>
      <c r="OFP118" s="5"/>
      <c r="OFQ118" s="5"/>
      <c r="OFR118" s="5"/>
      <c r="OFS118" s="5"/>
      <c r="OFT118" s="5"/>
      <c r="OFU118" s="5"/>
      <c r="OFV118" s="5"/>
      <c r="OFW118" s="5"/>
      <c r="OFX118" s="5"/>
      <c r="OFY118" s="5"/>
      <c r="OFZ118" s="5"/>
      <c r="OGA118" s="5"/>
      <c r="OGB118" s="5"/>
      <c r="OGC118" s="5"/>
      <c r="OGD118" s="5"/>
      <c r="OGE118" s="5"/>
      <c r="OGF118" s="5"/>
      <c r="OGG118" s="5"/>
      <c r="OGH118" s="5"/>
      <c r="OGI118" s="5"/>
      <c r="OGJ118" s="5"/>
      <c r="OGK118" s="5"/>
      <c r="OGL118" s="5"/>
      <c r="OGM118" s="5"/>
      <c r="OGN118" s="5"/>
      <c r="OGO118" s="5"/>
      <c r="OGP118" s="5"/>
      <c r="OGQ118" s="5"/>
      <c r="OGR118" s="5"/>
      <c r="OGS118" s="5"/>
      <c r="OGT118" s="5"/>
      <c r="OGU118" s="5"/>
      <c r="OGV118" s="5"/>
      <c r="OGW118" s="5"/>
      <c r="OGX118" s="5"/>
      <c r="OGY118" s="5"/>
      <c r="OGZ118" s="5"/>
      <c r="OHA118" s="5"/>
      <c r="OHB118" s="5"/>
      <c r="OHC118" s="5"/>
      <c r="OHD118" s="5"/>
      <c r="OHE118" s="5"/>
      <c r="OHF118" s="5"/>
      <c r="OHG118" s="5"/>
      <c r="OHH118" s="5"/>
      <c r="OHI118" s="5"/>
      <c r="OHJ118" s="5"/>
      <c r="OHK118" s="5"/>
      <c r="OHL118" s="5"/>
      <c r="OHM118" s="5"/>
      <c r="OHN118" s="5"/>
      <c r="OHO118" s="5"/>
      <c r="OHP118" s="5"/>
      <c r="OHQ118" s="5"/>
      <c r="OHR118" s="5"/>
      <c r="OHS118" s="5"/>
      <c r="OHT118" s="5"/>
      <c r="OHU118" s="5"/>
      <c r="OHV118" s="5"/>
      <c r="OHW118" s="5"/>
      <c r="OHX118" s="5"/>
      <c r="OHY118" s="5"/>
      <c r="OHZ118" s="5"/>
      <c r="OIA118" s="5"/>
      <c r="OIB118" s="5"/>
      <c r="OIC118" s="5"/>
      <c r="OID118" s="5"/>
      <c r="OIE118" s="5"/>
      <c r="OIF118" s="5"/>
      <c r="OIG118" s="5"/>
      <c r="OIH118" s="5"/>
      <c r="OII118" s="5"/>
      <c r="OIJ118" s="5"/>
      <c r="OIK118" s="5"/>
      <c r="OIL118" s="5"/>
      <c r="OIM118" s="5"/>
      <c r="OIN118" s="5"/>
      <c r="OIO118" s="5"/>
      <c r="OIP118" s="5"/>
      <c r="OIQ118" s="5"/>
      <c r="OIR118" s="5"/>
      <c r="OIS118" s="5"/>
      <c r="OIT118" s="5"/>
      <c r="OIU118" s="5"/>
      <c r="OIV118" s="5"/>
      <c r="OIW118" s="5"/>
      <c r="OIX118" s="5"/>
      <c r="OIY118" s="5"/>
      <c r="OIZ118" s="5"/>
      <c r="OJA118" s="5"/>
      <c r="OJB118" s="5"/>
      <c r="OJC118" s="5"/>
      <c r="OJD118" s="5"/>
      <c r="OJE118" s="5"/>
      <c r="OJF118" s="5"/>
      <c r="OJG118" s="5"/>
      <c r="OJH118" s="5"/>
      <c r="OJI118" s="5"/>
      <c r="OJJ118" s="5"/>
      <c r="OJK118" s="5"/>
      <c r="OJL118" s="5"/>
      <c r="OJM118" s="5"/>
      <c r="OJN118" s="5"/>
      <c r="OJO118" s="5"/>
      <c r="OJP118" s="5"/>
      <c r="OJQ118" s="5"/>
      <c r="OJR118" s="5"/>
      <c r="OJS118" s="5"/>
      <c r="OJT118" s="5"/>
      <c r="OJU118" s="5"/>
      <c r="OJV118" s="5"/>
      <c r="OJW118" s="5"/>
      <c r="OJX118" s="5"/>
      <c r="OJY118" s="5"/>
      <c r="OJZ118" s="5"/>
      <c r="OKA118" s="5"/>
      <c r="OKB118" s="5"/>
      <c r="OKC118" s="5"/>
      <c r="OKD118" s="5"/>
      <c r="OKE118" s="5"/>
      <c r="OKF118" s="5"/>
      <c r="OKG118" s="5"/>
      <c r="OKH118" s="5"/>
      <c r="OKI118" s="5"/>
      <c r="OKJ118" s="5"/>
      <c r="OKK118" s="5"/>
      <c r="OKL118" s="5"/>
      <c r="OKM118" s="5"/>
      <c r="OKN118" s="5"/>
      <c r="OKO118" s="5"/>
      <c r="OKP118" s="5"/>
      <c r="OKQ118" s="5"/>
      <c r="OKR118" s="5"/>
      <c r="OKS118" s="5"/>
      <c r="OKT118" s="5"/>
      <c r="OKU118" s="5"/>
      <c r="OKV118" s="5"/>
      <c r="OKW118" s="5"/>
      <c r="OKX118" s="5"/>
      <c r="OKY118" s="5"/>
      <c r="OKZ118" s="5"/>
      <c r="OLA118" s="5"/>
      <c r="OLB118" s="5"/>
      <c r="OLC118" s="5"/>
      <c r="OLD118" s="5"/>
      <c r="OLE118" s="5"/>
      <c r="OLF118" s="5"/>
      <c r="OLG118" s="5"/>
      <c r="OLH118" s="5"/>
      <c r="OLI118" s="5"/>
      <c r="OLJ118" s="5"/>
      <c r="OLK118" s="5"/>
      <c r="OLL118" s="5"/>
      <c r="OLM118" s="5"/>
      <c r="OLN118" s="5"/>
      <c r="OLO118" s="5"/>
      <c r="OLP118" s="5"/>
      <c r="OLQ118" s="5"/>
      <c r="OLR118" s="5"/>
      <c r="OLS118" s="5"/>
      <c r="OLT118" s="5"/>
      <c r="OLU118" s="5"/>
      <c r="OLV118" s="5"/>
      <c r="OLW118" s="5"/>
      <c r="OLX118" s="5"/>
      <c r="OLY118" s="5"/>
      <c r="OLZ118" s="5"/>
      <c r="OMA118" s="5"/>
      <c r="OMB118" s="5"/>
      <c r="OMC118" s="5"/>
      <c r="OMD118" s="5"/>
      <c r="OME118" s="5"/>
      <c r="OMF118" s="5"/>
      <c r="OMG118" s="5"/>
      <c r="OMH118" s="5"/>
      <c r="OMI118" s="5"/>
      <c r="OMJ118" s="5"/>
      <c r="OMK118" s="5"/>
      <c r="OML118" s="5"/>
      <c r="OMM118" s="5"/>
      <c r="OMN118" s="5"/>
      <c r="OMO118" s="5"/>
      <c r="OMP118" s="5"/>
      <c r="OMQ118" s="5"/>
      <c r="OMR118" s="5"/>
      <c r="OMS118" s="5"/>
      <c r="OMT118" s="5"/>
      <c r="OMU118" s="5"/>
      <c r="OMV118" s="5"/>
      <c r="OMW118" s="5"/>
      <c r="OMX118" s="5"/>
      <c r="OMY118" s="5"/>
      <c r="OMZ118" s="5"/>
      <c r="ONA118" s="5"/>
      <c r="ONB118" s="5"/>
      <c r="ONC118" s="5"/>
      <c r="OND118" s="5"/>
      <c r="ONE118" s="5"/>
      <c r="ONF118" s="5"/>
      <c r="ONG118" s="5"/>
      <c r="ONH118" s="5"/>
      <c r="ONI118" s="5"/>
      <c r="ONJ118" s="5"/>
      <c r="ONK118" s="5"/>
      <c r="ONL118" s="5"/>
      <c r="ONM118" s="5"/>
      <c r="ONN118" s="5"/>
      <c r="ONO118" s="5"/>
      <c r="ONP118" s="5"/>
      <c r="ONQ118" s="5"/>
      <c r="ONR118" s="5"/>
      <c r="ONS118" s="5"/>
      <c r="ONT118" s="5"/>
      <c r="ONU118" s="5"/>
      <c r="ONV118" s="5"/>
      <c r="ONW118" s="5"/>
      <c r="ONX118" s="5"/>
      <c r="ONY118" s="5"/>
      <c r="ONZ118" s="5"/>
      <c r="OOA118" s="5"/>
      <c r="OOB118" s="5"/>
      <c r="OOC118" s="5"/>
      <c r="OOD118" s="5"/>
      <c r="OOE118" s="5"/>
      <c r="OOF118" s="5"/>
      <c r="OOG118" s="5"/>
      <c r="OOH118" s="5"/>
      <c r="OOI118" s="5"/>
      <c r="OOJ118" s="5"/>
      <c r="OOK118" s="5"/>
      <c r="OOL118" s="5"/>
      <c r="OOM118" s="5"/>
      <c r="OON118" s="5"/>
      <c r="OOO118" s="5"/>
      <c r="OOP118" s="5"/>
      <c r="OOQ118" s="5"/>
      <c r="OOR118" s="5"/>
      <c r="OOS118" s="5"/>
      <c r="OOT118" s="5"/>
      <c r="OOU118" s="5"/>
      <c r="OOV118" s="5"/>
      <c r="OOW118" s="5"/>
      <c r="OOX118" s="5"/>
      <c r="OOY118" s="5"/>
      <c r="OOZ118" s="5"/>
      <c r="OPA118" s="5"/>
      <c r="OPB118" s="5"/>
      <c r="OPC118" s="5"/>
      <c r="OPD118" s="5"/>
      <c r="OPE118" s="5"/>
      <c r="OPF118" s="5"/>
      <c r="OPG118" s="5"/>
      <c r="OPH118" s="5"/>
      <c r="OPI118" s="5"/>
      <c r="OPJ118" s="5"/>
      <c r="OPK118" s="5"/>
      <c r="OPL118" s="5"/>
      <c r="OPM118" s="5"/>
      <c r="OPN118" s="5"/>
      <c r="OPO118" s="5"/>
      <c r="OPP118" s="5"/>
      <c r="OPQ118" s="5"/>
      <c r="OPR118" s="5"/>
      <c r="OPS118" s="5"/>
      <c r="OPT118" s="5"/>
      <c r="OPU118" s="5"/>
      <c r="OPV118" s="5"/>
      <c r="OPW118" s="5"/>
      <c r="OPX118" s="5"/>
      <c r="OPY118" s="5"/>
      <c r="OPZ118" s="5"/>
      <c r="OQA118" s="5"/>
      <c r="OQB118" s="5"/>
      <c r="OQC118" s="5"/>
      <c r="OQD118" s="5"/>
      <c r="OQE118" s="5"/>
      <c r="OQF118" s="5"/>
      <c r="OQG118" s="5"/>
      <c r="OQH118" s="5"/>
      <c r="OQI118" s="5"/>
      <c r="OQJ118" s="5"/>
      <c r="OQK118" s="5"/>
      <c r="OQL118" s="5"/>
      <c r="OQM118" s="5"/>
      <c r="OQN118" s="5"/>
      <c r="OQO118" s="5"/>
      <c r="OQP118" s="5"/>
      <c r="OQQ118" s="5"/>
      <c r="OQR118" s="5"/>
      <c r="OQS118" s="5"/>
      <c r="OQT118" s="5"/>
      <c r="OQU118" s="5"/>
      <c r="OQV118" s="5"/>
      <c r="OQW118" s="5"/>
      <c r="OQX118" s="5"/>
      <c r="OQY118" s="5"/>
      <c r="OQZ118" s="5"/>
      <c r="ORA118" s="5"/>
      <c r="ORB118" s="5"/>
      <c r="ORC118" s="5"/>
      <c r="ORD118" s="5"/>
      <c r="ORE118" s="5"/>
      <c r="ORF118" s="5"/>
      <c r="ORG118" s="5"/>
      <c r="ORH118" s="5"/>
      <c r="ORI118" s="5"/>
      <c r="ORJ118" s="5"/>
      <c r="ORK118" s="5"/>
      <c r="ORL118" s="5"/>
      <c r="ORM118" s="5"/>
      <c r="ORN118" s="5"/>
      <c r="ORO118" s="5"/>
      <c r="ORP118" s="5"/>
      <c r="ORQ118" s="5"/>
      <c r="ORR118" s="5"/>
      <c r="ORS118" s="5"/>
      <c r="ORT118" s="5"/>
      <c r="ORU118" s="5"/>
      <c r="ORV118" s="5"/>
      <c r="ORW118" s="5"/>
      <c r="ORX118" s="5"/>
      <c r="ORY118" s="5"/>
      <c r="ORZ118" s="5"/>
      <c r="OSA118" s="5"/>
      <c r="OSB118" s="5"/>
      <c r="OSC118" s="5"/>
      <c r="OSD118" s="5"/>
      <c r="OSE118" s="5"/>
      <c r="OSF118" s="5"/>
      <c r="OSG118" s="5"/>
      <c r="OSH118" s="5"/>
      <c r="OSI118" s="5"/>
      <c r="OSJ118" s="5"/>
      <c r="OSK118" s="5"/>
      <c r="OSL118" s="5"/>
      <c r="OSM118" s="5"/>
      <c r="OSN118" s="5"/>
      <c r="OSO118" s="5"/>
      <c r="OSP118" s="5"/>
      <c r="OSQ118" s="5"/>
      <c r="OSR118" s="5"/>
      <c r="OSS118" s="5"/>
      <c r="OST118" s="5"/>
      <c r="OSU118" s="5"/>
      <c r="OSV118" s="5"/>
      <c r="OSW118" s="5"/>
      <c r="OSX118" s="5"/>
      <c r="OSY118" s="5"/>
      <c r="OSZ118" s="5"/>
      <c r="OTA118" s="5"/>
      <c r="OTB118" s="5"/>
      <c r="OTC118" s="5"/>
      <c r="OTD118" s="5"/>
      <c r="OTE118" s="5"/>
      <c r="OTF118" s="5"/>
      <c r="OTG118" s="5"/>
      <c r="OTH118" s="5"/>
      <c r="OTI118" s="5"/>
      <c r="OTJ118" s="5"/>
      <c r="OTK118" s="5"/>
      <c r="OTL118" s="5"/>
      <c r="OTM118" s="5"/>
      <c r="OTN118" s="5"/>
      <c r="OTO118" s="5"/>
      <c r="OTP118" s="5"/>
      <c r="OTQ118" s="5"/>
      <c r="OTR118" s="5"/>
      <c r="OTS118" s="5"/>
      <c r="OTT118" s="5"/>
      <c r="OTU118" s="5"/>
      <c r="OTV118" s="5"/>
      <c r="OTW118" s="5"/>
      <c r="OTX118" s="5"/>
      <c r="OTY118" s="5"/>
      <c r="OTZ118" s="5"/>
      <c r="OUA118" s="5"/>
      <c r="OUB118" s="5"/>
      <c r="OUC118" s="5"/>
      <c r="OUD118" s="5"/>
      <c r="OUE118" s="5"/>
      <c r="OUF118" s="5"/>
      <c r="OUG118" s="5"/>
      <c r="OUH118" s="5"/>
      <c r="OUI118" s="5"/>
      <c r="OUJ118" s="5"/>
      <c r="OUK118" s="5"/>
      <c r="OUL118" s="5"/>
      <c r="OUM118" s="5"/>
      <c r="OUN118" s="5"/>
      <c r="OUO118" s="5"/>
      <c r="OUP118" s="5"/>
      <c r="OUQ118" s="5"/>
      <c r="OUR118" s="5"/>
      <c r="OUS118" s="5"/>
      <c r="OUT118" s="5"/>
      <c r="OUU118" s="5"/>
      <c r="OUV118" s="5"/>
      <c r="OUW118" s="5"/>
      <c r="OUX118" s="5"/>
      <c r="OUY118" s="5"/>
      <c r="OUZ118" s="5"/>
      <c r="OVA118" s="5"/>
      <c r="OVB118" s="5"/>
      <c r="OVC118" s="5"/>
      <c r="OVD118" s="5"/>
      <c r="OVE118" s="5"/>
      <c r="OVF118" s="5"/>
      <c r="OVG118" s="5"/>
      <c r="OVH118" s="5"/>
      <c r="OVI118" s="5"/>
      <c r="OVJ118" s="5"/>
      <c r="OVK118" s="5"/>
      <c r="OVL118" s="5"/>
      <c r="OVM118" s="5"/>
      <c r="OVN118" s="5"/>
      <c r="OVO118" s="5"/>
      <c r="OVP118" s="5"/>
      <c r="OVQ118" s="5"/>
      <c r="OVR118" s="5"/>
      <c r="OVS118" s="5"/>
      <c r="OVT118" s="5"/>
      <c r="OVU118" s="5"/>
      <c r="OVV118" s="5"/>
      <c r="OVW118" s="5"/>
      <c r="OVX118" s="5"/>
      <c r="OVY118" s="5"/>
      <c r="OVZ118" s="5"/>
      <c r="OWA118" s="5"/>
      <c r="OWB118" s="5"/>
      <c r="OWC118" s="5"/>
      <c r="OWD118" s="5"/>
      <c r="OWE118" s="5"/>
      <c r="OWF118" s="5"/>
      <c r="OWG118" s="5"/>
      <c r="OWH118" s="5"/>
      <c r="OWI118" s="5"/>
      <c r="OWJ118" s="5"/>
      <c r="OWK118" s="5"/>
      <c r="OWL118" s="5"/>
      <c r="OWM118" s="5"/>
      <c r="OWN118" s="5"/>
      <c r="OWO118" s="5"/>
      <c r="OWP118" s="5"/>
      <c r="OWQ118" s="5"/>
      <c r="OWR118" s="5"/>
      <c r="OWS118" s="5"/>
      <c r="OWT118" s="5"/>
      <c r="OWU118" s="5"/>
      <c r="OWV118" s="5"/>
      <c r="OWW118" s="5"/>
      <c r="OWX118" s="5"/>
      <c r="OWY118" s="5"/>
      <c r="OWZ118" s="5"/>
      <c r="OXA118" s="5"/>
      <c r="OXB118" s="5"/>
      <c r="OXC118" s="5"/>
      <c r="OXD118" s="5"/>
      <c r="OXE118" s="5"/>
      <c r="OXF118" s="5"/>
      <c r="OXG118" s="5"/>
      <c r="OXH118" s="5"/>
      <c r="OXI118" s="5"/>
      <c r="OXJ118" s="5"/>
      <c r="OXK118" s="5"/>
      <c r="OXL118" s="5"/>
      <c r="OXM118" s="5"/>
      <c r="OXN118" s="5"/>
      <c r="OXO118" s="5"/>
      <c r="OXP118" s="5"/>
      <c r="OXQ118" s="5"/>
      <c r="OXR118" s="5"/>
      <c r="OXS118" s="5"/>
      <c r="OXT118" s="5"/>
      <c r="OXU118" s="5"/>
      <c r="OXV118" s="5"/>
      <c r="OXW118" s="5"/>
      <c r="OXX118" s="5"/>
      <c r="OXY118" s="5"/>
      <c r="OXZ118" s="5"/>
      <c r="OYA118" s="5"/>
      <c r="OYB118" s="5"/>
      <c r="OYC118" s="5"/>
      <c r="OYD118" s="5"/>
      <c r="OYE118" s="5"/>
      <c r="OYF118" s="5"/>
      <c r="OYG118" s="5"/>
      <c r="OYH118" s="5"/>
      <c r="OYI118" s="5"/>
      <c r="OYJ118" s="5"/>
      <c r="OYK118" s="5"/>
      <c r="OYL118" s="5"/>
      <c r="OYM118" s="5"/>
      <c r="OYN118" s="5"/>
      <c r="OYO118" s="5"/>
      <c r="OYP118" s="5"/>
      <c r="OYQ118" s="5"/>
      <c r="OYR118" s="5"/>
      <c r="OYS118" s="5"/>
      <c r="OYT118" s="5"/>
      <c r="OYU118" s="5"/>
      <c r="OYV118" s="5"/>
      <c r="OYW118" s="5"/>
      <c r="OYX118" s="5"/>
      <c r="OYY118" s="5"/>
      <c r="OYZ118" s="5"/>
      <c r="OZA118" s="5"/>
      <c r="OZB118" s="5"/>
      <c r="OZC118" s="5"/>
      <c r="OZD118" s="5"/>
      <c r="OZE118" s="5"/>
      <c r="OZF118" s="5"/>
      <c r="OZG118" s="5"/>
      <c r="OZH118" s="5"/>
      <c r="OZI118" s="5"/>
      <c r="OZJ118" s="5"/>
      <c r="OZK118" s="5"/>
      <c r="OZL118" s="5"/>
      <c r="OZM118" s="5"/>
      <c r="OZN118" s="5"/>
      <c r="OZO118" s="5"/>
      <c r="OZP118" s="5"/>
      <c r="OZQ118" s="5"/>
      <c r="OZR118" s="5"/>
      <c r="OZS118" s="5"/>
      <c r="OZT118" s="5"/>
      <c r="OZU118" s="5"/>
      <c r="OZV118" s="5"/>
      <c r="OZW118" s="5"/>
      <c r="OZX118" s="5"/>
      <c r="OZY118" s="5"/>
      <c r="OZZ118" s="5"/>
      <c r="PAA118" s="5"/>
      <c r="PAB118" s="5"/>
      <c r="PAC118" s="5"/>
      <c r="PAD118" s="5"/>
      <c r="PAE118" s="5"/>
      <c r="PAF118" s="5"/>
      <c r="PAG118" s="5"/>
      <c r="PAH118" s="5"/>
      <c r="PAI118" s="5"/>
      <c r="PAJ118" s="5"/>
      <c r="PAK118" s="5"/>
      <c r="PAL118" s="5"/>
      <c r="PAM118" s="5"/>
      <c r="PAN118" s="5"/>
      <c r="PAO118" s="5"/>
      <c r="PAP118" s="5"/>
      <c r="PAQ118" s="5"/>
      <c r="PAR118" s="5"/>
      <c r="PAS118" s="5"/>
      <c r="PAT118" s="5"/>
      <c r="PAU118" s="5"/>
      <c r="PAV118" s="5"/>
      <c r="PAW118" s="5"/>
      <c r="PAX118" s="5"/>
      <c r="PAY118" s="5"/>
      <c r="PAZ118" s="5"/>
      <c r="PBA118" s="5"/>
      <c r="PBB118" s="5"/>
      <c r="PBC118" s="5"/>
      <c r="PBD118" s="5"/>
      <c r="PBE118" s="5"/>
      <c r="PBF118" s="5"/>
      <c r="PBG118" s="5"/>
      <c r="PBH118" s="5"/>
      <c r="PBI118" s="5"/>
      <c r="PBJ118" s="5"/>
      <c r="PBK118" s="5"/>
      <c r="PBL118" s="5"/>
      <c r="PBM118" s="5"/>
      <c r="PBN118" s="5"/>
      <c r="PBO118" s="5"/>
      <c r="PBP118" s="5"/>
      <c r="PBQ118" s="5"/>
      <c r="PBR118" s="5"/>
      <c r="PBS118" s="5"/>
      <c r="PBT118" s="5"/>
      <c r="PBU118" s="5"/>
      <c r="PBV118" s="5"/>
      <c r="PBW118" s="5"/>
      <c r="PBX118" s="5"/>
      <c r="PBY118" s="5"/>
      <c r="PBZ118" s="5"/>
      <c r="PCA118" s="5"/>
      <c r="PCB118" s="5"/>
      <c r="PCC118" s="5"/>
      <c r="PCD118" s="5"/>
      <c r="PCE118" s="5"/>
      <c r="PCF118" s="5"/>
      <c r="PCG118" s="5"/>
      <c r="PCH118" s="5"/>
      <c r="PCI118" s="5"/>
      <c r="PCJ118" s="5"/>
      <c r="PCK118" s="5"/>
      <c r="PCL118" s="5"/>
      <c r="PCM118" s="5"/>
      <c r="PCN118" s="5"/>
      <c r="PCO118" s="5"/>
      <c r="PCP118" s="5"/>
      <c r="PCQ118" s="5"/>
      <c r="PCR118" s="5"/>
      <c r="PCS118" s="5"/>
      <c r="PCT118" s="5"/>
      <c r="PCU118" s="5"/>
      <c r="PCV118" s="5"/>
      <c r="PCW118" s="5"/>
      <c r="PCX118" s="5"/>
      <c r="PCY118" s="5"/>
      <c r="PCZ118" s="5"/>
      <c r="PDA118" s="5"/>
      <c r="PDB118" s="5"/>
      <c r="PDC118" s="5"/>
      <c r="PDD118" s="5"/>
      <c r="PDE118" s="5"/>
      <c r="PDF118" s="5"/>
      <c r="PDG118" s="5"/>
      <c r="PDH118" s="5"/>
      <c r="PDI118" s="5"/>
      <c r="PDJ118" s="5"/>
      <c r="PDK118" s="5"/>
      <c r="PDL118" s="5"/>
      <c r="PDM118" s="5"/>
      <c r="PDN118" s="5"/>
      <c r="PDO118" s="5"/>
      <c r="PDP118" s="5"/>
      <c r="PDQ118" s="5"/>
      <c r="PDR118" s="5"/>
      <c r="PDS118" s="5"/>
      <c r="PDT118" s="5"/>
      <c r="PDU118" s="5"/>
      <c r="PDV118" s="5"/>
      <c r="PDW118" s="5"/>
      <c r="PDX118" s="5"/>
      <c r="PDY118" s="5"/>
      <c r="PDZ118" s="5"/>
      <c r="PEA118" s="5"/>
      <c r="PEB118" s="5"/>
      <c r="PEC118" s="5"/>
      <c r="PED118" s="5"/>
      <c r="PEE118" s="5"/>
      <c r="PEF118" s="5"/>
      <c r="PEG118" s="5"/>
      <c r="PEH118" s="5"/>
      <c r="PEI118" s="5"/>
      <c r="PEJ118" s="5"/>
      <c r="PEK118" s="5"/>
      <c r="PEL118" s="5"/>
      <c r="PEM118" s="5"/>
      <c r="PEN118" s="5"/>
      <c r="PEO118" s="5"/>
      <c r="PEP118" s="5"/>
      <c r="PEQ118" s="5"/>
      <c r="PER118" s="5"/>
      <c r="PES118" s="5"/>
      <c r="PET118" s="5"/>
      <c r="PEU118" s="5"/>
      <c r="PEV118" s="5"/>
      <c r="PEW118" s="5"/>
      <c r="PEX118" s="5"/>
      <c r="PEY118" s="5"/>
      <c r="PEZ118" s="5"/>
      <c r="PFA118" s="5"/>
      <c r="PFB118" s="5"/>
      <c r="PFC118" s="5"/>
      <c r="PFD118" s="5"/>
      <c r="PFE118" s="5"/>
      <c r="PFF118" s="5"/>
      <c r="PFG118" s="5"/>
      <c r="PFH118" s="5"/>
      <c r="PFI118" s="5"/>
      <c r="PFJ118" s="5"/>
      <c r="PFK118" s="5"/>
      <c r="PFL118" s="5"/>
      <c r="PFM118" s="5"/>
      <c r="PFN118" s="5"/>
      <c r="PFO118" s="5"/>
      <c r="PFP118" s="5"/>
      <c r="PFQ118" s="5"/>
      <c r="PFR118" s="5"/>
      <c r="PFS118" s="5"/>
      <c r="PFT118" s="5"/>
      <c r="PFU118" s="5"/>
      <c r="PFV118" s="5"/>
      <c r="PFW118" s="5"/>
      <c r="PFX118" s="5"/>
      <c r="PFY118" s="5"/>
      <c r="PFZ118" s="5"/>
      <c r="PGA118" s="5"/>
      <c r="PGB118" s="5"/>
      <c r="PGC118" s="5"/>
      <c r="PGD118" s="5"/>
      <c r="PGE118" s="5"/>
      <c r="PGF118" s="5"/>
      <c r="PGG118" s="5"/>
      <c r="PGH118" s="5"/>
      <c r="PGI118" s="5"/>
      <c r="PGJ118" s="5"/>
      <c r="PGK118" s="5"/>
      <c r="PGL118" s="5"/>
      <c r="PGM118" s="5"/>
      <c r="PGN118" s="5"/>
      <c r="PGO118" s="5"/>
      <c r="PGP118" s="5"/>
      <c r="PGQ118" s="5"/>
      <c r="PGR118" s="5"/>
      <c r="PGS118" s="5"/>
      <c r="PGT118" s="5"/>
      <c r="PGU118" s="5"/>
      <c r="PGV118" s="5"/>
      <c r="PGW118" s="5"/>
      <c r="PGX118" s="5"/>
      <c r="PGY118" s="5"/>
      <c r="PGZ118" s="5"/>
      <c r="PHA118" s="5"/>
      <c r="PHB118" s="5"/>
      <c r="PHC118" s="5"/>
      <c r="PHD118" s="5"/>
      <c r="PHE118" s="5"/>
      <c r="PHF118" s="5"/>
      <c r="PHG118" s="5"/>
      <c r="PHH118" s="5"/>
      <c r="PHI118" s="5"/>
      <c r="PHJ118" s="5"/>
      <c r="PHK118" s="5"/>
      <c r="PHL118" s="5"/>
      <c r="PHM118" s="5"/>
      <c r="PHN118" s="5"/>
      <c r="PHO118" s="5"/>
      <c r="PHP118" s="5"/>
      <c r="PHQ118" s="5"/>
      <c r="PHR118" s="5"/>
      <c r="PHS118" s="5"/>
      <c r="PHT118" s="5"/>
      <c r="PHU118" s="5"/>
      <c r="PHV118" s="5"/>
      <c r="PHW118" s="5"/>
      <c r="PHX118" s="5"/>
      <c r="PHY118" s="5"/>
      <c r="PHZ118" s="5"/>
      <c r="PIA118" s="5"/>
      <c r="PIB118" s="5"/>
      <c r="PIC118" s="5"/>
      <c r="PID118" s="5"/>
      <c r="PIE118" s="5"/>
      <c r="PIF118" s="5"/>
      <c r="PIG118" s="5"/>
      <c r="PIH118" s="5"/>
      <c r="PII118" s="5"/>
      <c r="PIJ118" s="5"/>
      <c r="PIK118" s="5"/>
      <c r="PIL118" s="5"/>
      <c r="PIM118" s="5"/>
      <c r="PIN118" s="5"/>
      <c r="PIO118" s="5"/>
      <c r="PIP118" s="5"/>
      <c r="PIQ118" s="5"/>
      <c r="PIR118" s="5"/>
      <c r="PIS118" s="5"/>
      <c r="PIT118" s="5"/>
      <c r="PIU118" s="5"/>
      <c r="PIV118" s="5"/>
      <c r="PIW118" s="5"/>
      <c r="PIX118" s="5"/>
      <c r="PIY118" s="5"/>
      <c r="PIZ118" s="5"/>
      <c r="PJA118" s="5"/>
      <c r="PJB118" s="5"/>
      <c r="PJC118" s="5"/>
      <c r="PJD118" s="5"/>
      <c r="PJE118" s="5"/>
      <c r="PJF118" s="5"/>
      <c r="PJG118" s="5"/>
      <c r="PJH118" s="5"/>
      <c r="PJI118" s="5"/>
      <c r="PJJ118" s="5"/>
      <c r="PJK118" s="5"/>
      <c r="PJL118" s="5"/>
      <c r="PJM118" s="5"/>
      <c r="PJN118" s="5"/>
      <c r="PJO118" s="5"/>
      <c r="PJP118" s="5"/>
      <c r="PJQ118" s="5"/>
      <c r="PJR118" s="5"/>
      <c r="PJS118" s="5"/>
      <c r="PJT118" s="5"/>
      <c r="PJU118" s="5"/>
      <c r="PJV118" s="5"/>
      <c r="PJW118" s="5"/>
      <c r="PJX118" s="5"/>
      <c r="PJY118" s="5"/>
      <c r="PJZ118" s="5"/>
      <c r="PKA118" s="5"/>
      <c r="PKB118" s="5"/>
      <c r="PKC118" s="5"/>
      <c r="PKD118" s="5"/>
      <c r="PKE118" s="5"/>
      <c r="PKF118" s="5"/>
      <c r="PKG118" s="5"/>
      <c r="PKH118" s="5"/>
      <c r="PKI118" s="5"/>
      <c r="PKJ118" s="5"/>
      <c r="PKK118" s="5"/>
      <c r="PKL118" s="5"/>
      <c r="PKM118" s="5"/>
      <c r="PKN118" s="5"/>
      <c r="PKO118" s="5"/>
      <c r="PKP118" s="5"/>
      <c r="PKQ118" s="5"/>
      <c r="PKR118" s="5"/>
      <c r="PKS118" s="5"/>
      <c r="PKT118" s="5"/>
      <c r="PKU118" s="5"/>
      <c r="PKV118" s="5"/>
      <c r="PKW118" s="5"/>
      <c r="PKX118" s="5"/>
      <c r="PKY118" s="5"/>
      <c r="PKZ118" s="5"/>
      <c r="PLA118" s="5"/>
      <c r="PLB118" s="5"/>
      <c r="PLC118" s="5"/>
      <c r="PLD118" s="5"/>
      <c r="PLE118" s="5"/>
      <c r="PLF118" s="5"/>
      <c r="PLG118" s="5"/>
      <c r="PLH118" s="5"/>
      <c r="PLI118" s="5"/>
      <c r="PLJ118" s="5"/>
      <c r="PLK118" s="5"/>
      <c r="PLL118" s="5"/>
      <c r="PLM118" s="5"/>
      <c r="PLN118" s="5"/>
      <c r="PLO118" s="5"/>
      <c r="PLP118" s="5"/>
      <c r="PLQ118" s="5"/>
      <c r="PLR118" s="5"/>
      <c r="PLS118" s="5"/>
      <c r="PLT118" s="5"/>
      <c r="PLU118" s="5"/>
      <c r="PLV118" s="5"/>
      <c r="PLW118" s="5"/>
      <c r="PLX118" s="5"/>
      <c r="PLY118" s="5"/>
      <c r="PLZ118" s="5"/>
      <c r="PMA118" s="5"/>
      <c r="PMB118" s="5"/>
      <c r="PMC118" s="5"/>
      <c r="PMD118" s="5"/>
      <c r="PME118" s="5"/>
      <c r="PMF118" s="5"/>
      <c r="PMG118" s="5"/>
      <c r="PMH118" s="5"/>
      <c r="PMI118" s="5"/>
      <c r="PMJ118" s="5"/>
      <c r="PMK118" s="5"/>
      <c r="PML118" s="5"/>
      <c r="PMM118" s="5"/>
      <c r="PMN118" s="5"/>
      <c r="PMO118" s="5"/>
      <c r="PMP118" s="5"/>
      <c r="PMQ118" s="5"/>
      <c r="PMR118" s="5"/>
      <c r="PMS118" s="5"/>
      <c r="PMT118" s="5"/>
      <c r="PMU118" s="5"/>
      <c r="PMV118" s="5"/>
      <c r="PMW118" s="5"/>
      <c r="PMX118" s="5"/>
      <c r="PMY118" s="5"/>
      <c r="PMZ118" s="5"/>
      <c r="PNA118" s="5"/>
      <c r="PNB118" s="5"/>
      <c r="PNC118" s="5"/>
      <c r="PND118" s="5"/>
      <c r="PNE118" s="5"/>
      <c r="PNF118" s="5"/>
      <c r="PNG118" s="5"/>
      <c r="PNH118" s="5"/>
      <c r="PNI118" s="5"/>
      <c r="PNJ118" s="5"/>
      <c r="PNK118" s="5"/>
      <c r="PNL118" s="5"/>
      <c r="PNM118" s="5"/>
      <c r="PNN118" s="5"/>
      <c r="PNO118" s="5"/>
      <c r="PNP118" s="5"/>
      <c r="PNQ118" s="5"/>
      <c r="PNR118" s="5"/>
      <c r="PNS118" s="5"/>
      <c r="PNT118" s="5"/>
      <c r="PNU118" s="5"/>
      <c r="PNV118" s="5"/>
      <c r="PNW118" s="5"/>
      <c r="PNX118" s="5"/>
      <c r="PNY118" s="5"/>
      <c r="PNZ118" s="5"/>
      <c r="POA118" s="5"/>
      <c r="POB118" s="5"/>
      <c r="POC118" s="5"/>
      <c r="POD118" s="5"/>
      <c r="POE118" s="5"/>
      <c r="POF118" s="5"/>
      <c r="POG118" s="5"/>
      <c r="POH118" s="5"/>
      <c r="POI118" s="5"/>
      <c r="POJ118" s="5"/>
      <c r="POK118" s="5"/>
      <c r="POL118" s="5"/>
      <c r="POM118" s="5"/>
      <c r="PON118" s="5"/>
      <c r="POO118" s="5"/>
      <c r="POP118" s="5"/>
      <c r="POQ118" s="5"/>
      <c r="POR118" s="5"/>
      <c r="POS118" s="5"/>
      <c r="POT118" s="5"/>
      <c r="POU118" s="5"/>
      <c r="POV118" s="5"/>
      <c r="POW118" s="5"/>
      <c r="POX118" s="5"/>
      <c r="POY118" s="5"/>
      <c r="POZ118" s="5"/>
      <c r="PPA118" s="5"/>
      <c r="PPB118" s="5"/>
      <c r="PPC118" s="5"/>
      <c r="PPD118" s="5"/>
      <c r="PPE118" s="5"/>
      <c r="PPF118" s="5"/>
      <c r="PPG118" s="5"/>
      <c r="PPH118" s="5"/>
      <c r="PPI118" s="5"/>
      <c r="PPJ118" s="5"/>
      <c r="PPK118" s="5"/>
      <c r="PPL118" s="5"/>
      <c r="PPM118" s="5"/>
      <c r="PPN118" s="5"/>
      <c r="PPO118" s="5"/>
      <c r="PPP118" s="5"/>
      <c r="PPQ118" s="5"/>
      <c r="PPR118" s="5"/>
      <c r="PPS118" s="5"/>
      <c r="PPT118" s="5"/>
      <c r="PPU118" s="5"/>
      <c r="PPV118" s="5"/>
      <c r="PPW118" s="5"/>
      <c r="PPX118" s="5"/>
      <c r="PPY118" s="5"/>
      <c r="PPZ118" s="5"/>
      <c r="PQA118" s="5"/>
      <c r="PQB118" s="5"/>
      <c r="PQC118" s="5"/>
      <c r="PQD118" s="5"/>
      <c r="PQE118" s="5"/>
      <c r="PQF118" s="5"/>
      <c r="PQG118" s="5"/>
      <c r="PQH118" s="5"/>
      <c r="PQI118" s="5"/>
      <c r="PQJ118" s="5"/>
      <c r="PQK118" s="5"/>
      <c r="PQL118" s="5"/>
      <c r="PQM118" s="5"/>
      <c r="PQN118" s="5"/>
      <c r="PQO118" s="5"/>
      <c r="PQP118" s="5"/>
      <c r="PQQ118" s="5"/>
      <c r="PQR118" s="5"/>
      <c r="PQS118" s="5"/>
      <c r="PQT118" s="5"/>
      <c r="PQU118" s="5"/>
      <c r="PQV118" s="5"/>
      <c r="PQW118" s="5"/>
      <c r="PQX118" s="5"/>
      <c r="PQY118" s="5"/>
      <c r="PQZ118" s="5"/>
      <c r="PRA118" s="5"/>
      <c r="PRB118" s="5"/>
      <c r="PRC118" s="5"/>
      <c r="PRD118" s="5"/>
      <c r="PRE118" s="5"/>
      <c r="PRF118" s="5"/>
      <c r="PRG118" s="5"/>
      <c r="PRH118" s="5"/>
      <c r="PRI118" s="5"/>
      <c r="PRJ118" s="5"/>
      <c r="PRK118" s="5"/>
      <c r="PRL118" s="5"/>
      <c r="PRM118" s="5"/>
      <c r="PRN118" s="5"/>
      <c r="PRO118" s="5"/>
      <c r="PRP118" s="5"/>
      <c r="PRQ118" s="5"/>
      <c r="PRR118" s="5"/>
      <c r="PRS118" s="5"/>
      <c r="PRT118" s="5"/>
      <c r="PRU118" s="5"/>
      <c r="PRV118" s="5"/>
      <c r="PRW118" s="5"/>
      <c r="PRX118" s="5"/>
      <c r="PRY118" s="5"/>
      <c r="PRZ118" s="5"/>
      <c r="PSA118" s="5"/>
      <c r="PSB118" s="5"/>
      <c r="PSC118" s="5"/>
      <c r="PSD118" s="5"/>
      <c r="PSE118" s="5"/>
      <c r="PSF118" s="5"/>
      <c r="PSG118" s="5"/>
      <c r="PSH118" s="5"/>
      <c r="PSI118" s="5"/>
      <c r="PSJ118" s="5"/>
      <c r="PSK118" s="5"/>
      <c r="PSL118" s="5"/>
      <c r="PSM118" s="5"/>
      <c r="PSN118" s="5"/>
      <c r="PSO118" s="5"/>
      <c r="PSP118" s="5"/>
      <c r="PSQ118" s="5"/>
      <c r="PSR118" s="5"/>
      <c r="PSS118" s="5"/>
      <c r="PST118" s="5"/>
      <c r="PSU118" s="5"/>
      <c r="PSV118" s="5"/>
      <c r="PSW118" s="5"/>
      <c r="PSX118" s="5"/>
      <c r="PSY118" s="5"/>
      <c r="PSZ118" s="5"/>
      <c r="PTA118" s="5"/>
      <c r="PTB118" s="5"/>
      <c r="PTC118" s="5"/>
      <c r="PTD118" s="5"/>
      <c r="PTE118" s="5"/>
      <c r="PTF118" s="5"/>
      <c r="PTG118" s="5"/>
      <c r="PTH118" s="5"/>
      <c r="PTI118" s="5"/>
      <c r="PTJ118" s="5"/>
      <c r="PTK118" s="5"/>
      <c r="PTL118" s="5"/>
      <c r="PTM118" s="5"/>
      <c r="PTN118" s="5"/>
      <c r="PTO118" s="5"/>
      <c r="PTP118" s="5"/>
      <c r="PTQ118" s="5"/>
      <c r="PTR118" s="5"/>
      <c r="PTS118" s="5"/>
      <c r="PTT118" s="5"/>
      <c r="PTU118" s="5"/>
      <c r="PTV118" s="5"/>
      <c r="PTW118" s="5"/>
      <c r="PTX118" s="5"/>
      <c r="PTY118" s="5"/>
      <c r="PTZ118" s="5"/>
      <c r="PUA118" s="5"/>
      <c r="PUB118" s="5"/>
      <c r="PUC118" s="5"/>
      <c r="PUD118" s="5"/>
      <c r="PUE118" s="5"/>
      <c r="PUF118" s="5"/>
      <c r="PUG118" s="5"/>
      <c r="PUH118" s="5"/>
      <c r="PUI118" s="5"/>
      <c r="PUJ118" s="5"/>
      <c r="PUK118" s="5"/>
      <c r="PUL118" s="5"/>
      <c r="PUM118" s="5"/>
      <c r="PUN118" s="5"/>
      <c r="PUO118" s="5"/>
      <c r="PUP118" s="5"/>
      <c r="PUQ118" s="5"/>
      <c r="PUR118" s="5"/>
      <c r="PUS118" s="5"/>
      <c r="PUT118" s="5"/>
      <c r="PUU118" s="5"/>
      <c r="PUV118" s="5"/>
      <c r="PUW118" s="5"/>
      <c r="PUX118" s="5"/>
      <c r="PUY118" s="5"/>
      <c r="PUZ118" s="5"/>
      <c r="PVA118" s="5"/>
      <c r="PVB118" s="5"/>
      <c r="PVC118" s="5"/>
      <c r="PVD118" s="5"/>
      <c r="PVE118" s="5"/>
      <c r="PVF118" s="5"/>
      <c r="PVG118" s="5"/>
      <c r="PVH118" s="5"/>
      <c r="PVI118" s="5"/>
      <c r="PVJ118" s="5"/>
      <c r="PVK118" s="5"/>
      <c r="PVL118" s="5"/>
      <c r="PVM118" s="5"/>
      <c r="PVN118" s="5"/>
      <c r="PVO118" s="5"/>
      <c r="PVP118" s="5"/>
      <c r="PVQ118" s="5"/>
      <c r="PVR118" s="5"/>
      <c r="PVS118" s="5"/>
      <c r="PVT118" s="5"/>
      <c r="PVU118" s="5"/>
      <c r="PVV118" s="5"/>
      <c r="PVW118" s="5"/>
      <c r="PVX118" s="5"/>
      <c r="PVY118" s="5"/>
      <c r="PVZ118" s="5"/>
      <c r="PWA118" s="5"/>
      <c r="PWB118" s="5"/>
      <c r="PWC118" s="5"/>
      <c r="PWD118" s="5"/>
      <c r="PWE118" s="5"/>
      <c r="PWF118" s="5"/>
      <c r="PWG118" s="5"/>
      <c r="PWH118" s="5"/>
      <c r="PWI118" s="5"/>
      <c r="PWJ118" s="5"/>
      <c r="PWK118" s="5"/>
      <c r="PWL118" s="5"/>
      <c r="PWM118" s="5"/>
      <c r="PWN118" s="5"/>
      <c r="PWO118" s="5"/>
      <c r="PWP118" s="5"/>
      <c r="PWQ118" s="5"/>
      <c r="PWR118" s="5"/>
      <c r="PWS118" s="5"/>
      <c r="PWT118" s="5"/>
      <c r="PWU118" s="5"/>
      <c r="PWV118" s="5"/>
      <c r="PWW118" s="5"/>
      <c r="PWX118" s="5"/>
      <c r="PWY118" s="5"/>
      <c r="PWZ118" s="5"/>
      <c r="PXA118" s="5"/>
      <c r="PXB118" s="5"/>
      <c r="PXC118" s="5"/>
      <c r="PXD118" s="5"/>
      <c r="PXE118" s="5"/>
      <c r="PXF118" s="5"/>
      <c r="PXG118" s="5"/>
      <c r="PXH118" s="5"/>
      <c r="PXI118" s="5"/>
      <c r="PXJ118" s="5"/>
      <c r="PXK118" s="5"/>
      <c r="PXL118" s="5"/>
      <c r="PXM118" s="5"/>
      <c r="PXN118" s="5"/>
      <c r="PXO118" s="5"/>
      <c r="PXP118" s="5"/>
      <c r="PXQ118" s="5"/>
      <c r="PXR118" s="5"/>
      <c r="PXS118" s="5"/>
      <c r="PXT118" s="5"/>
      <c r="PXU118" s="5"/>
      <c r="PXV118" s="5"/>
      <c r="PXW118" s="5"/>
      <c r="PXX118" s="5"/>
      <c r="PXY118" s="5"/>
      <c r="PXZ118" s="5"/>
      <c r="PYA118" s="5"/>
      <c r="PYB118" s="5"/>
      <c r="PYC118" s="5"/>
      <c r="PYD118" s="5"/>
      <c r="PYE118" s="5"/>
      <c r="PYF118" s="5"/>
      <c r="PYG118" s="5"/>
      <c r="PYH118" s="5"/>
      <c r="PYI118" s="5"/>
      <c r="PYJ118" s="5"/>
      <c r="PYK118" s="5"/>
      <c r="PYL118" s="5"/>
      <c r="PYM118" s="5"/>
      <c r="PYN118" s="5"/>
      <c r="PYO118" s="5"/>
      <c r="PYP118" s="5"/>
      <c r="PYQ118" s="5"/>
      <c r="PYR118" s="5"/>
      <c r="PYS118" s="5"/>
      <c r="PYT118" s="5"/>
      <c r="PYU118" s="5"/>
      <c r="PYV118" s="5"/>
      <c r="PYW118" s="5"/>
      <c r="PYX118" s="5"/>
      <c r="PYY118" s="5"/>
      <c r="PYZ118" s="5"/>
      <c r="PZA118" s="5"/>
      <c r="PZB118" s="5"/>
      <c r="PZC118" s="5"/>
      <c r="PZD118" s="5"/>
      <c r="PZE118" s="5"/>
      <c r="PZF118" s="5"/>
      <c r="PZG118" s="5"/>
      <c r="PZH118" s="5"/>
      <c r="PZI118" s="5"/>
      <c r="PZJ118" s="5"/>
      <c r="PZK118" s="5"/>
      <c r="PZL118" s="5"/>
      <c r="PZM118" s="5"/>
      <c r="PZN118" s="5"/>
      <c r="PZO118" s="5"/>
      <c r="PZP118" s="5"/>
      <c r="PZQ118" s="5"/>
      <c r="PZR118" s="5"/>
      <c r="PZS118" s="5"/>
      <c r="PZT118" s="5"/>
      <c r="PZU118" s="5"/>
      <c r="PZV118" s="5"/>
      <c r="PZW118" s="5"/>
      <c r="PZX118" s="5"/>
      <c r="PZY118" s="5"/>
      <c r="PZZ118" s="5"/>
      <c r="QAA118" s="5"/>
      <c r="QAB118" s="5"/>
      <c r="QAC118" s="5"/>
      <c r="QAD118" s="5"/>
      <c r="QAE118" s="5"/>
      <c r="QAF118" s="5"/>
      <c r="QAG118" s="5"/>
      <c r="QAH118" s="5"/>
      <c r="QAI118" s="5"/>
      <c r="QAJ118" s="5"/>
      <c r="QAK118" s="5"/>
      <c r="QAL118" s="5"/>
      <c r="QAM118" s="5"/>
      <c r="QAN118" s="5"/>
      <c r="QAO118" s="5"/>
      <c r="QAP118" s="5"/>
      <c r="QAQ118" s="5"/>
      <c r="QAR118" s="5"/>
      <c r="QAS118" s="5"/>
      <c r="QAT118" s="5"/>
      <c r="QAU118" s="5"/>
      <c r="QAV118" s="5"/>
      <c r="QAW118" s="5"/>
      <c r="QAX118" s="5"/>
      <c r="QAY118" s="5"/>
      <c r="QAZ118" s="5"/>
      <c r="QBA118" s="5"/>
      <c r="QBB118" s="5"/>
      <c r="QBC118" s="5"/>
      <c r="QBD118" s="5"/>
      <c r="QBE118" s="5"/>
      <c r="QBF118" s="5"/>
      <c r="QBG118" s="5"/>
      <c r="QBH118" s="5"/>
      <c r="QBI118" s="5"/>
      <c r="QBJ118" s="5"/>
      <c r="QBK118" s="5"/>
      <c r="QBL118" s="5"/>
      <c r="QBM118" s="5"/>
      <c r="QBN118" s="5"/>
      <c r="QBO118" s="5"/>
      <c r="QBP118" s="5"/>
      <c r="QBQ118" s="5"/>
      <c r="QBR118" s="5"/>
      <c r="QBS118" s="5"/>
      <c r="QBT118" s="5"/>
      <c r="QBU118" s="5"/>
      <c r="QBV118" s="5"/>
      <c r="QBW118" s="5"/>
      <c r="QBX118" s="5"/>
      <c r="QBY118" s="5"/>
      <c r="QBZ118" s="5"/>
      <c r="QCA118" s="5"/>
      <c r="QCB118" s="5"/>
      <c r="QCC118" s="5"/>
      <c r="QCD118" s="5"/>
      <c r="QCE118" s="5"/>
      <c r="QCF118" s="5"/>
      <c r="QCG118" s="5"/>
      <c r="QCH118" s="5"/>
      <c r="QCI118" s="5"/>
      <c r="QCJ118" s="5"/>
      <c r="QCK118" s="5"/>
      <c r="QCL118" s="5"/>
      <c r="QCM118" s="5"/>
      <c r="QCN118" s="5"/>
      <c r="QCO118" s="5"/>
      <c r="QCP118" s="5"/>
      <c r="QCQ118" s="5"/>
      <c r="QCR118" s="5"/>
      <c r="QCS118" s="5"/>
      <c r="QCT118" s="5"/>
      <c r="QCU118" s="5"/>
      <c r="QCV118" s="5"/>
      <c r="QCW118" s="5"/>
      <c r="QCX118" s="5"/>
      <c r="QCY118" s="5"/>
      <c r="QCZ118" s="5"/>
      <c r="QDA118" s="5"/>
      <c r="QDB118" s="5"/>
      <c r="QDC118" s="5"/>
      <c r="QDD118" s="5"/>
      <c r="QDE118" s="5"/>
      <c r="QDF118" s="5"/>
      <c r="QDG118" s="5"/>
      <c r="QDH118" s="5"/>
      <c r="QDI118" s="5"/>
      <c r="QDJ118" s="5"/>
      <c r="QDK118" s="5"/>
      <c r="QDL118" s="5"/>
      <c r="QDM118" s="5"/>
      <c r="QDN118" s="5"/>
      <c r="QDO118" s="5"/>
      <c r="QDP118" s="5"/>
      <c r="QDQ118" s="5"/>
      <c r="QDR118" s="5"/>
      <c r="QDS118" s="5"/>
      <c r="QDT118" s="5"/>
      <c r="QDU118" s="5"/>
      <c r="QDV118" s="5"/>
      <c r="QDW118" s="5"/>
      <c r="QDX118" s="5"/>
      <c r="QDY118" s="5"/>
      <c r="QDZ118" s="5"/>
      <c r="QEA118" s="5"/>
      <c r="QEB118" s="5"/>
      <c r="QEC118" s="5"/>
      <c r="QED118" s="5"/>
      <c r="QEE118" s="5"/>
      <c r="QEF118" s="5"/>
      <c r="QEG118" s="5"/>
      <c r="QEH118" s="5"/>
      <c r="QEI118" s="5"/>
      <c r="QEJ118" s="5"/>
      <c r="QEK118" s="5"/>
      <c r="QEL118" s="5"/>
      <c r="QEM118" s="5"/>
      <c r="QEN118" s="5"/>
      <c r="QEO118" s="5"/>
      <c r="QEP118" s="5"/>
      <c r="QEQ118" s="5"/>
      <c r="QER118" s="5"/>
      <c r="QES118" s="5"/>
      <c r="QET118" s="5"/>
      <c r="QEU118" s="5"/>
      <c r="QEV118" s="5"/>
      <c r="QEW118" s="5"/>
      <c r="QEX118" s="5"/>
      <c r="QEY118" s="5"/>
      <c r="QEZ118" s="5"/>
      <c r="QFA118" s="5"/>
      <c r="QFB118" s="5"/>
      <c r="QFC118" s="5"/>
      <c r="QFD118" s="5"/>
      <c r="QFE118" s="5"/>
      <c r="QFF118" s="5"/>
      <c r="QFG118" s="5"/>
      <c r="QFH118" s="5"/>
      <c r="QFI118" s="5"/>
      <c r="QFJ118" s="5"/>
      <c r="QFK118" s="5"/>
      <c r="QFL118" s="5"/>
      <c r="QFM118" s="5"/>
      <c r="QFN118" s="5"/>
      <c r="QFO118" s="5"/>
      <c r="QFP118" s="5"/>
      <c r="QFQ118" s="5"/>
      <c r="QFR118" s="5"/>
      <c r="QFS118" s="5"/>
      <c r="QFT118" s="5"/>
      <c r="QFU118" s="5"/>
      <c r="QFV118" s="5"/>
      <c r="QFW118" s="5"/>
      <c r="QFX118" s="5"/>
      <c r="QFY118" s="5"/>
      <c r="QFZ118" s="5"/>
      <c r="QGA118" s="5"/>
      <c r="QGB118" s="5"/>
      <c r="QGC118" s="5"/>
      <c r="QGD118" s="5"/>
      <c r="QGE118" s="5"/>
      <c r="QGF118" s="5"/>
      <c r="QGG118" s="5"/>
      <c r="QGH118" s="5"/>
      <c r="QGI118" s="5"/>
      <c r="QGJ118" s="5"/>
      <c r="QGK118" s="5"/>
      <c r="QGL118" s="5"/>
      <c r="QGM118" s="5"/>
      <c r="QGN118" s="5"/>
      <c r="QGO118" s="5"/>
      <c r="QGP118" s="5"/>
      <c r="QGQ118" s="5"/>
      <c r="QGR118" s="5"/>
      <c r="QGS118" s="5"/>
      <c r="QGT118" s="5"/>
      <c r="QGU118" s="5"/>
      <c r="QGV118" s="5"/>
      <c r="QGW118" s="5"/>
      <c r="QGX118" s="5"/>
      <c r="QGY118" s="5"/>
      <c r="QGZ118" s="5"/>
      <c r="QHA118" s="5"/>
      <c r="QHB118" s="5"/>
      <c r="QHC118" s="5"/>
      <c r="QHD118" s="5"/>
      <c r="QHE118" s="5"/>
      <c r="QHF118" s="5"/>
      <c r="QHG118" s="5"/>
      <c r="QHH118" s="5"/>
      <c r="QHI118" s="5"/>
      <c r="QHJ118" s="5"/>
      <c r="QHK118" s="5"/>
      <c r="QHL118" s="5"/>
      <c r="QHM118" s="5"/>
      <c r="QHN118" s="5"/>
      <c r="QHO118" s="5"/>
      <c r="QHP118" s="5"/>
      <c r="QHQ118" s="5"/>
      <c r="QHR118" s="5"/>
      <c r="QHS118" s="5"/>
      <c r="QHT118" s="5"/>
      <c r="QHU118" s="5"/>
      <c r="QHV118" s="5"/>
      <c r="QHW118" s="5"/>
      <c r="QHX118" s="5"/>
      <c r="QHY118" s="5"/>
      <c r="QHZ118" s="5"/>
      <c r="QIA118" s="5"/>
      <c r="QIB118" s="5"/>
      <c r="QIC118" s="5"/>
      <c r="QID118" s="5"/>
      <c r="QIE118" s="5"/>
      <c r="QIF118" s="5"/>
      <c r="QIG118" s="5"/>
      <c r="QIH118" s="5"/>
      <c r="QII118" s="5"/>
      <c r="QIJ118" s="5"/>
      <c r="QIK118" s="5"/>
      <c r="QIL118" s="5"/>
      <c r="QIM118" s="5"/>
      <c r="QIN118" s="5"/>
      <c r="QIO118" s="5"/>
      <c r="QIP118" s="5"/>
      <c r="QIQ118" s="5"/>
      <c r="QIR118" s="5"/>
      <c r="QIS118" s="5"/>
      <c r="QIT118" s="5"/>
      <c r="QIU118" s="5"/>
      <c r="QIV118" s="5"/>
      <c r="QIW118" s="5"/>
      <c r="QIX118" s="5"/>
      <c r="QIY118" s="5"/>
      <c r="QIZ118" s="5"/>
      <c r="QJA118" s="5"/>
      <c r="QJB118" s="5"/>
      <c r="QJC118" s="5"/>
      <c r="QJD118" s="5"/>
      <c r="QJE118" s="5"/>
      <c r="QJF118" s="5"/>
      <c r="QJG118" s="5"/>
      <c r="QJH118" s="5"/>
      <c r="QJI118" s="5"/>
      <c r="QJJ118" s="5"/>
      <c r="QJK118" s="5"/>
      <c r="QJL118" s="5"/>
      <c r="QJM118" s="5"/>
      <c r="QJN118" s="5"/>
      <c r="QJO118" s="5"/>
      <c r="QJP118" s="5"/>
      <c r="QJQ118" s="5"/>
      <c r="QJR118" s="5"/>
      <c r="QJS118" s="5"/>
      <c r="QJT118" s="5"/>
      <c r="QJU118" s="5"/>
      <c r="QJV118" s="5"/>
      <c r="QJW118" s="5"/>
      <c r="QJX118" s="5"/>
      <c r="QJY118" s="5"/>
      <c r="QJZ118" s="5"/>
      <c r="QKA118" s="5"/>
      <c r="QKB118" s="5"/>
      <c r="QKC118" s="5"/>
      <c r="QKD118" s="5"/>
      <c r="QKE118" s="5"/>
      <c r="QKF118" s="5"/>
      <c r="QKG118" s="5"/>
      <c r="QKH118" s="5"/>
      <c r="QKI118" s="5"/>
      <c r="QKJ118" s="5"/>
      <c r="QKK118" s="5"/>
      <c r="QKL118" s="5"/>
      <c r="QKM118" s="5"/>
      <c r="QKN118" s="5"/>
      <c r="QKO118" s="5"/>
      <c r="QKP118" s="5"/>
      <c r="QKQ118" s="5"/>
      <c r="QKR118" s="5"/>
      <c r="QKS118" s="5"/>
      <c r="QKT118" s="5"/>
      <c r="QKU118" s="5"/>
      <c r="QKV118" s="5"/>
      <c r="QKW118" s="5"/>
      <c r="QKX118" s="5"/>
      <c r="QKY118" s="5"/>
      <c r="QKZ118" s="5"/>
      <c r="QLA118" s="5"/>
      <c r="QLB118" s="5"/>
      <c r="QLC118" s="5"/>
      <c r="QLD118" s="5"/>
      <c r="QLE118" s="5"/>
      <c r="QLF118" s="5"/>
      <c r="QLG118" s="5"/>
      <c r="QLH118" s="5"/>
      <c r="QLI118" s="5"/>
      <c r="QLJ118" s="5"/>
      <c r="QLK118" s="5"/>
      <c r="QLL118" s="5"/>
      <c r="QLM118" s="5"/>
      <c r="QLN118" s="5"/>
      <c r="QLO118" s="5"/>
      <c r="QLP118" s="5"/>
      <c r="QLQ118" s="5"/>
      <c r="QLR118" s="5"/>
      <c r="QLS118" s="5"/>
      <c r="QLT118" s="5"/>
      <c r="QLU118" s="5"/>
      <c r="QLV118" s="5"/>
      <c r="QLW118" s="5"/>
      <c r="QLX118" s="5"/>
      <c r="QLY118" s="5"/>
      <c r="QLZ118" s="5"/>
      <c r="QMA118" s="5"/>
      <c r="QMB118" s="5"/>
      <c r="QMC118" s="5"/>
      <c r="QMD118" s="5"/>
      <c r="QME118" s="5"/>
      <c r="QMF118" s="5"/>
      <c r="QMG118" s="5"/>
      <c r="QMH118" s="5"/>
      <c r="QMI118" s="5"/>
      <c r="QMJ118" s="5"/>
      <c r="QMK118" s="5"/>
      <c r="QML118" s="5"/>
      <c r="QMM118" s="5"/>
      <c r="QMN118" s="5"/>
      <c r="QMO118" s="5"/>
      <c r="QMP118" s="5"/>
      <c r="QMQ118" s="5"/>
      <c r="QMR118" s="5"/>
      <c r="QMS118" s="5"/>
      <c r="QMT118" s="5"/>
      <c r="QMU118" s="5"/>
      <c r="QMV118" s="5"/>
      <c r="QMW118" s="5"/>
      <c r="QMX118" s="5"/>
      <c r="QMY118" s="5"/>
      <c r="QMZ118" s="5"/>
      <c r="QNA118" s="5"/>
      <c r="QNB118" s="5"/>
      <c r="QNC118" s="5"/>
      <c r="QND118" s="5"/>
      <c r="QNE118" s="5"/>
      <c r="QNF118" s="5"/>
      <c r="QNG118" s="5"/>
      <c r="QNH118" s="5"/>
      <c r="QNI118" s="5"/>
      <c r="QNJ118" s="5"/>
      <c r="QNK118" s="5"/>
      <c r="QNL118" s="5"/>
      <c r="QNM118" s="5"/>
      <c r="QNN118" s="5"/>
      <c r="QNO118" s="5"/>
      <c r="QNP118" s="5"/>
      <c r="QNQ118" s="5"/>
      <c r="QNR118" s="5"/>
      <c r="QNS118" s="5"/>
      <c r="QNT118" s="5"/>
      <c r="QNU118" s="5"/>
      <c r="QNV118" s="5"/>
      <c r="QNW118" s="5"/>
      <c r="QNX118" s="5"/>
      <c r="QNY118" s="5"/>
      <c r="QNZ118" s="5"/>
      <c r="QOA118" s="5"/>
      <c r="QOB118" s="5"/>
      <c r="QOC118" s="5"/>
      <c r="QOD118" s="5"/>
      <c r="QOE118" s="5"/>
      <c r="QOF118" s="5"/>
      <c r="QOG118" s="5"/>
      <c r="QOH118" s="5"/>
      <c r="QOI118" s="5"/>
      <c r="QOJ118" s="5"/>
      <c r="QOK118" s="5"/>
      <c r="QOL118" s="5"/>
      <c r="QOM118" s="5"/>
      <c r="QON118" s="5"/>
      <c r="QOO118" s="5"/>
      <c r="QOP118" s="5"/>
      <c r="QOQ118" s="5"/>
      <c r="QOR118" s="5"/>
      <c r="QOS118" s="5"/>
      <c r="QOT118" s="5"/>
      <c r="QOU118" s="5"/>
      <c r="QOV118" s="5"/>
      <c r="QOW118" s="5"/>
      <c r="QOX118" s="5"/>
      <c r="QOY118" s="5"/>
      <c r="QOZ118" s="5"/>
      <c r="QPA118" s="5"/>
      <c r="QPB118" s="5"/>
      <c r="QPC118" s="5"/>
      <c r="QPD118" s="5"/>
      <c r="QPE118" s="5"/>
      <c r="QPF118" s="5"/>
      <c r="QPG118" s="5"/>
      <c r="QPH118" s="5"/>
      <c r="QPI118" s="5"/>
      <c r="QPJ118" s="5"/>
      <c r="QPK118" s="5"/>
      <c r="QPL118" s="5"/>
      <c r="QPM118" s="5"/>
      <c r="QPN118" s="5"/>
      <c r="QPO118" s="5"/>
      <c r="QPP118" s="5"/>
      <c r="QPQ118" s="5"/>
      <c r="QPR118" s="5"/>
      <c r="QPS118" s="5"/>
      <c r="QPT118" s="5"/>
      <c r="QPU118" s="5"/>
      <c r="QPV118" s="5"/>
      <c r="QPW118" s="5"/>
      <c r="QPX118" s="5"/>
      <c r="QPY118" s="5"/>
      <c r="QPZ118" s="5"/>
      <c r="QQA118" s="5"/>
      <c r="QQB118" s="5"/>
      <c r="QQC118" s="5"/>
      <c r="QQD118" s="5"/>
      <c r="QQE118" s="5"/>
      <c r="QQF118" s="5"/>
      <c r="QQG118" s="5"/>
      <c r="QQH118" s="5"/>
      <c r="QQI118" s="5"/>
      <c r="QQJ118" s="5"/>
      <c r="QQK118" s="5"/>
      <c r="QQL118" s="5"/>
      <c r="QQM118" s="5"/>
      <c r="QQN118" s="5"/>
      <c r="QQO118" s="5"/>
      <c r="QQP118" s="5"/>
      <c r="QQQ118" s="5"/>
      <c r="QQR118" s="5"/>
      <c r="QQS118" s="5"/>
      <c r="QQT118" s="5"/>
      <c r="QQU118" s="5"/>
      <c r="QQV118" s="5"/>
      <c r="QQW118" s="5"/>
      <c r="QQX118" s="5"/>
      <c r="QQY118" s="5"/>
      <c r="QQZ118" s="5"/>
      <c r="QRA118" s="5"/>
      <c r="QRB118" s="5"/>
      <c r="QRC118" s="5"/>
      <c r="QRD118" s="5"/>
      <c r="QRE118" s="5"/>
      <c r="QRF118" s="5"/>
      <c r="QRG118" s="5"/>
      <c r="QRH118" s="5"/>
      <c r="QRI118" s="5"/>
      <c r="QRJ118" s="5"/>
      <c r="QRK118" s="5"/>
      <c r="QRL118" s="5"/>
      <c r="QRM118" s="5"/>
      <c r="QRN118" s="5"/>
      <c r="QRO118" s="5"/>
      <c r="QRP118" s="5"/>
      <c r="QRQ118" s="5"/>
      <c r="QRR118" s="5"/>
      <c r="QRS118" s="5"/>
      <c r="QRT118" s="5"/>
      <c r="QRU118" s="5"/>
      <c r="QRV118" s="5"/>
      <c r="QRW118" s="5"/>
      <c r="QRX118" s="5"/>
      <c r="QRY118" s="5"/>
      <c r="QRZ118" s="5"/>
      <c r="QSA118" s="5"/>
      <c r="QSB118" s="5"/>
      <c r="QSC118" s="5"/>
      <c r="QSD118" s="5"/>
      <c r="QSE118" s="5"/>
      <c r="QSF118" s="5"/>
      <c r="QSG118" s="5"/>
      <c r="QSH118" s="5"/>
      <c r="QSI118" s="5"/>
      <c r="QSJ118" s="5"/>
      <c r="QSK118" s="5"/>
      <c r="QSL118" s="5"/>
      <c r="QSM118" s="5"/>
      <c r="QSN118" s="5"/>
      <c r="QSO118" s="5"/>
      <c r="QSP118" s="5"/>
      <c r="QSQ118" s="5"/>
      <c r="QSR118" s="5"/>
      <c r="QSS118" s="5"/>
      <c r="QST118" s="5"/>
      <c r="QSU118" s="5"/>
      <c r="QSV118" s="5"/>
      <c r="QSW118" s="5"/>
      <c r="QSX118" s="5"/>
      <c r="QSY118" s="5"/>
      <c r="QSZ118" s="5"/>
      <c r="QTA118" s="5"/>
      <c r="QTB118" s="5"/>
      <c r="QTC118" s="5"/>
      <c r="QTD118" s="5"/>
      <c r="QTE118" s="5"/>
      <c r="QTF118" s="5"/>
      <c r="QTG118" s="5"/>
      <c r="QTH118" s="5"/>
      <c r="QTI118" s="5"/>
      <c r="QTJ118" s="5"/>
      <c r="QTK118" s="5"/>
      <c r="QTL118" s="5"/>
      <c r="QTM118" s="5"/>
      <c r="QTN118" s="5"/>
      <c r="QTO118" s="5"/>
      <c r="QTP118" s="5"/>
      <c r="QTQ118" s="5"/>
      <c r="QTR118" s="5"/>
      <c r="QTS118" s="5"/>
      <c r="QTT118" s="5"/>
      <c r="QTU118" s="5"/>
      <c r="QTV118" s="5"/>
      <c r="QTW118" s="5"/>
      <c r="QTX118" s="5"/>
      <c r="QTY118" s="5"/>
      <c r="QTZ118" s="5"/>
      <c r="QUA118" s="5"/>
      <c r="QUB118" s="5"/>
      <c r="QUC118" s="5"/>
      <c r="QUD118" s="5"/>
      <c r="QUE118" s="5"/>
      <c r="QUF118" s="5"/>
      <c r="QUG118" s="5"/>
      <c r="QUH118" s="5"/>
      <c r="QUI118" s="5"/>
      <c r="QUJ118" s="5"/>
      <c r="QUK118" s="5"/>
      <c r="QUL118" s="5"/>
      <c r="QUM118" s="5"/>
      <c r="QUN118" s="5"/>
      <c r="QUO118" s="5"/>
      <c r="QUP118" s="5"/>
      <c r="QUQ118" s="5"/>
      <c r="QUR118" s="5"/>
      <c r="QUS118" s="5"/>
      <c r="QUT118" s="5"/>
      <c r="QUU118" s="5"/>
      <c r="QUV118" s="5"/>
      <c r="QUW118" s="5"/>
      <c r="QUX118" s="5"/>
      <c r="QUY118" s="5"/>
      <c r="QUZ118" s="5"/>
      <c r="QVA118" s="5"/>
      <c r="QVB118" s="5"/>
      <c r="QVC118" s="5"/>
      <c r="QVD118" s="5"/>
      <c r="QVE118" s="5"/>
      <c r="QVF118" s="5"/>
      <c r="QVG118" s="5"/>
      <c r="QVH118" s="5"/>
      <c r="QVI118" s="5"/>
      <c r="QVJ118" s="5"/>
      <c r="QVK118" s="5"/>
      <c r="QVL118" s="5"/>
      <c r="QVM118" s="5"/>
      <c r="QVN118" s="5"/>
      <c r="QVO118" s="5"/>
      <c r="QVP118" s="5"/>
      <c r="QVQ118" s="5"/>
      <c r="QVR118" s="5"/>
      <c r="QVS118" s="5"/>
      <c r="QVT118" s="5"/>
      <c r="QVU118" s="5"/>
      <c r="QVV118" s="5"/>
      <c r="QVW118" s="5"/>
      <c r="QVX118" s="5"/>
      <c r="QVY118" s="5"/>
      <c r="QVZ118" s="5"/>
      <c r="QWA118" s="5"/>
      <c r="QWB118" s="5"/>
      <c r="QWC118" s="5"/>
      <c r="QWD118" s="5"/>
      <c r="QWE118" s="5"/>
      <c r="QWF118" s="5"/>
      <c r="QWG118" s="5"/>
      <c r="QWH118" s="5"/>
      <c r="QWI118" s="5"/>
      <c r="QWJ118" s="5"/>
      <c r="QWK118" s="5"/>
      <c r="QWL118" s="5"/>
      <c r="QWM118" s="5"/>
      <c r="QWN118" s="5"/>
      <c r="QWO118" s="5"/>
      <c r="QWP118" s="5"/>
      <c r="QWQ118" s="5"/>
      <c r="QWR118" s="5"/>
      <c r="QWS118" s="5"/>
      <c r="QWT118" s="5"/>
      <c r="QWU118" s="5"/>
      <c r="QWV118" s="5"/>
      <c r="QWW118" s="5"/>
      <c r="QWX118" s="5"/>
      <c r="QWY118" s="5"/>
      <c r="QWZ118" s="5"/>
      <c r="QXA118" s="5"/>
      <c r="QXB118" s="5"/>
      <c r="QXC118" s="5"/>
      <c r="QXD118" s="5"/>
      <c r="QXE118" s="5"/>
      <c r="QXF118" s="5"/>
      <c r="QXG118" s="5"/>
      <c r="QXH118" s="5"/>
      <c r="QXI118" s="5"/>
      <c r="QXJ118" s="5"/>
      <c r="QXK118" s="5"/>
      <c r="QXL118" s="5"/>
      <c r="QXM118" s="5"/>
      <c r="QXN118" s="5"/>
      <c r="QXO118" s="5"/>
      <c r="QXP118" s="5"/>
      <c r="QXQ118" s="5"/>
      <c r="QXR118" s="5"/>
      <c r="QXS118" s="5"/>
      <c r="QXT118" s="5"/>
      <c r="QXU118" s="5"/>
      <c r="QXV118" s="5"/>
      <c r="QXW118" s="5"/>
      <c r="QXX118" s="5"/>
      <c r="QXY118" s="5"/>
      <c r="QXZ118" s="5"/>
      <c r="QYA118" s="5"/>
      <c r="QYB118" s="5"/>
      <c r="QYC118" s="5"/>
      <c r="QYD118" s="5"/>
      <c r="QYE118" s="5"/>
      <c r="QYF118" s="5"/>
      <c r="QYG118" s="5"/>
      <c r="QYH118" s="5"/>
      <c r="QYI118" s="5"/>
      <c r="QYJ118" s="5"/>
      <c r="QYK118" s="5"/>
      <c r="QYL118" s="5"/>
      <c r="QYM118" s="5"/>
      <c r="QYN118" s="5"/>
      <c r="QYO118" s="5"/>
      <c r="QYP118" s="5"/>
      <c r="QYQ118" s="5"/>
      <c r="QYR118" s="5"/>
      <c r="QYS118" s="5"/>
      <c r="QYT118" s="5"/>
      <c r="QYU118" s="5"/>
      <c r="QYV118" s="5"/>
      <c r="QYW118" s="5"/>
      <c r="QYX118" s="5"/>
      <c r="QYY118" s="5"/>
      <c r="QYZ118" s="5"/>
      <c r="QZA118" s="5"/>
      <c r="QZB118" s="5"/>
      <c r="QZC118" s="5"/>
      <c r="QZD118" s="5"/>
      <c r="QZE118" s="5"/>
      <c r="QZF118" s="5"/>
      <c r="QZG118" s="5"/>
      <c r="QZH118" s="5"/>
      <c r="QZI118" s="5"/>
      <c r="QZJ118" s="5"/>
      <c r="QZK118" s="5"/>
      <c r="QZL118" s="5"/>
      <c r="QZM118" s="5"/>
      <c r="QZN118" s="5"/>
      <c r="QZO118" s="5"/>
      <c r="QZP118" s="5"/>
      <c r="QZQ118" s="5"/>
      <c r="QZR118" s="5"/>
      <c r="QZS118" s="5"/>
      <c r="QZT118" s="5"/>
      <c r="QZU118" s="5"/>
      <c r="QZV118" s="5"/>
      <c r="QZW118" s="5"/>
      <c r="QZX118" s="5"/>
      <c r="QZY118" s="5"/>
      <c r="QZZ118" s="5"/>
      <c r="RAA118" s="5"/>
      <c r="RAB118" s="5"/>
      <c r="RAC118" s="5"/>
      <c r="RAD118" s="5"/>
      <c r="RAE118" s="5"/>
      <c r="RAF118" s="5"/>
      <c r="RAG118" s="5"/>
      <c r="RAH118" s="5"/>
      <c r="RAI118" s="5"/>
      <c r="RAJ118" s="5"/>
      <c r="RAK118" s="5"/>
      <c r="RAL118" s="5"/>
      <c r="RAM118" s="5"/>
      <c r="RAN118" s="5"/>
      <c r="RAO118" s="5"/>
      <c r="RAP118" s="5"/>
      <c r="RAQ118" s="5"/>
      <c r="RAR118" s="5"/>
      <c r="RAS118" s="5"/>
      <c r="RAT118" s="5"/>
      <c r="RAU118" s="5"/>
      <c r="RAV118" s="5"/>
      <c r="RAW118" s="5"/>
      <c r="RAX118" s="5"/>
      <c r="RAY118" s="5"/>
      <c r="RAZ118" s="5"/>
      <c r="RBA118" s="5"/>
      <c r="RBB118" s="5"/>
      <c r="RBC118" s="5"/>
      <c r="RBD118" s="5"/>
      <c r="RBE118" s="5"/>
      <c r="RBF118" s="5"/>
      <c r="RBG118" s="5"/>
      <c r="RBH118" s="5"/>
      <c r="RBI118" s="5"/>
      <c r="RBJ118" s="5"/>
      <c r="RBK118" s="5"/>
      <c r="RBL118" s="5"/>
      <c r="RBM118" s="5"/>
      <c r="RBN118" s="5"/>
      <c r="RBO118" s="5"/>
      <c r="RBP118" s="5"/>
      <c r="RBQ118" s="5"/>
      <c r="RBR118" s="5"/>
      <c r="RBS118" s="5"/>
      <c r="RBT118" s="5"/>
      <c r="RBU118" s="5"/>
      <c r="RBV118" s="5"/>
      <c r="RBW118" s="5"/>
      <c r="RBX118" s="5"/>
      <c r="RBY118" s="5"/>
      <c r="RBZ118" s="5"/>
      <c r="RCA118" s="5"/>
      <c r="RCB118" s="5"/>
      <c r="RCC118" s="5"/>
      <c r="RCD118" s="5"/>
      <c r="RCE118" s="5"/>
      <c r="RCF118" s="5"/>
      <c r="RCG118" s="5"/>
      <c r="RCH118" s="5"/>
      <c r="RCI118" s="5"/>
      <c r="RCJ118" s="5"/>
      <c r="RCK118" s="5"/>
      <c r="RCL118" s="5"/>
      <c r="RCM118" s="5"/>
      <c r="RCN118" s="5"/>
      <c r="RCO118" s="5"/>
      <c r="RCP118" s="5"/>
      <c r="RCQ118" s="5"/>
      <c r="RCR118" s="5"/>
      <c r="RCS118" s="5"/>
      <c r="RCT118" s="5"/>
      <c r="RCU118" s="5"/>
      <c r="RCV118" s="5"/>
      <c r="RCW118" s="5"/>
      <c r="RCX118" s="5"/>
      <c r="RCY118" s="5"/>
      <c r="RCZ118" s="5"/>
      <c r="RDA118" s="5"/>
      <c r="RDB118" s="5"/>
      <c r="RDC118" s="5"/>
      <c r="RDD118" s="5"/>
      <c r="RDE118" s="5"/>
      <c r="RDF118" s="5"/>
      <c r="RDG118" s="5"/>
      <c r="RDH118" s="5"/>
      <c r="RDI118" s="5"/>
      <c r="RDJ118" s="5"/>
      <c r="RDK118" s="5"/>
      <c r="RDL118" s="5"/>
      <c r="RDM118" s="5"/>
      <c r="RDN118" s="5"/>
      <c r="RDO118" s="5"/>
      <c r="RDP118" s="5"/>
      <c r="RDQ118" s="5"/>
      <c r="RDR118" s="5"/>
      <c r="RDS118" s="5"/>
      <c r="RDT118" s="5"/>
      <c r="RDU118" s="5"/>
      <c r="RDV118" s="5"/>
      <c r="RDW118" s="5"/>
      <c r="RDX118" s="5"/>
      <c r="RDY118" s="5"/>
      <c r="RDZ118" s="5"/>
      <c r="REA118" s="5"/>
      <c r="REB118" s="5"/>
      <c r="REC118" s="5"/>
      <c r="RED118" s="5"/>
      <c r="REE118" s="5"/>
      <c r="REF118" s="5"/>
      <c r="REG118" s="5"/>
      <c r="REH118" s="5"/>
      <c r="REI118" s="5"/>
      <c r="REJ118" s="5"/>
      <c r="REK118" s="5"/>
      <c r="REL118" s="5"/>
      <c r="REM118" s="5"/>
      <c r="REN118" s="5"/>
      <c r="REO118" s="5"/>
      <c r="REP118" s="5"/>
      <c r="REQ118" s="5"/>
      <c r="RER118" s="5"/>
      <c r="RES118" s="5"/>
      <c r="RET118" s="5"/>
      <c r="REU118" s="5"/>
      <c r="REV118" s="5"/>
      <c r="REW118" s="5"/>
      <c r="REX118" s="5"/>
      <c r="REY118" s="5"/>
      <c r="REZ118" s="5"/>
      <c r="RFA118" s="5"/>
      <c r="RFB118" s="5"/>
      <c r="RFC118" s="5"/>
      <c r="RFD118" s="5"/>
      <c r="RFE118" s="5"/>
      <c r="RFF118" s="5"/>
      <c r="RFG118" s="5"/>
      <c r="RFH118" s="5"/>
      <c r="RFI118" s="5"/>
      <c r="RFJ118" s="5"/>
      <c r="RFK118" s="5"/>
      <c r="RFL118" s="5"/>
      <c r="RFM118" s="5"/>
      <c r="RFN118" s="5"/>
      <c r="RFO118" s="5"/>
      <c r="RFP118" s="5"/>
      <c r="RFQ118" s="5"/>
      <c r="RFR118" s="5"/>
      <c r="RFS118" s="5"/>
      <c r="RFT118" s="5"/>
      <c r="RFU118" s="5"/>
      <c r="RFV118" s="5"/>
      <c r="RFW118" s="5"/>
      <c r="RFX118" s="5"/>
      <c r="RFY118" s="5"/>
      <c r="RFZ118" s="5"/>
      <c r="RGA118" s="5"/>
      <c r="RGB118" s="5"/>
      <c r="RGC118" s="5"/>
      <c r="RGD118" s="5"/>
      <c r="RGE118" s="5"/>
      <c r="RGF118" s="5"/>
      <c r="RGG118" s="5"/>
      <c r="RGH118" s="5"/>
      <c r="RGI118" s="5"/>
      <c r="RGJ118" s="5"/>
      <c r="RGK118" s="5"/>
      <c r="RGL118" s="5"/>
      <c r="RGM118" s="5"/>
      <c r="RGN118" s="5"/>
      <c r="RGO118" s="5"/>
      <c r="RGP118" s="5"/>
      <c r="RGQ118" s="5"/>
      <c r="RGR118" s="5"/>
      <c r="RGS118" s="5"/>
      <c r="RGT118" s="5"/>
      <c r="RGU118" s="5"/>
      <c r="RGV118" s="5"/>
      <c r="RGW118" s="5"/>
      <c r="RGX118" s="5"/>
      <c r="RGY118" s="5"/>
      <c r="RGZ118" s="5"/>
      <c r="RHA118" s="5"/>
      <c r="RHB118" s="5"/>
      <c r="RHC118" s="5"/>
      <c r="RHD118" s="5"/>
      <c r="RHE118" s="5"/>
      <c r="RHF118" s="5"/>
      <c r="RHG118" s="5"/>
      <c r="RHH118" s="5"/>
      <c r="RHI118" s="5"/>
      <c r="RHJ118" s="5"/>
      <c r="RHK118" s="5"/>
      <c r="RHL118" s="5"/>
      <c r="RHM118" s="5"/>
      <c r="RHN118" s="5"/>
      <c r="RHO118" s="5"/>
      <c r="RHP118" s="5"/>
      <c r="RHQ118" s="5"/>
      <c r="RHR118" s="5"/>
      <c r="RHS118" s="5"/>
      <c r="RHT118" s="5"/>
      <c r="RHU118" s="5"/>
      <c r="RHV118" s="5"/>
      <c r="RHW118" s="5"/>
      <c r="RHX118" s="5"/>
      <c r="RHY118" s="5"/>
      <c r="RHZ118" s="5"/>
      <c r="RIA118" s="5"/>
      <c r="RIB118" s="5"/>
      <c r="RIC118" s="5"/>
      <c r="RID118" s="5"/>
      <c r="RIE118" s="5"/>
      <c r="RIF118" s="5"/>
      <c r="RIG118" s="5"/>
      <c r="RIH118" s="5"/>
      <c r="RII118" s="5"/>
      <c r="RIJ118" s="5"/>
      <c r="RIK118" s="5"/>
      <c r="RIL118" s="5"/>
      <c r="RIM118" s="5"/>
      <c r="RIN118" s="5"/>
      <c r="RIO118" s="5"/>
      <c r="RIP118" s="5"/>
      <c r="RIQ118" s="5"/>
      <c r="RIR118" s="5"/>
      <c r="RIS118" s="5"/>
      <c r="RIT118" s="5"/>
      <c r="RIU118" s="5"/>
      <c r="RIV118" s="5"/>
      <c r="RIW118" s="5"/>
      <c r="RIX118" s="5"/>
      <c r="RIY118" s="5"/>
      <c r="RIZ118" s="5"/>
      <c r="RJA118" s="5"/>
      <c r="RJB118" s="5"/>
      <c r="RJC118" s="5"/>
      <c r="RJD118" s="5"/>
      <c r="RJE118" s="5"/>
      <c r="RJF118" s="5"/>
      <c r="RJG118" s="5"/>
      <c r="RJH118" s="5"/>
      <c r="RJI118" s="5"/>
      <c r="RJJ118" s="5"/>
      <c r="RJK118" s="5"/>
      <c r="RJL118" s="5"/>
      <c r="RJM118" s="5"/>
      <c r="RJN118" s="5"/>
      <c r="RJO118" s="5"/>
      <c r="RJP118" s="5"/>
      <c r="RJQ118" s="5"/>
      <c r="RJR118" s="5"/>
      <c r="RJS118" s="5"/>
      <c r="RJT118" s="5"/>
      <c r="RJU118" s="5"/>
      <c r="RJV118" s="5"/>
      <c r="RJW118" s="5"/>
      <c r="RJX118" s="5"/>
      <c r="RJY118" s="5"/>
      <c r="RJZ118" s="5"/>
      <c r="RKA118" s="5"/>
      <c r="RKB118" s="5"/>
      <c r="RKC118" s="5"/>
      <c r="RKD118" s="5"/>
      <c r="RKE118" s="5"/>
      <c r="RKF118" s="5"/>
      <c r="RKG118" s="5"/>
      <c r="RKH118" s="5"/>
      <c r="RKI118" s="5"/>
      <c r="RKJ118" s="5"/>
      <c r="RKK118" s="5"/>
      <c r="RKL118" s="5"/>
      <c r="RKM118" s="5"/>
      <c r="RKN118" s="5"/>
      <c r="RKO118" s="5"/>
      <c r="RKP118" s="5"/>
      <c r="RKQ118" s="5"/>
      <c r="RKR118" s="5"/>
      <c r="RKS118" s="5"/>
      <c r="RKT118" s="5"/>
      <c r="RKU118" s="5"/>
      <c r="RKV118" s="5"/>
      <c r="RKW118" s="5"/>
      <c r="RKX118" s="5"/>
      <c r="RKY118" s="5"/>
      <c r="RKZ118" s="5"/>
      <c r="RLA118" s="5"/>
      <c r="RLB118" s="5"/>
      <c r="RLC118" s="5"/>
      <c r="RLD118" s="5"/>
      <c r="RLE118" s="5"/>
      <c r="RLF118" s="5"/>
      <c r="RLG118" s="5"/>
      <c r="RLH118" s="5"/>
      <c r="RLI118" s="5"/>
      <c r="RLJ118" s="5"/>
      <c r="RLK118" s="5"/>
      <c r="RLL118" s="5"/>
      <c r="RLM118" s="5"/>
      <c r="RLN118" s="5"/>
      <c r="RLO118" s="5"/>
      <c r="RLP118" s="5"/>
      <c r="RLQ118" s="5"/>
      <c r="RLR118" s="5"/>
      <c r="RLS118" s="5"/>
      <c r="RLT118" s="5"/>
      <c r="RLU118" s="5"/>
      <c r="RLV118" s="5"/>
      <c r="RLW118" s="5"/>
      <c r="RLX118" s="5"/>
      <c r="RLY118" s="5"/>
      <c r="RLZ118" s="5"/>
      <c r="RMA118" s="5"/>
      <c r="RMB118" s="5"/>
      <c r="RMC118" s="5"/>
      <c r="RMD118" s="5"/>
      <c r="RME118" s="5"/>
      <c r="RMF118" s="5"/>
      <c r="RMG118" s="5"/>
      <c r="RMH118" s="5"/>
      <c r="RMI118" s="5"/>
      <c r="RMJ118" s="5"/>
      <c r="RMK118" s="5"/>
      <c r="RML118" s="5"/>
      <c r="RMM118" s="5"/>
      <c r="RMN118" s="5"/>
      <c r="RMO118" s="5"/>
      <c r="RMP118" s="5"/>
      <c r="RMQ118" s="5"/>
      <c r="RMR118" s="5"/>
      <c r="RMS118" s="5"/>
      <c r="RMT118" s="5"/>
      <c r="RMU118" s="5"/>
      <c r="RMV118" s="5"/>
      <c r="RMW118" s="5"/>
      <c r="RMX118" s="5"/>
      <c r="RMY118" s="5"/>
      <c r="RMZ118" s="5"/>
      <c r="RNA118" s="5"/>
      <c r="RNB118" s="5"/>
      <c r="RNC118" s="5"/>
      <c r="RND118" s="5"/>
      <c r="RNE118" s="5"/>
      <c r="RNF118" s="5"/>
      <c r="RNG118" s="5"/>
      <c r="RNH118" s="5"/>
      <c r="RNI118" s="5"/>
      <c r="RNJ118" s="5"/>
      <c r="RNK118" s="5"/>
      <c r="RNL118" s="5"/>
      <c r="RNM118" s="5"/>
      <c r="RNN118" s="5"/>
      <c r="RNO118" s="5"/>
      <c r="RNP118" s="5"/>
      <c r="RNQ118" s="5"/>
      <c r="RNR118" s="5"/>
      <c r="RNS118" s="5"/>
      <c r="RNT118" s="5"/>
      <c r="RNU118" s="5"/>
      <c r="RNV118" s="5"/>
      <c r="RNW118" s="5"/>
      <c r="RNX118" s="5"/>
      <c r="RNY118" s="5"/>
      <c r="RNZ118" s="5"/>
      <c r="ROA118" s="5"/>
      <c r="ROB118" s="5"/>
      <c r="ROC118" s="5"/>
      <c r="ROD118" s="5"/>
      <c r="ROE118" s="5"/>
      <c r="ROF118" s="5"/>
      <c r="ROG118" s="5"/>
      <c r="ROH118" s="5"/>
      <c r="ROI118" s="5"/>
      <c r="ROJ118" s="5"/>
      <c r="ROK118" s="5"/>
      <c r="ROL118" s="5"/>
      <c r="ROM118" s="5"/>
      <c r="RON118" s="5"/>
      <c r="ROO118" s="5"/>
      <c r="ROP118" s="5"/>
      <c r="ROQ118" s="5"/>
      <c r="ROR118" s="5"/>
      <c r="ROS118" s="5"/>
      <c r="ROT118" s="5"/>
      <c r="ROU118" s="5"/>
      <c r="ROV118" s="5"/>
      <c r="ROW118" s="5"/>
      <c r="ROX118" s="5"/>
      <c r="ROY118" s="5"/>
      <c r="ROZ118" s="5"/>
      <c r="RPA118" s="5"/>
      <c r="RPB118" s="5"/>
      <c r="RPC118" s="5"/>
      <c r="RPD118" s="5"/>
      <c r="RPE118" s="5"/>
      <c r="RPF118" s="5"/>
      <c r="RPG118" s="5"/>
      <c r="RPH118" s="5"/>
      <c r="RPI118" s="5"/>
      <c r="RPJ118" s="5"/>
      <c r="RPK118" s="5"/>
      <c r="RPL118" s="5"/>
      <c r="RPM118" s="5"/>
      <c r="RPN118" s="5"/>
      <c r="RPO118" s="5"/>
      <c r="RPP118" s="5"/>
      <c r="RPQ118" s="5"/>
      <c r="RPR118" s="5"/>
      <c r="RPS118" s="5"/>
      <c r="RPT118" s="5"/>
      <c r="RPU118" s="5"/>
      <c r="RPV118" s="5"/>
      <c r="RPW118" s="5"/>
      <c r="RPX118" s="5"/>
      <c r="RPY118" s="5"/>
      <c r="RPZ118" s="5"/>
      <c r="RQA118" s="5"/>
      <c r="RQB118" s="5"/>
      <c r="RQC118" s="5"/>
      <c r="RQD118" s="5"/>
      <c r="RQE118" s="5"/>
      <c r="RQF118" s="5"/>
      <c r="RQG118" s="5"/>
      <c r="RQH118" s="5"/>
      <c r="RQI118" s="5"/>
      <c r="RQJ118" s="5"/>
      <c r="RQK118" s="5"/>
      <c r="RQL118" s="5"/>
      <c r="RQM118" s="5"/>
      <c r="RQN118" s="5"/>
      <c r="RQO118" s="5"/>
      <c r="RQP118" s="5"/>
      <c r="RQQ118" s="5"/>
      <c r="RQR118" s="5"/>
      <c r="RQS118" s="5"/>
      <c r="RQT118" s="5"/>
      <c r="RQU118" s="5"/>
      <c r="RQV118" s="5"/>
      <c r="RQW118" s="5"/>
      <c r="RQX118" s="5"/>
      <c r="RQY118" s="5"/>
      <c r="RQZ118" s="5"/>
      <c r="RRA118" s="5"/>
      <c r="RRB118" s="5"/>
      <c r="RRC118" s="5"/>
      <c r="RRD118" s="5"/>
      <c r="RRE118" s="5"/>
      <c r="RRF118" s="5"/>
      <c r="RRG118" s="5"/>
      <c r="RRH118" s="5"/>
      <c r="RRI118" s="5"/>
      <c r="RRJ118" s="5"/>
      <c r="RRK118" s="5"/>
      <c r="RRL118" s="5"/>
      <c r="RRM118" s="5"/>
      <c r="RRN118" s="5"/>
      <c r="RRO118" s="5"/>
      <c r="RRP118" s="5"/>
      <c r="RRQ118" s="5"/>
      <c r="RRR118" s="5"/>
      <c r="RRS118" s="5"/>
      <c r="RRT118" s="5"/>
      <c r="RRU118" s="5"/>
      <c r="RRV118" s="5"/>
      <c r="RRW118" s="5"/>
      <c r="RRX118" s="5"/>
      <c r="RRY118" s="5"/>
      <c r="RRZ118" s="5"/>
      <c r="RSA118" s="5"/>
      <c r="RSB118" s="5"/>
      <c r="RSC118" s="5"/>
      <c r="RSD118" s="5"/>
      <c r="RSE118" s="5"/>
      <c r="RSF118" s="5"/>
      <c r="RSG118" s="5"/>
      <c r="RSH118" s="5"/>
      <c r="RSI118" s="5"/>
      <c r="RSJ118" s="5"/>
      <c r="RSK118" s="5"/>
      <c r="RSL118" s="5"/>
      <c r="RSM118" s="5"/>
      <c r="RSN118" s="5"/>
      <c r="RSO118" s="5"/>
      <c r="RSP118" s="5"/>
      <c r="RSQ118" s="5"/>
      <c r="RSR118" s="5"/>
      <c r="RSS118" s="5"/>
      <c r="RST118" s="5"/>
      <c r="RSU118" s="5"/>
      <c r="RSV118" s="5"/>
      <c r="RSW118" s="5"/>
      <c r="RSX118" s="5"/>
      <c r="RSY118" s="5"/>
      <c r="RSZ118" s="5"/>
      <c r="RTA118" s="5"/>
      <c r="RTB118" s="5"/>
      <c r="RTC118" s="5"/>
      <c r="RTD118" s="5"/>
      <c r="RTE118" s="5"/>
      <c r="RTF118" s="5"/>
      <c r="RTG118" s="5"/>
      <c r="RTH118" s="5"/>
      <c r="RTI118" s="5"/>
      <c r="RTJ118" s="5"/>
      <c r="RTK118" s="5"/>
      <c r="RTL118" s="5"/>
      <c r="RTM118" s="5"/>
      <c r="RTN118" s="5"/>
      <c r="RTO118" s="5"/>
      <c r="RTP118" s="5"/>
      <c r="RTQ118" s="5"/>
      <c r="RTR118" s="5"/>
      <c r="RTS118" s="5"/>
      <c r="RTT118" s="5"/>
      <c r="RTU118" s="5"/>
      <c r="RTV118" s="5"/>
      <c r="RTW118" s="5"/>
      <c r="RTX118" s="5"/>
      <c r="RTY118" s="5"/>
      <c r="RTZ118" s="5"/>
      <c r="RUA118" s="5"/>
      <c r="RUB118" s="5"/>
      <c r="RUC118" s="5"/>
      <c r="RUD118" s="5"/>
      <c r="RUE118" s="5"/>
      <c r="RUF118" s="5"/>
      <c r="RUG118" s="5"/>
      <c r="RUH118" s="5"/>
      <c r="RUI118" s="5"/>
      <c r="RUJ118" s="5"/>
      <c r="RUK118" s="5"/>
      <c r="RUL118" s="5"/>
      <c r="RUM118" s="5"/>
      <c r="RUN118" s="5"/>
      <c r="RUO118" s="5"/>
      <c r="RUP118" s="5"/>
      <c r="RUQ118" s="5"/>
      <c r="RUR118" s="5"/>
      <c r="RUS118" s="5"/>
      <c r="RUT118" s="5"/>
      <c r="RUU118" s="5"/>
      <c r="RUV118" s="5"/>
      <c r="RUW118" s="5"/>
      <c r="RUX118" s="5"/>
      <c r="RUY118" s="5"/>
      <c r="RUZ118" s="5"/>
      <c r="RVA118" s="5"/>
      <c r="RVB118" s="5"/>
      <c r="RVC118" s="5"/>
      <c r="RVD118" s="5"/>
      <c r="RVE118" s="5"/>
      <c r="RVF118" s="5"/>
      <c r="RVG118" s="5"/>
      <c r="RVH118" s="5"/>
      <c r="RVI118" s="5"/>
      <c r="RVJ118" s="5"/>
      <c r="RVK118" s="5"/>
      <c r="RVL118" s="5"/>
      <c r="RVM118" s="5"/>
      <c r="RVN118" s="5"/>
      <c r="RVO118" s="5"/>
      <c r="RVP118" s="5"/>
      <c r="RVQ118" s="5"/>
      <c r="RVR118" s="5"/>
      <c r="RVS118" s="5"/>
      <c r="RVT118" s="5"/>
      <c r="RVU118" s="5"/>
      <c r="RVV118" s="5"/>
      <c r="RVW118" s="5"/>
      <c r="RVX118" s="5"/>
      <c r="RVY118" s="5"/>
      <c r="RVZ118" s="5"/>
      <c r="RWA118" s="5"/>
      <c r="RWB118" s="5"/>
      <c r="RWC118" s="5"/>
      <c r="RWD118" s="5"/>
      <c r="RWE118" s="5"/>
      <c r="RWF118" s="5"/>
      <c r="RWG118" s="5"/>
      <c r="RWH118" s="5"/>
      <c r="RWI118" s="5"/>
      <c r="RWJ118" s="5"/>
      <c r="RWK118" s="5"/>
      <c r="RWL118" s="5"/>
      <c r="RWM118" s="5"/>
      <c r="RWN118" s="5"/>
      <c r="RWO118" s="5"/>
      <c r="RWP118" s="5"/>
      <c r="RWQ118" s="5"/>
      <c r="RWR118" s="5"/>
      <c r="RWS118" s="5"/>
      <c r="RWT118" s="5"/>
      <c r="RWU118" s="5"/>
      <c r="RWV118" s="5"/>
      <c r="RWW118" s="5"/>
      <c r="RWX118" s="5"/>
      <c r="RWY118" s="5"/>
      <c r="RWZ118" s="5"/>
      <c r="RXA118" s="5"/>
      <c r="RXB118" s="5"/>
      <c r="RXC118" s="5"/>
      <c r="RXD118" s="5"/>
      <c r="RXE118" s="5"/>
      <c r="RXF118" s="5"/>
      <c r="RXG118" s="5"/>
      <c r="RXH118" s="5"/>
      <c r="RXI118" s="5"/>
      <c r="RXJ118" s="5"/>
      <c r="RXK118" s="5"/>
      <c r="RXL118" s="5"/>
      <c r="RXM118" s="5"/>
      <c r="RXN118" s="5"/>
      <c r="RXO118" s="5"/>
      <c r="RXP118" s="5"/>
      <c r="RXQ118" s="5"/>
      <c r="RXR118" s="5"/>
      <c r="RXS118" s="5"/>
      <c r="RXT118" s="5"/>
      <c r="RXU118" s="5"/>
      <c r="RXV118" s="5"/>
      <c r="RXW118" s="5"/>
      <c r="RXX118" s="5"/>
      <c r="RXY118" s="5"/>
      <c r="RXZ118" s="5"/>
      <c r="RYA118" s="5"/>
      <c r="RYB118" s="5"/>
      <c r="RYC118" s="5"/>
      <c r="RYD118" s="5"/>
      <c r="RYE118" s="5"/>
      <c r="RYF118" s="5"/>
      <c r="RYG118" s="5"/>
      <c r="RYH118" s="5"/>
      <c r="RYI118" s="5"/>
      <c r="RYJ118" s="5"/>
      <c r="RYK118" s="5"/>
      <c r="RYL118" s="5"/>
      <c r="RYM118" s="5"/>
      <c r="RYN118" s="5"/>
      <c r="RYO118" s="5"/>
      <c r="RYP118" s="5"/>
      <c r="RYQ118" s="5"/>
      <c r="RYR118" s="5"/>
      <c r="RYS118" s="5"/>
      <c r="RYT118" s="5"/>
      <c r="RYU118" s="5"/>
      <c r="RYV118" s="5"/>
      <c r="RYW118" s="5"/>
      <c r="RYX118" s="5"/>
      <c r="RYY118" s="5"/>
      <c r="RYZ118" s="5"/>
      <c r="RZA118" s="5"/>
      <c r="RZB118" s="5"/>
      <c r="RZC118" s="5"/>
      <c r="RZD118" s="5"/>
      <c r="RZE118" s="5"/>
      <c r="RZF118" s="5"/>
      <c r="RZG118" s="5"/>
      <c r="RZH118" s="5"/>
      <c r="RZI118" s="5"/>
      <c r="RZJ118" s="5"/>
      <c r="RZK118" s="5"/>
      <c r="RZL118" s="5"/>
      <c r="RZM118" s="5"/>
      <c r="RZN118" s="5"/>
      <c r="RZO118" s="5"/>
      <c r="RZP118" s="5"/>
      <c r="RZQ118" s="5"/>
      <c r="RZR118" s="5"/>
      <c r="RZS118" s="5"/>
      <c r="RZT118" s="5"/>
      <c r="RZU118" s="5"/>
      <c r="RZV118" s="5"/>
      <c r="RZW118" s="5"/>
      <c r="RZX118" s="5"/>
      <c r="RZY118" s="5"/>
      <c r="RZZ118" s="5"/>
      <c r="SAA118" s="5"/>
      <c r="SAB118" s="5"/>
      <c r="SAC118" s="5"/>
      <c r="SAD118" s="5"/>
      <c r="SAE118" s="5"/>
      <c r="SAF118" s="5"/>
      <c r="SAG118" s="5"/>
      <c r="SAH118" s="5"/>
      <c r="SAI118" s="5"/>
      <c r="SAJ118" s="5"/>
      <c r="SAK118" s="5"/>
      <c r="SAL118" s="5"/>
      <c r="SAM118" s="5"/>
      <c r="SAN118" s="5"/>
      <c r="SAO118" s="5"/>
      <c r="SAP118" s="5"/>
      <c r="SAQ118" s="5"/>
      <c r="SAR118" s="5"/>
      <c r="SAS118" s="5"/>
      <c r="SAT118" s="5"/>
      <c r="SAU118" s="5"/>
      <c r="SAV118" s="5"/>
      <c r="SAW118" s="5"/>
      <c r="SAX118" s="5"/>
      <c r="SAY118" s="5"/>
      <c r="SAZ118" s="5"/>
      <c r="SBA118" s="5"/>
      <c r="SBB118" s="5"/>
      <c r="SBC118" s="5"/>
      <c r="SBD118" s="5"/>
      <c r="SBE118" s="5"/>
      <c r="SBF118" s="5"/>
      <c r="SBG118" s="5"/>
      <c r="SBH118" s="5"/>
      <c r="SBI118" s="5"/>
      <c r="SBJ118" s="5"/>
      <c r="SBK118" s="5"/>
      <c r="SBL118" s="5"/>
      <c r="SBM118" s="5"/>
      <c r="SBN118" s="5"/>
      <c r="SBO118" s="5"/>
      <c r="SBP118" s="5"/>
      <c r="SBQ118" s="5"/>
      <c r="SBR118" s="5"/>
      <c r="SBS118" s="5"/>
      <c r="SBT118" s="5"/>
      <c r="SBU118" s="5"/>
      <c r="SBV118" s="5"/>
      <c r="SBW118" s="5"/>
      <c r="SBX118" s="5"/>
      <c r="SBY118" s="5"/>
      <c r="SBZ118" s="5"/>
      <c r="SCA118" s="5"/>
      <c r="SCB118" s="5"/>
      <c r="SCC118" s="5"/>
      <c r="SCD118" s="5"/>
      <c r="SCE118" s="5"/>
      <c r="SCF118" s="5"/>
      <c r="SCG118" s="5"/>
      <c r="SCH118" s="5"/>
      <c r="SCI118" s="5"/>
      <c r="SCJ118" s="5"/>
      <c r="SCK118" s="5"/>
      <c r="SCL118" s="5"/>
      <c r="SCM118" s="5"/>
      <c r="SCN118" s="5"/>
      <c r="SCO118" s="5"/>
      <c r="SCP118" s="5"/>
      <c r="SCQ118" s="5"/>
      <c r="SCR118" s="5"/>
      <c r="SCS118" s="5"/>
      <c r="SCT118" s="5"/>
      <c r="SCU118" s="5"/>
      <c r="SCV118" s="5"/>
      <c r="SCW118" s="5"/>
      <c r="SCX118" s="5"/>
      <c r="SCY118" s="5"/>
      <c r="SCZ118" s="5"/>
      <c r="SDA118" s="5"/>
      <c r="SDB118" s="5"/>
      <c r="SDC118" s="5"/>
      <c r="SDD118" s="5"/>
      <c r="SDE118" s="5"/>
      <c r="SDF118" s="5"/>
      <c r="SDG118" s="5"/>
      <c r="SDH118" s="5"/>
      <c r="SDI118" s="5"/>
      <c r="SDJ118" s="5"/>
      <c r="SDK118" s="5"/>
      <c r="SDL118" s="5"/>
      <c r="SDM118" s="5"/>
      <c r="SDN118" s="5"/>
      <c r="SDO118" s="5"/>
      <c r="SDP118" s="5"/>
      <c r="SDQ118" s="5"/>
      <c r="SDR118" s="5"/>
      <c r="SDS118" s="5"/>
      <c r="SDT118" s="5"/>
      <c r="SDU118" s="5"/>
      <c r="SDV118" s="5"/>
      <c r="SDW118" s="5"/>
      <c r="SDX118" s="5"/>
      <c r="SDY118" s="5"/>
      <c r="SDZ118" s="5"/>
      <c r="SEA118" s="5"/>
      <c r="SEB118" s="5"/>
      <c r="SEC118" s="5"/>
      <c r="SED118" s="5"/>
      <c r="SEE118" s="5"/>
      <c r="SEF118" s="5"/>
      <c r="SEG118" s="5"/>
      <c r="SEH118" s="5"/>
      <c r="SEI118" s="5"/>
      <c r="SEJ118" s="5"/>
      <c r="SEK118" s="5"/>
      <c r="SEL118" s="5"/>
      <c r="SEM118" s="5"/>
      <c r="SEN118" s="5"/>
      <c r="SEO118" s="5"/>
      <c r="SEP118" s="5"/>
      <c r="SEQ118" s="5"/>
      <c r="SER118" s="5"/>
      <c r="SES118" s="5"/>
      <c r="SET118" s="5"/>
      <c r="SEU118" s="5"/>
      <c r="SEV118" s="5"/>
      <c r="SEW118" s="5"/>
      <c r="SEX118" s="5"/>
      <c r="SEY118" s="5"/>
      <c r="SEZ118" s="5"/>
      <c r="SFA118" s="5"/>
      <c r="SFB118" s="5"/>
      <c r="SFC118" s="5"/>
      <c r="SFD118" s="5"/>
      <c r="SFE118" s="5"/>
      <c r="SFF118" s="5"/>
      <c r="SFG118" s="5"/>
      <c r="SFH118" s="5"/>
      <c r="SFI118" s="5"/>
      <c r="SFJ118" s="5"/>
      <c r="SFK118" s="5"/>
      <c r="SFL118" s="5"/>
      <c r="SFM118" s="5"/>
      <c r="SFN118" s="5"/>
      <c r="SFO118" s="5"/>
      <c r="SFP118" s="5"/>
      <c r="SFQ118" s="5"/>
      <c r="SFR118" s="5"/>
      <c r="SFS118" s="5"/>
      <c r="SFT118" s="5"/>
      <c r="SFU118" s="5"/>
      <c r="SFV118" s="5"/>
      <c r="SFW118" s="5"/>
      <c r="SFX118" s="5"/>
      <c r="SFY118" s="5"/>
      <c r="SFZ118" s="5"/>
      <c r="SGA118" s="5"/>
      <c r="SGB118" s="5"/>
      <c r="SGC118" s="5"/>
      <c r="SGD118" s="5"/>
      <c r="SGE118" s="5"/>
      <c r="SGF118" s="5"/>
      <c r="SGG118" s="5"/>
      <c r="SGH118" s="5"/>
      <c r="SGI118" s="5"/>
      <c r="SGJ118" s="5"/>
      <c r="SGK118" s="5"/>
      <c r="SGL118" s="5"/>
      <c r="SGM118" s="5"/>
      <c r="SGN118" s="5"/>
      <c r="SGO118" s="5"/>
      <c r="SGP118" s="5"/>
      <c r="SGQ118" s="5"/>
      <c r="SGR118" s="5"/>
      <c r="SGS118" s="5"/>
      <c r="SGT118" s="5"/>
      <c r="SGU118" s="5"/>
      <c r="SGV118" s="5"/>
      <c r="SGW118" s="5"/>
      <c r="SGX118" s="5"/>
      <c r="SGY118" s="5"/>
      <c r="SGZ118" s="5"/>
      <c r="SHA118" s="5"/>
      <c r="SHB118" s="5"/>
      <c r="SHC118" s="5"/>
      <c r="SHD118" s="5"/>
      <c r="SHE118" s="5"/>
      <c r="SHF118" s="5"/>
      <c r="SHG118" s="5"/>
      <c r="SHH118" s="5"/>
      <c r="SHI118" s="5"/>
      <c r="SHJ118" s="5"/>
      <c r="SHK118" s="5"/>
      <c r="SHL118" s="5"/>
      <c r="SHM118" s="5"/>
      <c r="SHN118" s="5"/>
      <c r="SHO118" s="5"/>
      <c r="SHP118" s="5"/>
      <c r="SHQ118" s="5"/>
      <c r="SHR118" s="5"/>
      <c r="SHS118" s="5"/>
      <c r="SHT118" s="5"/>
      <c r="SHU118" s="5"/>
      <c r="SHV118" s="5"/>
      <c r="SHW118" s="5"/>
      <c r="SHX118" s="5"/>
      <c r="SHY118" s="5"/>
      <c r="SHZ118" s="5"/>
      <c r="SIA118" s="5"/>
      <c r="SIB118" s="5"/>
      <c r="SIC118" s="5"/>
      <c r="SID118" s="5"/>
      <c r="SIE118" s="5"/>
      <c r="SIF118" s="5"/>
      <c r="SIG118" s="5"/>
      <c r="SIH118" s="5"/>
      <c r="SII118" s="5"/>
      <c r="SIJ118" s="5"/>
      <c r="SIK118" s="5"/>
      <c r="SIL118" s="5"/>
      <c r="SIM118" s="5"/>
      <c r="SIN118" s="5"/>
      <c r="SIO118" s="5"/>
      <c r="SIP118" s="5"/>
      <c r="SIQ118" s="5"/>
      <c r="SIR118" s="5"/>
      <c r="SIS118" s="5"/>
      <c r="SIT118" s="5"/>
      <c r="SIU118" s="5"/>
      <c r="SIV118" s="5"/>
      <c r="SIW118" s="5"/>
      <c r="SIX118" s="5"/>
      <c r="SIY118" s="5"/>
      <c r="SIZ118" s="5"/>
      <c r="SJA118" s="5"/>
      <c r="SJB118" s="5"/>
      <c r="SJC118" s="5"/>
      <c r="SJD118" s="5"/>
      <c r="SJE118" s="5"/>
      <c r="SJF118" s="5"/>
      <c r="SJG118" s="5"/>
      <c r="SJH118" s="5"/>
      <c r="SJI118" s="5"/>
      <c r="SJJ118" s="5"/>
      <c r="SJK118" s="5"/>
      <c r="SJL118" s="5"/>
      <c r="SJM118" s="5"/>
      <c r="SJN118" s="5"/>
      <c r="SJO118" s="5"/>
      <c r="SJP118" s="5"/>
      <c r="SJQ118" s="5"/>
      <c r="SJR118" s="5"/>
      <c r="SJS118" s="5"/>
      <c r="SJT118" s="5"/>
      <c r="SJU118" s="5"/>
      <c r="SJV118" s="5"/>
      <c r="SJW118" s="5"/>
      <c r="SJX118" s="5"/>
      <c r="SJY118" s="5"/>
      <c r="SJZ118" s="5"/>
      <c r="SKA118" s="5"/>
      <c r="SKB118" s="5"/>
      <c r="SKC118" s="5"/>
      <c r="SKD118" s="5"/>
      <c r="SKE118" s="5"/>
      <c r="SKF118" s="5"/>
      <c r="SKG118" s="5"/>
      <c r="SKH118" s="5"/>
      <c r="SKI118" s="5"/>
      <c r="SKJ118" s="5"/>
      <c r="SKK118" s="5"/>
      <c r="SKL118" s="5"/>
      <c r="SKM118" s="5"/>
      <c r="SKN118" s="5"/>
      <c r="SKO118" s="5"/>
      <c r="SKP118" s="5"/>
      <c r="SKQ118" s="5"/>
      <c r="SKR118" s="5"/>
      <c r="SKS118" s="5"/>
      <c r="SKT118" s="5"/>
      <c r="SKU118" s="5"/>
      <c r="SKV118" s="5"/>
      <c r="SKW118" s="5"/>
      <c r="SKX118" s="5"/>
      <c r="SKY118" s="5"/>
      <c r="SKZ118" s="5"/>
      <c r="SLA118" s="5"/>
      <c r="SLB118" s="5"/>
      <c r="SLC118" s="5"/>
      <c r="SLD118" s="5"/>
      <c r="SLE118" s="5"/>
      <c r="SLF118" s="5"/>
      <c r="SLG118" s="5"/>
      <c r="SLH118" s="5"/>
      <c r="SLI118" s="5"/>
      <c r="SLJ118" s="5"/>
      <c r="SLK118" s="5"/>
      <c r="SLL118" s="5"/>
      <c r="SLM118" s="5"/>
      <c r="SLN118" s="5"/>
      <c r="SLO118" s="5"/>
      <c r="SLP118" s="5"/>
      <c r="SLQ118" s="5"/>
      <c r="SLR118" s="5"/>
      <c r="SLS118" s="5"/>
      <c r="SLT118" s="5"/>
      <c r="SLU118" s="5"/>
      <c r="SLV118" s="5"/>
      <c r="SLW118" s="5"/>
      <c r="SLX118" s="5"/>
      <c r="SLY118" s="5"/>
      <c r="SLZ118" s="5"/>
      <c r="SMA118" s="5"/>
      <c r="SMB118" s="5"/>
      <c r="SMC118" s="5"/>
      <c r="SMD118" s="5"/>
      <c r="SME118" s="5"/>
      <c r="SMF118" s="5"/>
      <c r="SMG118" s="5"/>
      <c r="SMH118" s="5"/>
      <c r="SMI118" s="5"/>
      <c r="SMJ118" s="5"/>
      <c r="SMK118" s="5"/>
      <c r="SML118" s="5"/>
      <c r="SMM118" s="5"/>
      <c r="SMN118" s="5"/>
      <c r="SMO118" s="5"/>
      <c r="SMP118" s="5"/>
      <c r="SMQ118" s="5"/>
      <c r="SMR118" s="5"/>
      <c r="SMS118" s="5"/>
      <c r="SMT118" s="5"/>
      <c r="SMU118" s="5"/>
      <c r="SMV118" s="5"/>
      <c r="SMW118" s="5"/>
      <c r="SMX118" s="5"/>
      <c r="SMY118" s="5"/>
      <c r="SMZ118" s="5"/>
      <c r="SNA118" s="5"/>
      <c r="SNB118" s="5"/>
      <c r="SNC118" s="5"/>
      <c r="SND118" s="5"/>
      <c r="SNE118" s="5"/>
      <c r="SNF118" s="5"/>
      <c r="SNG118" s="5"/>
      <c r="SNH118" s="5"/>
      <c r="SNI118" s="5"/>
      <c r="SNJ118" s="5"/>
      <c r="SNK118" s="5"/>
      <c r="SNL118" s="5"/>
      <c r="SNM118" s="5"/>
      <c r="SNN118" s="5"/>
      <c r="SNO118" s="5"/>
      <c r="SNP118" s="5"/>
      <c r="SNQ118" s="5"/>
      <c r="SNR118" s="5"/>
      <c r="SNS118" s="5"/>
      <c r="SNT118" s="5"/>
      <c r="SNU118" s="5"/>
      <c r="SNV118" s="5"/>
      <c r="SNW118" s="5"/>
      <c r="SNX118" s="5"/>
      <c r="SNY118" s="5"/>
      <c r="SNZ118" s="5"/>
      <c r="SOA118" s="5"/>
      <c r="SOB118" s="5"/>
      <c r="SOC118" s="5"/>
      <c r="SOD118" s="5"/>
      <c r="SOE118" s="5"/>
      <c r="SOF118" s="5"/>
      <c r="SOG118" s="5"/>
      <c r="SOH118" s="5"/>
      <c r="SOI118" s="5"/>
      <c r="SOJ118" s="5"/>
      <c r="SOK118" s="5"/>
      <c r="SOL118" s="5"/>
      <c r="SOM118" s="5"/>
      <c r="SON118" s="5"/>
      <c r="SOO118" s="5"/>
      <c r="SOP118" s="5"/>
      <c r="SOQ118" s="5"/>
      <c r="SOR118" s="5"/>
      <c r="SOS118" s="5"/>
      <c r="SOT118" s="5"/>
      <c r="SOU118" s="5"/>
      <c r="SOV118" s="5"/>
      <c r="SOW118" s="5"/>
      <c r="SOX118" s="5"/>
      <c r="SOY118" s="5"/>
      <c r="SOZ118" s="5"/>
      <c r="SPA118" s="5"/>
      <c r="SPB118" s="5"/>
      <c r="SPC118" s="5"/>
      <c r="SPD118" s="5"/>
      <c r="SPE118" s="5"/>
      <c r="SPF118" s="5"/>
      <c r="SPG118" s="5"/>
      <c r="SPH118" s="5"/>
      <c r="SPI118" s="5"/>
      <c r="SPJ118" s="5"/>
      <c r="SPK118" s="5"/>
      <c r="SPL118" s="5"/>
      <c r="SPM118" s="5"/>
      <c r="SPN118" s="5"/>
      <c r="SPO118" s="5"/>
      <c r="SPP118" s="5"/>
      <c r="SPQ118" s="5"/>
      <c r="SPR118" s="5"/>
      <c r="SPS118" s="5"/>
      <c r="SPT118" s="5"/>
      <c r="SPU118" s="5"/>
      <c r="SPV118" s="5"/>
      <c r="SPW118" s="5"/>
      <c r="SPX118" s="5"/>
      <c r="SPY118" s="5"/>
      <c r="SPZ118" s="5"/>
      <c r="SQA118" s="5"/>
      <c r="SQB118" s="5"/>
      <c r="SQC118" s="5"/>
      <c r="SQD118" s="5"/>
      <c r="SQE118" s="5"/>
      <c r="SQF118" s="5"/>
      <c r="SQG118" s="5"/>
      <c r="SQH118" s="5"/>
      <c r="SQI118" s="5"/>
      <c r="SQJ118" s="5"/>
      <c r="SQK118" s="5"/>
      <c r="SQL118" s="5"/>
      <c r="SQM118" s="5"/>
      <c r="SQN118" s="5"/>
      <c r="SQO118" s="5"/>
      <c r="SQP118" s="5"/>
      <c r="SQQ118" s="5"/>
      <c r="SQR118" s="5"/>
      <c r="SQS118" s="5"/>
      <c r="SQT118" s="5"/>
      <c r="SQU118" s="5"/>
      <c r="SQV118" s="5"/>
      <c r="SQW118" s="5"/>
      <c r="SQX118" s="5"/>
      <c r="SQY118" s="5"/>
      <c r="SQZ118" s="5"/>
      <c r="SRA118" s="5"/>
      <c r="SRB118" s="5"/>
      <c r="SRC118" s="5"/>
      <c r="SRD118" s="5"/>
      <c r="SRE118" s="5"/>
      <c r="SRF118" s="5"/>
      <c r="SRG118" s="5"/>
      <c r="SRH118" s="5"/>
      <c r="SRI118" s="5"/>
      <c r="SRJ118" s="5"/>
      <c r="SRK118" s="5"/>
      <c r="SRL118" s="5"/>
      <c r="SRM118" s="5"/>
      <c r="SRN118" s="5"/>
      <c r="SRO118" s="5"/>
      <c r="SRP118" s="5"/>
      <c r="SRQ118" s="5"/>
      <c r="SRR118" s="5"/>
      <c r="SRS118" s="5"/>
      <c r="SRT118" s="5"/>
      <c r="SRU118" s="5"/>
      <c r="SRV118" s="5"/>
      <c r="SRW118" s="5"/>
      <c r="SRX118" s="5"/>
      <c r="SRY118" s="5"/>
      <c r="SRZ118" s="5"/>
      <c r="SSA118" s="5"/>
      <c r="SSB118" s="5"/>
      <c r="SSC118" s="5"/>
      <c r="SSD118" s="5"/>
      <c r="SSE118" s="5"/>
      <c r="SSF118" s="5"/>
      <c r="SSG118" s="5"/>
      <c r="SSH118" s="5"/>
      <c r="SSI118" s="5"/>
      <c r="SSJ118" s="5"/>
      <c r="SSK118" s="5"/>
      <c r="SSL118" s="5"/>
      <c r="SSM118" s="5"/>
      <c r="SSN118" s="5"/>
      <c r="SSO118" s="5"/>
      <c r="SSP118" s="5"/>
      <c r="SSQ118" s="5"/>
      <c r="SSR118" s="5"/>
      <c r="SSS118" s="5"/>
      <c r="SST118" s="5"/>
      <c r="SSU118" s="5"/>
      <c r="SSV118" s="5"/>
      <c r="SSW118" s="5"/>
      <c r="SSX118" s="5"/>
      <c r="SSY118" s="5"/>
      <c r="SSZ118" s="5"/>
      <c r="STA118" s="5"/>
      <c r="STB118" s="5"/>
      <c r="STC118" s="5"/>
      <c r="STD118" s="5"/>
      <c r="STE118" s="5"/>
      <c r="STF118" s="5"/>
      <c r="STG118" s="5"/>
      <c r="STH118" s="5"/>
      <c r="STI118" s="5"/>
      <c r="STJ118" s="5"/>
      <c r="STK118" s="5"/>
      <c r="STL118" s="5"/>
      <c r="STM118" s="5"/>
      <c r="STN118" s="5"/>
      <c r="STO118" s="5"/>
      <c r="STP118" s="5"/>
      <c r="STQ118" s="5"/>
      <c r="STR118" s="5"/>
      <c r="STS118" s="5"/>
      <c r="STT118" s="5"/>
      <c r="STU118" s="5"/>
      <c r="STV118" s="5"/>
      <c r="STW118" s="5"/>
      <c r="STX118" s="5"/>
      <c r="STY118" s="5"/>
      <c r="STZ118" s="5"/>
      <c r="SUA118" s="5"/>
      <c r="SUB118" s="5"/>
      <c r="SUC118" s="5"/>
      <c r="SUD118" s="5"/>
      <c r="SUE118" s="5"/>
      <c r="SUF118" s="5"/>
      <c r="SUG118" s="5"/>
      <c r="SUH118" s="5"/>
      <c r="SUI118" s="5"/>
      <c r="SUJ118" s="5"/>
      <c r="SUK118" s="5"/>
      <c r="SUL118" s="5"/>
      <c r="SUM118" s="5"/>
      <c r="SUN118" s="5"/>
      <c r="SUO118" s="5"/>
      <c r="SUP118" s="5"/>
      <c r="SUQ118" s="5"/>
      <c r="SUR118" s="5"/>
      <c r="SUS118" s="5"/>
      <c r="SUT118" s="5"/>
      <c r="SUU118" s="5"/>
      <c r="SUV118" s="5"/>
      <c r="SUW118" s="5"/>
      <c r="SUX118" s="5"/>
      <c r="SUY118" s="5"/>
      <c r="SUZ118" s="5"/>
      <c r="SVA118" s="5"/>
      <c r="SVB118" s="5"/>
      <c r="SVC118" s="5"/>
      <c r="SVD118" s="5"/>
      <c r="SVE118" s="5"/>
      <c r="SVF118" s="5"/>
      <c r="SVG118" s="5"/>
      <c r="SVH118" s="5"/>
      <c r="SVI118" s="5"/>
      <c r="SVJ118" s="5"/>
      <c r="SVK118" s="5"/>
      <c r="SVL118" s="5"/>
      <c r="SVM118" s="5"/>
      <c r="SVN118" s="5"/>
      <c r="SVO118" s="5"/>
      <c r="SVP118" s="5"/>
      <c r="SVQ118" s="5"/>
      <c r="SVR118" s="5"/>
      <c r="SVS118" s="5"/>
      <c r="SVT118" s="5"/>
      <c r="SVU118" s="5"/>
      <c r="SVV118" s="5"/>
      <c r="SVW118" s="5"/>
      <c r="SVX118" s="5"/>
      <c r="SVY118" s="5"/>
      <c r="SVZ118" s="5"/>
      <c r="SWA118" s="5"/>
      <c r="SWB118" s="5"/>
      <c r="SWC118" s="5"/>
      <c r="SWD118" s="5"/>
      <c r="SWE118" s="5"/>
      <c r="SWF118" s="5"/>
      <c r="SWG118" s="5"/>
      <c r="SWH118" s="5"/>
      <c r="SWI118" s="5"/>
      <c r="SWJ118" s="5"/>
      <c r="SWK118" s="5"/>
      <c r="SWL118" s="5"/>
      <c r="SWM118" s="5"/>
      <c r="SWN118" s="5"/>
      <c r="SWO118" s="5"/>
      <c r="SWP118" s="5"/>
      <c r="SWQ118" s="5"/>
      <c r="SWR118" s="5"/>
      <c r="SWS118" s="5"/>
      <c r="SWT118" s="5"/>
      <c r="SWU118" s="5"/>
      <c r="SWV118" s="5"/>
      <c r="SWW118" s="5"/>
      <c r="SWX118" s="5"/>
      <c r="SWY118" s="5"/>
      <c r="SWZ118" s="5"/>
      <c r="SXA118" s="5"/>
      <c r="SXB118" s="5"/>
      <c r="SXC118" s="5"/>
      <c r="SXD118" s="5"/>
      <c r="SXE118" s="5"/>
      <c r="SXF118" s="5"/>
      <c r="SXG118" s="5"/>
      <c r="SXH118" s="5"/>
      <c r="SXI118" s="5"/>
      <c r="SXJ118" s="5"/>
      <c r="SXK118" s="5"/>
      <c r="SXL118" s="5"/>
      <c r="SXM118" s="5"/>
      <c r="SXN118" s="5"/>
      <c r="SXO118" s="5"/>
      <c r="SXP118" s="5"/>
      <c r="SXQ118" s="5"/>
      <c r="SXR118" s="5"/>
      <c r="SXS118" s="5"/>
      <c r="SXT118" s="5"/>
      <c r="SXU118" s="5"/>
      <c r="SXV118" s="5"/>
      <c r="SXW118" s="5"/>
      <c r="SXX118" s="5"/>
      <c r="SXY118" s="5"/>
      <c r="SXZ118" s="5"/>
      <c r="SYA118" s="5"/>
      <c r="SYB118" s="5"/>
      <c r="SYC118" s="5"/>
      <c r="SYD118" s="5"/>
      <c r="SYE118" s="5"/>
      <c r="SYF118" s="5"/>
      <c r="SYG118" s="5"/>
      <c r="SYH118" s="5"/>
      <c r="SYI118" s="5"/>
      <c r="SYJ118" s="5"/>
      <c r="SYK118" s="5"/>
      <c r="SYL118" s="5"/>
      <c r="SYM118" s="5"/>
      <c r="SYN118" s="5"/>
      <c r="SYO118" s="5"/>
      <c r="SYP118" s="5"/>
      <c r="SYQ118" s="5"/>
      <c r="SYR118" s="5"/>
      <c r="SYS118" s="5"/>
      <c r="SYT118" s="5"/>
      <c r="SYU118" s="5"/>
      <c r="SYV118" s="5"/>
      <c r="SYW118" s="5"/>
      <c r="SYX118" s="5"/>
      <c r="SYY118" s="5"/>
      <c r="SYZ118" s="5"/>
      <c r="SZA118" s="5"/>
      <c r="SZB118" s="5"/>
      <c r="SZC118" s="5"/>
      <c r="SZD118" s="5"/>
      <c r="SZE118" s="5"/>
      <c r="SZF118" s="5"/>
      <c r="SZG118" s="5"/>
      <c r="SZH118" s="5"/>
      <c r="SZI118" s="5"/>
      <c r="SZJ118" s="5"/>
      <c r="SZK118" s="5"/>
      <c r="SZL118" s="5"/>
      <c r="SZM118" s="5"/>
      <c r="SZN118" s="5"/>
      <c r="SZO118" s="5"/>
      <c r="SZP118" s="5"/>
      <c r="SZQ118" s="5"/>
      <c r="SZR118" s="5"/>
      <c r="SZS118" s="5"/>
      <c r="SZT118" s="5"/>
      <c r="SZU118" s="5"/>
      <c r="SZV118" s="5"/>
      <c r="SZW118" s="5"/>
      <c r="SZX118" s="5"/>
      <c r="SZY118" s="5"/>
      <c r="SZZ118" s="5"/>
      <c r="TAA118" s="5"/>
      <c r="TAB118" s="5"/>
      <c r="TAC118" s="5"/>
      <c r="TAD118" s="5"/>
      <c r="TAE118" s="5"/>
      <c r="TAF118" s="5"/>
      <c r="TAG118" s="5"/>
      <c r="TAH118" s="5"/>
      <c r="TAI118" s="5"/>
      <c r="TAJ118" s="5"/>
      <c r="TAK118" s="5"/>
      <c r="TAL118" s="5"/>
      <c r="TAM118" s="5"/>
      <c r="TAN118" s="5"/>
      <c r="TAO118" s="5"/>
      <c r="TAP118" s="5"/>
      <c r="TAQ118" s="5"/>
      <c r="TAR118" s="5"/>
      <c r="TAS118" s="5"/>
      <c r="TAT118" s="5"/>
      <c r="TAU118" s="5"/>
      <c r="TAV118" s="5"/>
      <c r="TAW118" s="5"/>
      <c r="TAX118" s="5"/>
      <c r="TAY118" s="5"/>
      <c r="TAZ118" s="5"/>
      <c r="TBA118" s="5"/>
      <c r="TBB118" s="5"/>
      <c r="TBC118" s="5"/>
      <c r="TBD118" s="5"/>
      <c r="TBE118" s="5"/>
      <c r="TBF118" s="5"/>
      <c r="TBG118" s="5"/>
      <c r="TBH118" s="5"/>
      <c r="TBI118" s="5"/>
      <c r="TBJ118" s="5"/>
      <c r="TBK118" s="5"/>
      <c r="TBL118" s="5"/>
      <c r="TBM118" s="5"/>
      <c r="TBN118" s="5"/>
      <c r="TBO118" s="5"/>
      <c r="TBP118" s="5"/>
      <c r="TBQ118" s="5"/>
      <c r="TBR118" s="5"/>
      <c r="TBS118" s="5"/>
      <c r="TBT118" s="5"/>
      <c r="TBU118" s="5"/>
      <c r="TBV118" s="5"/>
      <c r="TBW118" s="5"/>
      <c r="TBX118" s="5"/>
      <c r="TBY118" s="5"/>
      <c r="TBZ118" s="5"/>
      <c r="TCA118" s="5"/>
      <c r="TCB118" s="5"/>
      <c r="TCC118" s="5"/>
      <c r="TCD118" s="5"/>
      <c r="TCE118" s="5"/>
      <c r="TCF118" s="5"/>
      <c r="TCG118" s="5"/>
      <c r="TCH118" s="5"/>
      <c r="TCI118" s="5"/>
      <c r="TCJ118" s="5"/>
      <c r="TCK118" s="5"/>
      <c r="TCL118" s="5"/>
      <c r="TCM118" s="5"/>
      <c r="TCN118" s="5"/>
      <c r="TCO118" s="5"/>
      <c r="TCP118" s="5"/>
      <c r="TCQ118" s="5"/>
      <c r="TCR118" s="5"/>
      <c r="TCS118" s="5"/>
      <c r="TCT118" s="5"/>
      <c r="TCU118" s="5"/>
      <c r="TCV118" s="5"/>
      <c r="TCW118" s="5"/>
      <c r="TCX118" s="5"/>
      <c r="TCY118" s="5"/>
      <c r="TCZ118" s="5"/>
      <c r="TDA118" s="5"/>
      <c r="TDB118" s="5"/>
      <c r="TDC118" s="5"/>
      <c r="TDD118" s="5"/>
      <c r="TDE118" s="5"/>
      <c r="TDF118" s="5"/>
      <c r="TDG118" s="5"/>
      <c r="TDH118" s="5"/>
      <c r="TDI118" s="5"/>
      <c r="TDJ118" s="5"/>
      <c r="TDK118" s="5"/>
      <c r="TDL118" s="5"/>
      <c r="TDM118" s="5"/>
      <c r="TDN118" s="5"/>
      <c r="TDO118" s="5"/>
      <c r="TDP118" s="5"/>
      <c r="TDQ118" s="5"/>
      <c r="TDR118" s="5"/>
      <c r="TDS118" s="5"/>
      <c r="TDT118" s="5"/>
      <c r="TDU118" s="5"/>
      <c r="TDV118" s="5"/>
      <c r="TDW118" s="5"/>
      <c r="TDX118" s="5"/>
      <c r="TDY118" s="5"/>
      <c r="TDZ118" s="5"/>
      <c r="TEA118" s="5"/>
      <c r="TEB118" s="5"/>
      <c r="TEC118" s="5"/>
      <c r="TED118" s="5"/>
      <c r="TEE118" s="5"/>
      <c r="TEF118" s="5"/>
      <c r="TEG118" s="5"/>
      <c r="TEH118" s="5"/>
      <c r="TEI118" s="5"/>
      <c r="TEJ118" s="5"/>
      <c r="TEK118" s="5"/>
      <c r="TEL118" s="5"/>
      <c r="TEM118" s="5"/>
      <c r="TEN118" s="5"/>
      <c r="TEO118" s="5"/>
      <c r="TEP118" s="5"/>
      <c r="TEQ118" s="5"/>
      <c r="TER118" s="5"/>
      <c r="TES118" s="5"/>
      <c r="TET118" s="5"/>
      <c r="TEU118" s="5"/>
      <c r="TEV118" s="5"/>
      <c r="TEW118" s="5"/>
      <c r="TEX118" s="5"/>
      <c r="TEY118" s="5"/>
      <c r="TEZ118" s="5"/>
      <c r="TFA118" s="5"/>
      <c r="TFB118" s="5"/>
      <c r="TFC118" s="5"/>
      <c r="TFD118" s="5"/>
      <c r="TFE118" s="5"/>
      <c r="TFF118" s="5"/>
      <c r="TFG118" s="5"/>
      <c r="TFH118" s="5"/>
      <c r="TFI118" s="5"/>
      <c r="TFJ118" s="5"/>
      <c r="TFK118" s="5"/>
      <c r="TFL118" s="5"/>
      <c r="TFM118" s="5"/>
      <c r="TFN118" s="5"/>
      <c r="TFO118" s="5"/>
      <c r="TFP118" s="5"/>
      <c r="TFQ118" s="5"/>
      <c r="TFR118" s="5"/>
      <c r="TFS118" s="5"/>
      <c r="TFT118" s="5"/>
      <c r="TFU118" s="5"/>
      <c r="TFV118" s="5"/>
      <c r="TFW118" s="5"/>
      <c r="TFX118" s="5"/>
      <c r="TFY118" s="5"/>
      <c r="TFZ118" s="5"/>
      <c r="TGA118" s="5"/>
      <c r="TGB118" s="5"/>
      <c r="TGC118" s="5"/>
      <c r="TGD118" s="5"/>
      <c r="TGE118" s="5"/>
      <c r="TGF118" s="5"/>
      <c r="TGG118" s="5"/>
      <c r="TGH118" s="5"/>
      <c r="TGI118" s="5"/>
      <c r="TGJ118" s="5"/>
      <c r="TGK118" s="5"/>
      <c r="TGL118" s="5"/>
      <c r="TGM118" s="5"/>
      <c r="TGN118" s="5"/>
      <c r="TGO118" s="5"/>
      <c r="TGP118" s="5"/>
      <c r="TGQ118" s="5"/>
      <c r="TGR118" s="5"/>
      <c r="TGS118" s="5"/>
      <c r="TGT118" s="5"/>
      <c r="TGU118" s="5"/>
      <c r="TGV118" s="5"/>
      <c r="TGW118" s="5"/>
      <c r="TGX118" s="5"/>
      <c r="TGY118" s="5"/>
      <c r="TGZ118" s="5"/>
      <c r="THA118" s="5"/>
      <c r="THB118" s="5"/>
      <c r="THC118" s="5"/>
      <c r="THD118" s="5"/>
      <c r="THE118" s="5"/>
      <c r="THF118" s="5"/>
      <c r="THG118" s="5"/>
      <c r="THH118" s="5"/>
      <c r="THI118" s="5"/>
      <c r="THJ118" s="5"/>
      <c r="THK118" s="5"/>
      <c r="THL118" s="5"/>
      <c r="THM118" s="5"/>
      <c r="THN118" s="5"/>
      <c r="THO118" s="5"/>
      <c r="THP118" s="5"/>
      <c r="THQ118" s="5"/>
      <c r="THR118" s="5"/>
      <c r="THS118" s="5"/>
      <c r="THT118" s="5"/>
      <c r="THU118" s="5"/>
      <c r="THV118" s="5"/>
      <c r="THW118" s="5"/>
      <c r="THX118" s="5"/>
      <c r="THY118" s="5"/>
      <c r="THZ118" s="5"/>
      <c r="TIA118" s="5"/>
      <c r="TIB118" s="5"/>
      <c r="TIC118" s="5"/>
      <c r="TID118" s="5"/>
      <c r="TIE118" s="5"/>
      <c r="TIF118" s="5"/>
      <c r="TIG118" s="5"/>
      <c r="TIH118" s="5"/>
      <c r="TII118" s="5"/>
      <c r="TIJ118" s="5"/>
      <c r="TIK118" s="5"/>
      <c r="TIL118" s="5"/>
      <c r="TIM118" s="5"/>
      <c r="TIN118" s="5"/>
      <c r="TIO118" s="5"/>
      <c r="TIP118" s="5"/>
      <c r="TIQ118" s="5"/>
      <c r="TIR118" s="5"/>
      <c r="TIS118" s="5"/>
      <c r="TIT118" s="5"/>
      <c r="TIU118" s="5"/>
      <c r="TIV118" s="5"/>
      <c r="TIW118" s="5"/>
      <c r="TIX118" s="5"/>
      <c r="TIY118" s="5"/>
      <c r="TIZ118" s="5"/>
      <c r="TJA118" s="5"/>
      <c r="TJB118" s="5"/>
      <c r="TJC118" s="5"/>
      <c r="TJD118" s="5"/>
      <c r="TJE118" s="5"/>
      <c r="TJF118" s="5"/>
      <c r="TJG118" s="5"/>
      <c r="TJH118" s="5"/>
      <c r="TJI118" s="5"/>
      <c r="TJJ118" s="5"/>
      <c r="TJK118" s="5"/>
      <c r="TJL118" s="5"/>
      <c r="TJM118" s="5"/>
      <c r="TJN118" s="5"/>
      <c r="TJO118" s="5"/>
      <c r="TJP118" s="5"/>
      <c r="TJQ118" s="5"/>
      <c r="TJR118" s="5"/>
      <c r="TJS118" s="5"/>
      <c r="TJT118" s="5"/>
      <c r="TJU118" s="5"/>
      <c r="TJV118" s="5"/>
      <c r="TJW118" s="5"/>
      <c r="TJX118" s="5"/>
      <c r="TJY118" s="5"/>
      <c r="TJZ118" s="5"/>
      <c r="TKA118" s="5"/>
      <c r="TKB118" s="5"/>
      <c r="TKC118" s="5"/>
      <c r="TKD118" s="5"/>
      <c r="TKE118" s="5"/>
      <c r="TKF118" s="5"/>
      <c r="TKG118" s="5"/>
      <c r="TKH118" s="5"/>
      <c r="TKI118" s="5"/>
      <c r="TKJ118" s="5"/>
      <c r="TKK118" s="5"/>
      <c r="TKL118" s="5"/>
      <c r="TKM118" s="5"/>
      <c r="TKN118" s="5"/>
      <c r="TKO118" s="5"/>
      <c r="TKP118" s="5"/>
      <c r="TKQ118" s="5"/>
      <c r="TKR118" s="5"/>
      <c r="TKS118" s="5"/>
      <c r="TKT118" s="5"/>
      <c r="TKU118" s="5"/>
      <c r="TKV118" s="5"/>
      <c r="TKW118" s="5"/>
      <c r="TKX118" s="5"/>
      <c r="TKY118" s="5"/>
      <c r="TKZ118" s="5"/>
      <c r="TLA118" s="5"/>
      <c r="TLB118" s="5"/>
      <c r="TLC118" s="5"/>
      <c r="TLD118" s="5"/>
      <c r="TLE118" s="5"/>
      <c r="TLF118" s="5"/>
      <c r="TLG118" s="5"/>
      <c r="TLH118" s="5"/>
      <c r="TLI118" s="5"/>
      <c r="TLJ118" s="5"/>
      <c r="TLK118" s="5"/>
      <c r="TLL118" s="5"/>
      <c r="TLM118" s="5"/>
      <c r="TLN118" s="5"/>
      <c r="TLO118" s="5"/>
      <c r="TLP118" s="5"/>
      <c r="TLQ118" s="5"/>
      <c r="TLR118" s="5"/>
      <c r="TLS118" s="5"/>
      <c r="TLT118" s="5"/>
      <c r="TLU118" s="5"/>
      <c r="TLV118" s="5"/>
      <c r="TLW118" s="5"/>
      <c r="TLX118" s="5"/>
      <c r="TLY118" s="5"/>
      <c r="TLZ118" s="5"/>
      <c r="TMA118" s="5"/>
      <c r="TMB118" s="5"/>
      <c r="TMC118" s="5"/>
      <c r="TMD118" s="5"/>
      <c r="TME118" s="5"/>
      <c r="TMF118" s="5"/>
      <c r="TMG118" s="5"/>
      <c r="TMH118" s="5"/>
      <c r="TMI118" s="5"/>
      <c r="TMJ118" s="5"/>
      <c r="TMK118" s="5"/>
      <c r="TML118" s="5"/>
      <c r="TMM118" s="5"/>
      <c r="TMN118" s="5"/>
      <c r="TMO118" s="5"/>
      <c r="TMP118" s="5"/>
      <c r="TMQ118" s="5"/>
      <c r="TMR118" s="5"/>
      <c r="TMS118" s="5"/>
      <c r="TMT118" s="5"/>
      <c r="TMU118" s="5"/>
      <c r="TMV118" s="5"/>
      <c r="TMW118" s="5"/>
      <c r="TMX118" s="5"/>
      <c r="TMY118" s="5"/>
      <c r="TMZ118" s="5"/>
      <c r="TNA118" s="5"/>
      <c r="TNB118" s="5"/>
      <c r="TNC118" s="5"/>
      <c r="TND118" s="5"/>
      <c r="TNE118" s="5"/>
      <c r="TNF118" s="5"/>
      <c r="TNG118" s="5"/>
      <c r="TNH118" s="5"/>
      <c r="TNI118" s="5"/>
      <c r="TNJ118" s="5"/>
      <c r="TNK118" s="5"/>
      <c r="TNL118" s="5"/>
      <c r="TNM118" s="5"/>
      <c r="TNN118" s="5"/>
      <c r="TNO118" s="5"/>
      <c r="TNP118" s="5"/>
      <c r="TNQ118" s="5"/>
      <c r="TNR118" s="5"/>
      <c r="TNS118" s="5"/>
      <c r="TNT118" s="5"/>
      <c r="TNU118" s="5"/>
      <c r="TNV118" s="5"/>
      <c r="TNW118" s="5"/>
      <c r="TNX118" s="5"/>
      <c r="TNY118" s="5"/>
      <c r="TNZ118" s="5"/>
      <c r="TOA118" s="5"/>
      <c r="TOB118" s="5"/>
      <c r="TOC118" s="5"/>
      <c r="TOD118" s="5"/>
      <c r="TOE118" s="5"/>
      <c r="TOF118" s="5"/>
      <c r="TOG118" s="5"/>
      <c r="TOH118" s="5"/>
      <c r="TOI118" s="5"/>
      <c r="TOJ118" s="5"/>
      <c r="TOK118" s="5"/>
      <c r="TOL118" s="5"/>
      <c r="TOM118" s="5"/>
      <c r="TON118" s="5"/>
      <c r="TOO118" s="5"/>
      <c r="TOP118" s="5"/>
      <c r="TOQ118" s="5"/>
      <c r="TOR118" s="5"/>
      <c r="TOS118" s="5"/>
      <c r="TOT118" s="5"/>
      <c r="TOU118" s="5"/>
      <c r="TOV118" s="5"/>
      <c r="TOW118" s="5"/>
      <c r="TOX118" s="5"/>
      <c r="TOY118" s="5"/>
      <c r="TOZ118" s="5"/>
      <c r="TPA118" s="5"/>
      <c r="TPB118" s="5"/>
      <c r="TPC118" s="5"/>
      <c r="TPD118" s="5"/>
      <c r="TPE118" s="5"/>
      <c r="TPF118" s="5"/>
      <c r="TPG118" s="5"/>
      <c r="TPH118" s="5"/>
      <c r="TPI118" s="5"/>
      <c r="TPJ118" s="5"/>
      <c r="TPK118" s="5"/>
      <c r="TPL118" s="5"/>
      <c r="TPM118" s="5"/>
      <c r="TPN118" s="5"/>
      <c r="TPO118" s="5"/>
      <c r="TPP118" s="5"/>
      <c r="TPQ118" s="5"/>
      <c r="TPR118" s="5"/>
      <c r="TPS118" s="5"/>
      <c r="TPT118" s="5"/>
      <c r="TPU118" s="5"/>
      <c r="TPV118" s="5"/>
      <c r="TPW118" s="5"/>
      <c r="TPX118" s="5"/>
      <c r="TPY118" s="5"/>
      <c r="TPZ118" s="5"/>
      <c r="TQA118" s="5"/>
      <c r="TQB118" s="5"/>
      <c r="TQC118" s="5"/>
      <c r="TQD118" s="5"/>
      <c r="TQE118" s="5"/>
      <c r="TQF118" s="5"/>
      <c r="TQG118" s="5"/>
      <c r="TQH118" s="5"/>
      <c r="TQI118" s="5"/>
      <c r="TQJ118" s="5"/>
      <c r="TQK118" s="5"/>
      <c r="TQL118" s="5"/>
      <c r="TQM118" s="5"/>
      <c r="TQN118" s="5"/>
      <c r="TQO118" s="5"/>
      <c r="TQP118" s="5"/>
      <c r="TQQ118" s="5"/>
      <c r="TQR118" s="5"/>
      <c r="TQS118" s="5"/>
      <c r="TQT118" s="5"/>
      <c r="TQU118" s="5"/>
      <c r="TQV118" s="5"/>
      <c r="TQW118" s="5"/>
      <c r="TQX118" s="5"/>
      <c r="TQY118" s="5"/>
      <c r="TQZ118" s="5"/>
      <c r="TRA118" s="5"/>
      <c r="TRB118" s="5"/>
      <c r="TRC118" s="5"/>
      <c r="TRD118" s="5"/>
      <c r="TRE118" s="5"/>
      <c r="TRF118" s="5"/>
      <c r="TRG118" s="5"/>
      <c r="TRH118" s="5"/>
      <c r="TRI118" s="5"/>
      <c r="TRJ118" s="5"/>
      <c r="TRK118" s="5"/>
      <c r="TRL118" s="5"/>
      <c r="TRM118" s="5"/>
      <c r="TRN118" s="5"/>
      <c r="TRO118" s="5"/>
      <c r="TRP118" s="5"/>
      <c r="TRQ118" s="5"/>
      <c r="TRR118" s="5"/>
      <c r="TRS118" s="5"/>
      <c r="TRT118" s="5"/>
      <c r="TRU118" s="5"/>
      <c r="TRV118" s="5"/>
      <c r="TRW118" s="5"/>
      <c r="TRX118" s="5"/>
      <c r="TRY118" s="5"/>
      <c r="TRZ118" s="5"/>
      <c r="TSA118" s="5"/>
      <c r="TSB118" s="5"/>
      <c r="TSC118" s="5"/>
      <c r="TSD118" s="5"/>
      <c r="TSE118" s="5"/>
      <c r="TSF118" s="5"/>
      <c r="TSG118" s="5"/>
      <c r="TSH118" s="5"/>
      <c r="TSI118" s="5"/>
      <c r="TSJ118" s="5"/>
      <c r="TSK118" s="5"/>
      <c r="TSL118" s="5"/>
      <c r="TSM118" s="5"/>
      <c r="TSN118" s="5"/>
      <c r="TSO118" s="5"/>
      <c r="TSP118" s="5"/>
      <c r="TSQ118" s="5"/>
      <c r="TSR118" s="5"/>
      <c r="TSS118" s="5"/>
      <c r="TST118" s="5"/>
      <c r="TSU118" s="5"/>
      <c r="TSV118" s="5"/>
      <c r="TSW118" s="5"/>
      <c r="TSX118" s="5"/>
      <c r="TSY118" s="5"/>
      <c r="TSZ118" s="5"/>
      <c r="TTA118" s="5"/>
      <c r="TTB118" s="5"/>
      <c r="TTC118" s="5"/>
      <c r="TTD118" s="5"/>
      <c r="TTE118" s="5"/>
      <c r="TTF118" s="5"/>
      <c r="TTG118" s="5"/>
      <c r="TTH118" s="5"/>
      <c r="TTI118" s="5"/>
      <c r="TTJ118" s="5"/>
      <c r="TTK118" s="5"/>
      <c r="TTL118" s="5"/>
      <c r="TTM118" s="5"/>
      <c r="TTN118" s="5"/>
      <c r="TTO118" s="5"/>
      <c r="TTP118" s="5"/>
      <c r="TTQ118" s="5"/>
      <c r="TTR118" s="5"/>
      <c r="TTS118" s="5"/>
      <c r="TTT118" s="5"/>
      <c r="TTU118" s="5"/>
      <c r="TTV118" s="5"/>
      <c r="TTW118" s="5"/>
      <c r="TTX118" s="5"/>
      <c r="TTY118" s="5"/>
      <c r="TTZ118" s="5"/>
      <c r="TUA118" s="5"/>
      <c r="TUB118" s="5"/>
      <c r="TUC118" s="5"/>
      <c r="TUD118" s="5"/>
      <c r="TUE118" s="5"/>
      <c r="TUF118" s="5"/>
      <c r="TUG118" s="5"/>
      <c r="TUH118" s="5"/>
      <c r="TUI118" s="5"/>
      <c r="TUJ118" s="5"/>
      <c r="TUK118" s="5"/>
      <c r="TUL118" s="5"/>
      <c r="TUM118" s="5"/>
      <c r="TUN118" s="5"/>
      <c r="TUO118" s="5"/>
      <c r="TUP118" s="5"/>
      <c r="TUQ118" s="5"/>
      <c r="TUR118" s="5"/>
      <c r="TUS118" s="5"/>
      <c r="TUT118" s="5"/>
      <c r="TUU118" s="5"/>
      <c r="TUV118" s="5"/>
      <c r="TUW118" s="5"/>
      <c r="TUX118" s="5"/>
      <c r="TUY118" s="5"/>
      <c r="TUZ118" s="5"/>
      <c r="TVA118" s="5"/>
      <c r="TVB118" s="5"/>
      <c r="TVC118" s="5"/>
      <c r="TVD118" s="5"/>
      <c r="TVE118" s="5"/>
      <c r="TVF118" s="5"/>
      <c r="TVG118" s="5"/>
      <c r="TVH118" s="5"/>
      <c r="TVI118" s="5"/>
      <c r="TVJ118" s="5"/>
      <c r="TVK118" s="5"/>
      <c r="TVL118" s="5"/>
      <c r="TVM118" s="5"/>
      <c r="TVN118" s="5"/>
      <c r="TVO118" s="5"/>
      <c r="TVP118" s="5"/>
      <c r="TVQ118" s="5"/>
      <c r="TVR118" s="5"/>
      <c r="TVS118" s="5"/>
      <c r="TVT118" s="5"/>
      <c r="TVU118" s="5"/>
      <c r="TVV118" s="5"/>
      <c r="TVW118" s="5"/>
      <c r="TVX118" s="5"/>
      <c r="TVY118" s="5"/>
      <c r="TVZ118" s="5"/>
      <c r="TWA118" s="5"/>
      <c r="TWB118" s="5"/>
      <c r="TWC118" s="5"/>
      <c r="TWD118" s="5"/>
      <c r="TWE118" s="5"/>
      <c r="TWF118" s="5"/>
      <c r="TWG118" s="5"/>
      <c r="TWH118" s="5"/>
      <c r="TWI118" s="5"/>
      <c r="TWJ118" s="5"/>
      <c r="TWK118" s="5"/>
      <c r="TWL118" s="5"/>
      <c r="TWM118" s="5"/>
      <c r="TWN118" s="5"/>
      <c r="TWO118" s="5"/>
      <c r="TWP118" s="5"/>
      <c r="TWQ118" s="5"/>
      <c r="TWR118" s="5"/>
      <c r="TWS118" s="5"/>
      <c r="TWT118" s="5"/>
      <c r="TWU118" s="5"/>
      <c r="TWV118" s="5"/>
      <c r="TWW118" s="5"/>
      <c r="TWX118" s="5"/>
      <c r="TWY118" s="5"/>
      <c r="TWZ118" s="5"/>
      <c r="TXA118" s="5"/>
      <c r="TXB118" s="5"/>
      <c r="TXC118" s="5"/>
      <c r="TXD118" s="5"/>
      <c r="TXE118" s="5"/>
      <c r="TXF118" s="5"/>
      <c r="TXG118" s="5"/>
      <c r="TXH118" s="5"/>
      <c r="TXI118" s="5"/>
      <c r="TXJ118" s="5"/>
      <c r="TXK118" s="5"/>
      <c r="TXL118" s="5"/>
      <c r="TXM118" s="5"/>
      <c r="TXN118" s="5"/>
      <c r="TXO118" s="5"/>
      <c r="TXP118" s="5"/>
      <c r="TXQ118" s="5"/>
      <c r="TXR118" s="5"/>
      <c r="TXS118" s="5"/>
      <c r="TXT118" s="5"/>
      <c r="TXU118" s="5"/>
      <c r="TXV118" s="5"/>
      <c r="TXW118" s="5"/>
      <c r="TXX118" s="5"/>
      <c r="TXY118" s="5"/>
      <c r="TXZ118" s="5"/>
      <c r="TYA118" s="5"/>
      <c r="TYB118" s="5"/>
      <c r="TYC118" s="5"/>
      <c r="TYD118" s="5"/>
      <c r="TYE118" s="5"/>
      <c r="TYF118" s="5"/>
      <c r="TYG118" s="5"/>
      <c r="TYH118" s="5"/>
      <c r="TYI118" s="5"/>
      <c r="TYJ118" s="5"/>
      <c r="TYK118" s="5"/>
      <c r="TYL118" s="5"/>
      <c r="TYM118" s="5"/>
      <c r="TYN118" s="5"/>
      <c r="TYO118" s="5"/>
      <c r="TYP118" s="5"/>
      <c r="TYQ118" s="5"/>
      <c r="TYR118" s="5"/>
      <c r="TYS118" s="5"/>
      <c r="TYT118" s="5"/>
      <c r="TYU118" s="5"/>
      <c r="TYV118" s="5"/>
      <c r="TYW118" s="5"/>
      <c r="TYX118" s="5"/>
      <c r="TYY118" s="5"/>
      <c r="TYZ118" s="5"/>
      <c r="TZA118" s="5"/>
      <c r="TZB118" s="5"/>
      <c r="TZC118" s="5"/>
      <c r="TZD118" s="5"/>
      <c r="TZE118" s="5"/>
      <c r="TZF118" s="5"/>
      <c r="TZG118" s="5"/>
      <c r="TZH118" s="5"/>
      <c r="TZI118" s="5"/>
      <c r="TZJ118" s="5"/>
      <c r="TZK118" s="5"/>
      <c r="TZL118" s="5"/>
      <c r="TZM118" s="5"/>
      <c r="TZN118" s="5"/>
      <c r="TZO118" s="5"/>
      <c r="TZP118" s="5"/>
      <c r="TZQ118" s="5"/>
      <c r="TZR118" s="5"/>
      <c r="TZS118" s="5"/>
      <c r="TZT118" s="5"/>
      <c r="TZU118" s="5"/>
      <c r="TZV118" s="5"/>
      <c r="TZW118" s="5"/>
      <c r="TZX118" s="5"/>
      <c r="TZY118" s="5"/>
      <c r="TZZ118" s="5"/>
      <c r="UAA118" s="5"/>
      <c r="UAB118" s="5"/>
      <c r="UAC118" s="5"/>
      <c r="UAD118" s="5"/>
      <c r="UAE118" s="5"/>
      <c r="UAF118" s="5"/>
      <c r="UAG118" s="5"/>
      <c r="UAH118" s="5"/>
      <c r="UAI118" s="5"/>
      <c r="UAJ118" s="5"/>
      <c r="UAK118" s="5"/>
      <c r="UAL118" s="5"/>
      <c r="UAM118" s="5"/>
      <c r="UAN118" s="5"/>
      <c r="UAO118" s="5"/>
      <c r="UAP118" s="5"/>
      <c r="UAQ118" s="5"/>
      <c r="UAR118" s="5"/>
      <c r="UAS118" s="5"/>
      <c r="UAT118" s="5"/>
      <c r="UAU118" s="5"/>
      <c r="UAV118" s="5"/>
      <c r="UAW118" s="5"/>
      <c r="UAX118" s="5"/>
      <c r="UAY118" s="5"/>
      <c r="UAZ118" s="5"/>
      <c r="UBA118" s="5"/>
      <c r="UBB118" s="5"/>
      <c r="UBC118" s="5"/>
      <c r="UBD118" s="5"/>
      <c r="UBE118" s="5"/>
      <c r="UBF118" s="5"/>
      <c r="UBG118" s="5"/>
      <c r="UBH118" s="5"/>
      <c r="UBI118" s="5"/>
      <c r="UBJ118" s="5"/>
      <c r="UBK118" s="5"/>
      <c r="UBL118" s="5"/>
      <c r="UBM118" s="5"/>
      <c r="UBN118" s="5"/>
      <c r="UBO118" s="5"/>
      <c r="UBP118" s="5"/>
      <c r="UBQ118" s="5"/>
      <c r="UBR118" s="5"/>
      <c r="UBS118" s="5"/>
      <c r="UBT118" s="5"/>
      <c r="UBU118" s="5"/>
      <c r="UBV118" s="5"/>
      <c r="UBW118" s="5"/>
      <c r="UBX118" s="5"/>
      <c r="UBY118" s="5"/>
      <c r="UBZ118" s="5"/>
      <c r="UCA118" s="5"/>
      <c r="UCB118" s="5"/>
      <c r="UCC118" s="5"/>
      <c r="UCD118" s="5"/>
      <c r="UCE118" s="5"/>
      <c r="UCF118" s="5"/>
      <c r="UCG118" s="5"/>
      <c r="UCH118" s="5"/>
      <c r="UCI118" s="5"/>
      <c r="UCJ118" s="5"/>
      <c r="UCK118" s="5"/>
      <c r="UCL118" s="5"/>
      <c r="UCM118" s="5"/>
      <c r="UCN118" s="5"/>
      <c r="UCO118" s="5"/>
      <c r="UCP118" s="5"/>
      <c r="UCQ118" s="5"/>
      <c r="UCR118" s="5"/>
      <c r="UCS118" s="5"/>
      <c r="UCT118" s="5"/>
      <c r="UCU118" s="5"/>
      <c r="UCV118" s="5"/>
      <c r="UCW118" s="5"/>
      <c r="UCX118" s="5"/>
      <c r="UCY118" s="5"/>
      <c r="UCZ118" s="5"/>
      <c r="UDA118" s="5"/>
      <c r="UDB118" s="5"/>
      <c r="UDC118" s="5"/>
      <c r="UDD118" s="5"/>
      <c r="UDE118" s="5"/>
      <c r="UDF118" s="5"/>
      <c r="UDG118" s="5"/>
      <c r="UDH118" s="5"/>
      <c r="UDI118" s="5"/>
      <c r="UDJ118" s="5"/>
      <c r="UDK118" s="5"/>
      <c r="UDL118" s="5"/>
      <c r="UDM118" s="5"/>
      <c r="UDN118" s="5"/>
      <c r="UDO118" s="5"/>
      <c r="UDP118" s="5"/>
      <c r="UDQ118" s="5"/>
      <c r="UDR118" s="5"/>
      <c r="UDS118" s="5"/>
      <c r="UDT118" s="5"/>
      <c r="UDU118" s="5"/>
      <c r="UDV118" s="5"/>
      <c r="UDW118" s="5"/>
      <c r="UDX118" s="5"/>
      <c r="UDY118" s="5"/>
      <c r="UDZ118" s="5"/>
      <c r="UEA118" s="5"/>
      <c r="UEB118" s="5"/>
      <c r="UEC118" s="5"/>
      <c r="UED118" s="5"/>
      <c r="UEE118" s="5"/>
      <c r="UEF118" s="5"/>
      <c r="UEG118" s="5"/>
      <c r="UEH118" s="5"/>
      <c r="UEI118" s="5"/>
      <c r="UEJ118" s="5"/>
      <c r="UEK118" s="5"/>
      <c r="UEL118" s="5"/>
      <c r="UEM118" s="5"/>
      <c r="UEN118" s="5"/>
      <c r="UEO118" s="5"/>
      <c r="UEP118" s="5"/>
      <c r="UEQ118" s="5"/>
      <c r="UER118" s="5"/>
      <c r="UES118" s="5"/>
      <c r="UET118" s="5"/>
      <c r="UEU118" s="5"/>
      <c r="UEV118" s="5"/>
      <c r="UEW118" s="5"/>
      <c r="UEX118" s="5"/>
      <c r="UEY118" s="5"/>
      <c r="UEZ118" s="5"/>
      <c r="UFA118" s="5"/>
      <c r="UFB118" s="5"/>
      <c r="UFC118" s="5"/>
      <c r="UFD118" s="5"/>
      <c r="UFE118" s="5"/>
      <c r="UFF118" s="5"/>
      <c r="UFG118" s="5"/>
      <c r="UFH118" s="5"/>
      <c r="UFI118" s="5"/>
      <c r="UFJ118" s="5"/>
      <c r="UFK118" s="5"/>
      <c r="UFL118" s="5"/>
      <c r="UFM118" s="5"/>
      <c r="UFN118" s="5"/>
      <c r="UFO118" s="5"/>
      <c r="UFP118" s="5"/>
      <c r="UFQ118" s="5"/>
      <c r="UFR118" s="5"/>
      <c r="UFS118" s="5"/>
      <c r="UFT118" s="5"/>
      <c r="UFU118" s="5"/>
      <c r="UFV118" s="5"/>
      <c r="UFW118" s="5"/>
      <c r="UFX118" s="5"/>
      <c r="UFY118" s="5"/>
      <c r="UFZ118" s="5"/>
      <c r="UGA118" s="5"/>
      <c r="UGB118" s="5"/>
      <c r="UGC118" s="5"/>
      <c r="UGD118" s="5"/>
      <c r="UGE118" s="5"/>
      <c r="UGF118" s="5"/>
      <c r="UGG118" s="5"/>
      <c r="UGH118" s="5"/>
      <c r="UGI118" s="5"/>
      <c r="UGJ118" s="5"/>
      <c r="UGK118" s="5"/>
      <c r="UGL118" s="5"/>
      <c r="UGM118" s="5"/>
      <c r="UGN118" s="5"/>
      <c r="UGO118" s="5"/>
      <c r="UGP118" s="5"/>
      <c r="UGQ118" s="5"/>
      <c r="UGR118" s="5"/>
      <c r="UGS118" s="5"/>
      <c r="UGT118" s="5"/>
      <c r="UGU118" s="5"/>
      <c r="UGV118" s="5"/>
      <c r="UGW118" s="5"/>
      <c r="UGX118" s="5"/>
      <c r="UGY118" s="5"/>
      <c r="UGZ118" s="5"/>
      <c r="UHA118" s="5"/>
      <c r="UHB118" s="5"/>
      <c r="UHC118" s="5"/>
      <c r="UHD118" s="5"/>
      <c r="UHE118" s="5"/>
      <c r="UHF118" s="5"/>
      <c r="UHG118" s="5"/>
      <c r="UHH118" s="5"/>
      <c r="UHI118" s="5"/>
      <c r="UHJ118" s="5"/>
      <c r="UHK118" s="5"/>
      <c r="UHL118" s="5"/>
      <c r="UHM118" s="5"/>
      <c r="UHN118" s="5"/>
      <c r="UHO118" s="5"/>
      <c r="UHP118" s="5"/>
      <c r="UHQ118" s="5"/>
      <c r="UHR118" s="5"/>
      <c r="UHS118" s="5"/>
      <c r="UHT118" s="5"/>
      <c r="UHU118" s="5"/>
      <c r="UHV118" s="5"/>
      <c r="UHW118" s="5"/>
      <c r="UHX118" s="5"/>
      <c r="UHY118" s="5"/>
      <c r="UHZ118" s="5"/>
      <c r="UIA118" s="5"/>
      <c r="UIB118" s="5"/>
      <c r="UIC118" s="5"/>
      <c r="UID118" s="5"/>
      <c r="UIE118" s="5"/>
      <c r="UIF118" s="5"/>
      <c r="UIG118" s="5"/>
      <c r="UIH118" s="5"/>
      <c r="UII118" s="5"/>
      <c r="UIJ118" s="5"/>
      <c r="UIK118" s="5"/>
      <c r="UIL118" s="5"/>
      <c r="UIM118" s="5"/>
      <c r="UIN118" s="5"/>
      <c r="UIO118" s="5"/>
      <c r="UIP118" s="5"/>
      <c r="UIQ118" s="5"/>
      <c r="UIR118" s="5"/>
      <c r="UIS118" s="5"/>
      <c r="UIT118" s="5"/>
      <c r="UIU118" s="5"/>
      <c r="UIV118" s="5"/>
      <c r="UIW118" s="5"/>
      <c r="UIX118" s="5"/>
      <c r="UIY118" s="5"/>
      <c r="UIZ118" s="5"/>
      <c r="UJA118" s="5"/>
      <c r="UJB118" s="5"/>
      <c r="UJC118" s="5"/>
      <c r="UJD118" s="5"/>
      <c r="UJE118" s="5"/>
      <c r="UJF118" s="5"/>
      <c r="UJG118" s="5"/>
      <c r="UJH118" s="5"/>
      <c r="UJI118" s="5"/>
      <c r="UJJ118" s="5"/>
      <c r="UJK118" s="5"/>
      <c r="UJL118" s="5"/>
      <c r="UJM118" s="5"/>
      <c r="UJN118" s="5"/>
      <c r="UJO118" s="5"/>
      <c r="UJP118" s="5"/>
      <c r="UJQ118" s="5"/>
      <c r="UJR118" s="5"/>
      <c r="UJS118" s="5"/>
      <c r="UJT118" s="5"/>
      <c r="UJU118" s="5"/>
      <c r="UJV118" s="5"/>
      <c r="UJW118" s="5"/>
      <c r="UJX118" s="5"/>
      <c r="UJY118" s="5"/>
      <c r="UJZ118" s="5"/>
      <c r="UKA118" s="5"/>
      <c r="UKB118" s="5"/>
      <c r="UKC118" s="5"/>
      <c r="UKD118" s="5"/>
      <c r="UKE118" s="5"/>
      <c r="UKF118" s="5"/>
      <c r="UKG118" s="5"/>
      <c r="UKH118" s="5"/>
      <c r="UKI118" s="5"/>
      <c r="UKJ118" s="5"/>
      <c r="UKK118" s="5"/>
      <c r="UKL118" s="5"/>
      <c r="UKM118" s="5"/>
      <c r="UKN118" s="5"/>
      <c r="UKO118" s="5"/>
      <c r="UKP118" s="5"/>
      <c r="UKQ118" s="5"/>
      <c r="UKR118" s="5"/>
      <c r="UKS118" s="5"/>
      <c r="UKT118" s="5"/>
      <c r="UKU118" s="5"/>
      <c r="UKV118" s="5"/>
      <c r="UKW118" s="5"/>
      <c r="UKX118" s="5"/>
      <c r="UKY118" s="5"/>
      <c r="UKZ118" s="5"/>
      <c r="ULA118" s="5"/>
      <c r="ULB118" s="5"/>
      <c r="ULC118" s="5"/>
      <c r="ULD118" s="5"/>
      <c r="ULE118" s="5"/>
      <c r="ULF118" s="5"/>
      <c r="ULG118" s="5"/>
      <c r="ULH118" s="5"/>
      <c r="ULI118" s="5"/>
      <c r="ULJ118" s="5"/>
      <c r="ULK118" s="5"/>
      <c r="ULL118" s="5"/>
      <c r="ULM118" s="5"/>
      <c r="ULN118" s="5"/>
      <c r="ULO118" s="5"/>
      <c r="ULP118" s="5"/>
      <c r="ULQ118" s="5"/>
      <c r="ULR118" s="5"/>
      <c r="ULS118" s="5"/>
      <c r="ULT118" s="5"/>
      <c r="ULU118" s="5"/>
      <c r="ULV118" s="5"/>
      <c r="ULW118" s="5"/>
      <c r="ULX118" s="5"/>
      <c r="ULY118" s="5"/>
      <c r="ULZ118" s="5"/>
      <c r="UMA118" s="5"/>
      <c r="UMB118" s="5"/>
      <c r="UMC118" s="5"/>
      <c r="UMD118" s="5"/>
      <c r="UME118" s="5"/>
      <c r="UMF118" s="5"/>
      <c r="UMG118" s="5"/>
      <c r="UMH118" s="5"/>
      <c r="UMI118" s="5"/>
      <c r="UMJ118" s="5"/>
      <c r="UMK118" s="5"/>
      <c r="UML118" s="5"/>
      <c r="UMM118" s="5"/>
      <c r="UMN118" s="5"/>
      <c r="UMO118" s="5"/>
      <c r="UMP118" s="5"/>
      <c r="UMQ118" s="5"/>
      <c r="UMR118" s="5"/>
      <c r="UMS118" s="5"/>
      <c r="UMT118" s="5"/>
      <c r="UMU118" s="5"/>
      <c r="UMV118" s="5"/>
      <c r="UMW118" s="5"/>
      <c r="UMX118" s="5"/>
      <c r="UMY118" s="5"/>
      <c r="UMZ118" s="5"/>
      <c r="UNA118" s="5"/>
      <c r="UNB118" s="5"/>
      <c r="UNC118" s="5"/>
      <c r="UND118" s="5"/>
      <c r="UNE118" s="5"/>
      <c r="UNF118" s="5"/>
      <c r="UNG118" s="5"/>
      <c r="UNH118" s="5"/>
      <c r="UNI118" s="5"/>
      <c r="UNJ118" s="5"/>
      <c r="UNK118" s="5"/>
      <c r="UNL118" s="5"/>
      <c r="UNM118" s="5"/>
      <c r="UNN118" s="5"/>
      <c r="UNO118" s="5"/>
      <c r="UNP118" s="5"/>
      <c r="UNQ118" s="5"/>
      <c r="UNR118" s="5"/>
      <c r="UNS118" s="5"/>
      <c r="UNT118" s="5"/>
      <c r="UNU118" s="5"/>
      <c r="UNV118" s="5"/>
      <c r="UNW118" s="5"/>
      <c r="UNX118" s="5"/>
      <c r="UNY118" s="5"/>
      <c r="UNZ118" s="5"/>
      <c r="UOA118" s="5"/>
      <c r="UOB118" s="5"/>
      <c r="UOC118" s="5"/>
      <c r="UOD118" s="5"/>
      <c r="UOE118" s="5"/>
      <c r="UOF118" s="5"/>
      <c r="UOG118" s="5"/>
      <c r="UOH118" s="5"/>
      <c r="UOI118" s="5"/>
      <c r="UOJ118" s="5"/>
      <c r="UOK118" s="5"/>
      <c r="UOL118" s="5"/>
      <c r="UOM118" s="5"/>
      <c r="UON118" s="5"/>
      <c r="UOO118" s="5"/>
      <c r="UOP118" s="5"/>
      <c r="UOQ118" s="5"/>
      <c r="UOR118" s="5"/>
      <c r="UOS118" s="5"/>
      <c r="UOT118" s="5"/>
      <c r="UOU118" s="5"/>
      <c r="UOV118" s="5"/>
      <c r="UOW118" s="5"/>
      <c r="UOX118" s="5"/>
      <c r="UOY118" s="5"/>
      <c r="UOZ118" s="5"/>
      <c r="UPA118" s="5"/>
      <c r="UPB118" s="5"/>
      <c r="UPC118" s="5"/>
      <c r="UPD118" s="5"/>
      <c r="UPE118" s="5"/>
      <c r="UPF118" s="5"/>
      <c r="UPG118" s="5"/>
      <c r="UPH118" s="5"/>
      <c r="UPI118" s="5"/>
      <c r="UPJ118" s="5"/>
      <c r="UPK118" s="5"/>
      <c r="UPL118" s="5"/>
      <c r="UPM118" s="5"/>
      <c r="UPN118" s="5"/>
      <c r="UPO118" s="5"/>
      <c r="UPP118" s="5"/>
      <c r="UPQ118" s="5"/>
      <c r="UPR118" s="5"/>
      <c r="UPS118" s="5"/>
      <c r="UPT118" s="5"/>
      <c r="UPU118" s="5"/>
      <c r="UPV118" s="5"/>
      <c r="UPW118" s="5"/>
      <c r="UPX118" s="5"/>
      <c r="UPY118" s="5"/>
      <c r="UPZ118" s="5"/>
      <c r="UQA118" s="5"/>
      <c r="UQB118" s="5"/>
      <c r="UQC118" s="5"/>
      <c r="UQD118" s="5"/>
      <c r="UQE118" s="5"/>
      <c r="UQF118" s="5"/>
      <c r="UQG118" s="5"/>
      <c r="UQH118" s="5"/>
      <c r="UQI118" s="5"/>
      <c r="UQJ118" s="5"/>
      <c r="UQK118" s="5"/>
      <c r="UQL118" s="5"/>
      <c r="UQM118" s="5"/>
      <c r="UQN118" s="5"/>
      <c r="UQO118" s="5"/>
      <c r="UQP118" s="5"/>
      <c r="UQQ118" s="5"/>
      <c r="UQR118" s="5"/>
      <c r="UQS118" s="5"/>
      <c r="UQT118" s="5"/>
      <c r="UQU118" s="5"/>
      <c r="UQV118" s="5"/>
      <c r="UQW118" s="5"/>
      <c r="UQX118" s="5"/>
      <c r="UQY118" s="5"/>
      <c r="UQZ118" s="5"/>
      <c r="URA118" s="5"/>
      <c r="URB118" s="5"/>
      <c r="URC118" s="5"/>
      <c r="URD118" s="5"/>
      <c r="URE118" s="5"/>
      <c r="URF118" s="5"/>
      <c r="URG118" s="5"/>
      <c r="URH118" s="5"/>
      <c r="URI118" s="5"/>
      <c r="URJ118" s="5"/>
      <c r="URK118" s="5"/>
      <c r="URL118" s="5"/>
      <c r="URM118" s="5"/>
      <c r="URN118" s="5"/>
      <c r="URO118" s="5"/>
      <c r="URP118" s="5"/>
      <c r="URQ118" s="5"/>
      <c r="URR118" s="5"/>
      <c r="URS118" s="5"/>
      <c r="URT118" s="5"/>
      <c r="URU118" s="5"/>
      <c r="URV118" s="5"/>
      <c r="URW118" s="5"/>
      <c r="URX118" s="5"/>
      <c r="URY118" s="5"/>
      <c r="URZ118" s="5"/>
      <c r="USA118" s="5"/>
      <c r="USB118" s="5"/>
      <c r="USC118" s="5"/>
      <c r="USD118" s="5"/>
      <c r="USE118" s="5"/>
      <c r="USF118" s="5"/>
      <c r="USG118" s="5"/>
      <c r="USH118" s="5"/>
      <c r="USI118" s="5"/>
      <c r="USJ118" s="5"/>
      <c r="USK118" s="5"/>
      <c r="USL118" s="5"/>
      <c r="USM118" s="5"/>
      <c r="USN118" s="5"/>
      <c r="USO118" s="5"/>
      <c r="USP118" s="5"/>
      <c r="USQ118" s="5"/>
      <c r="USR118" s="5"/>
      <c r="USS118" s="5"/>
      <c r="UST118" s="5"/>
      <c r="USU118" s="5"/>
      <c r="USV118" s="5"/>
      <c r="USW118" s="5"/>
      <c r="USX118" s="5"/>
      <c r="USY118" s="5"/>
      <c r="USZ118" s="5"/>
      <c r="UTA118" s="5"/>
      <c r="UTB118" s="5"/>
      <c r="UTC118" s="5"/>
      <c r="UTD118" s="5"/>
      <c r="UTE118" s="5"/>
      <c r="UTF118" s="5"/>
      <c r="UTG118" s="5"/>
      <c r="UTH118" s="5"/>
      <c r="UTI118" s="5"/>
      <c r="UTJ118" s="5"/>
      <c r="UTK118" s="5"/>
      <c r="UTL118" s="5"/>
      <c r="UTM118" s="5"/>
      <c r="UTN118" s="5"/>
      <c r="UTO118" s="5"/>
      <c r="UTP118" s="5"/>
      <c r="UTQ118" s="5"/>
      <c r="UTR118" s="5"/>
      <c r="UTS118" s="5"/>
      <c r="UTT118" s="5"/>
      <c r="UTU118" s="5"/>
      <c r="UTV118" s="5"/>
      <c r="UTW118" s="5"/>
      <c r="UTX118" s="5"/>
      <c r="UTY118" s="5"/>
      <c r="UTZ118" s="5"/>
      <c r="UUA118" s="5"/>
      <c r="UUB118" s="5"/>
      <c r="UUC118" s="5"/>
      <c r="UUD118" s="5"/>
      <c r="UUE118" s="5"/>
      <c r="UUF118" s="5"/>
      <c r="UUG118" s="5"/>
      <c r="UUH118" s="5"/>
      <c r="UUI118" s="5"/>
      <c r="UUJ118" s="5"/>
      <c r="UUK118" s="5"/>
      <c r="UUL118" s="5"/>
      <c r="UUM118" s="5"/>
      <c r="UUN118" s="5"/>
      <c r="UUO118" s="5"/>
      <c r="UUP118" s="5"/>
      <c r="UUQ118" s="5"/>
      <c r="UUR118" s="5"/>
      <c r="UUS118" s="5"/>
      <c r="UUT118" s="5"/>
      <c r="UUU118" s="5"/>
      <c r="UUV118" s="5"/>
      <c r="UUW118" s="5"/>
      <c r="UUX118" s="5"/>
      <c r="UUY118" s="5"/>
      <c r="UUZ118" s="5"/>
      <c r="UVA118" s="5"/>
      <c r="UVB118" s="5"/>
      <c r="UVC118" s="5"/>
      <c r="UVD118" s="5"/>
      <c r="UVE118" s="5"/>
      <c r="UVF118" s="5"/>
      <c r="UVG118" s="5"/>
      <c r="UVH118" s="5"/>
      <c r="UVI118" s="5"/>
      <c r="UVJ118" s="5"/>
      <c r="UVK118" s="5"/>
      <c r="UVL118" s="5"/>
      <c r="UVM118" s="5"/>
      <c r="UVN118" s="5"/>
      <c r="UVO118" s="5"/>
      <c r="UVP118" s="5"/>
      <c r="UVQ118" s="5"/>
      <c r="UVR118" s="5"/>
      <c r="UVS118" s="5"/>
      <c r="UVT118" s="5"/>
      <c r="UVU118" s="5"/>
      <c r="UVV118" s="5"/>
      <c r="UVW118" s="5"/>
      <c r="UVX118" s="5"/>
      <c r="UVY118" s="5"/>
      <c r="UVZ118" s="5"/>
      <c r="UWA118" s="5"/>
      <c r="UWB118" s="5"/>
      <c r="UWC118" s="5"/>
      <c r="UWD118" s="5"/>
      <c r="UWE118" s="5"/>
      <c r="UWF118" s="5"/>
      <c r="UWG118" s="5"/>
      <c r="UWH118" s="5"/>
      <c r="UWI118" s="5"/>
      <c r="UWJ118" s="5"/>
      <c r="UWK118" s="5"/>
      <c r="UWL118" s="5"/>
      <c r="UWM118" s="5"/>
      <c r="UWN118" s="5"/>
      <c r="UWO118" s="5"/>
      <c r="UWP118" s="5"/>
      <c r="UWQ118" s="5"/>
      <c r="UWR118" s="5"/>
      <c r="UWS118" s="5"/>
      <c r="UWT118" s="5"/>
      <c r="UWU118" s="5"/>
      <c r="UWV118" s="5"/>
      <c r="UWW118" s="5"/>
      <c r="UWX118" s="5"/>
      <c r="UWY118" s="5"/>
      <c r="UWZ118" s="5"/>
      <c r="UXA118" s="5"/>
      <c r="UXB118" s="5"/>
      <c r="UXC118" s="5"/>
      <c r="UXD118" s="5"/>
      <c r="UXE118" s="5"/>
      <c r="UXF118" s="5"/>
      <c r="UXG118" s="5"/>
      <c r="UXH118" s="5"/>
      <c r="UXI118" s="5"/>
      <c r="UXJ118" s="5"/>
      <c r="UXK118" s="5"/>
      <c r="UXL118" s="5"/>
      <c r="UXM118" s="5"/>
      <c r="UXN118" s="5"/>
      <c r="UXO118" s="5"/>
      <c r="UXP118" s="5"/>
      <c r="UXQ118" s="5"/>
      <c r="UXR118" s="5"/>
      <c r="UXS118" s="5"/>
      <c r="UXT118" s="5"/>
      <c r="UXU118" s="5"/>
      <c r="UXV118" s="5"/>
      <c r="UXW118" s="5"/>
      <c r="UXX118" s="5"/>
      <c r="UXY118" s="5"/>
      <c r="UXZ118" s="5"/>
      <c r="UYA118" s="5"/>
      <c r="UYB118" s="5"/>
      <c r="UYC118" s="5"/>
      <c r="UYD118" s="5"/>
      <c r="UYE118" s="5"/>
      <c r="UYF118" s="5"/>
      <c r="UYG118" s="5"/>
      <c r="UYH118" s="5"/>
      <c r="UYI118" s="5"/>
      <c r="UYJ118" s="5"/>
      <c r="UYK118" s="5"/>
      <c r="UYL118" s="5"/>
      <c r="UYM118" s="5"/>
      <c r="UYN118" s="5"/>
      <c r="UYO118" s="5"/>
      <c r="UYP118" s="5"/>
      <c r="UYQ118" s="5"/>
      <c r="UYR118" s="5"/>
      <c r="UYS118" s="5"/>
      <c r="UYT118" s="5"/>
      <c r="UYU118" s="5"/>
      <c r="UYV118" s="5"/>
      <c r="UYW118" s="5"/>
      <c r="UYX118" s="5"/>
      <c r="UYY118" s="5"/>
      <c r="UYZ118" s="5"/>
      <c r="UZA118" s="5"/>
      <c r="UZB118" s="5"/>
      <c r="UZC118" s="5"/>
      <c r="UZD118" s="5"/>
      <c r="UZE118" s="5"/>
      <c r="UZF118" s="5"/>
      <c r="UZG118" s="5"/>
      <c r="UZH118" s="5"/>
      <c r="UZI118" s="5"/>
      <c r="UZJ118" s="5"/>
      <c r="UZK118" s="5"/>
      <c r="UZL118" s="5"/>
      <c r="UZM118" s="5"/>
      <c r="UZN118" s="5"/>
      <c r="UZO118" s="5"/>
      <c r="UZP118" s="5"/>
      <c r="UZQ118" s="5"/>
      <c r="UZR118" s="5"/>
      <c r="UZS118" s="5"/>
      <c r="UZT118" s="5"/>
      <c r="UZU118" s="5"/>
      <c r="UZV118" s="5"/>
      <c r="UZW118" s="5"/>
      <c r="UZX118" s="5"/>
      <c r="UZY118" s="5"/>
      <c r="UZZ118" s="5"/>
      <c r="VAA118" s="5"/>
      <c r="VAB118" s="5"/>
      <c r="VAC118" s="5"/>
      <c r="VAD118" s="5"/>
      <c r="VAE118" s="5"/>
      <c r="VAF118" s="5"/>
      <c r="VAG118" s="5"/>
      <c r="VAH118" s="5"/>
      <c r="VAI118" s="5"/>
      <c r="VAJ118" s="5"/>
      <c r="VAK118" s="5"/>
      <c r="VAL118" s="5"/>
      <c r="VAM118" s="5"/>
      <c r="VAN118" s="5"/>
      <c r="VAO118" s="5"/>
      <c r="VAP118" s="5"/>
      <c r="VAQ118" s="5"/>
      <c r="VAR118" s="5"/>
      <c r="VAS118" s="5"/>
      <c r="VAT118" s="5"/>
      <c r="VAU118" s="5"/>
      <c r="VAV118" s="5"/>
      <c r="VAW118" s="5"/>
      <c r="VAX118" s="5"/>
      <c r="VAY118" s="5"/>
      <c r="VAZ118" s="5"/>
      <c r="VBA118" s="5"/>
      <c r="VBB118" s="5"/>
      <c r="VBC118" s="5"/>
      <c r="VBD118" s="5"/>
      <c r="VBE118" s="5"/>
      <c r="VBF118" s="5"/>
      <c r="VBG118" s="5"/>
      <c r="VBH118" s="5"/>
      <c r="VBI118" s="5"/>
      <c r="VBJ118" s="5"/>
      <c r="VBK118" s="5"/>
      <c r="VBL118" s="5"/>
      <c r="VBM118" s="5"/>
      <c r="VBN118" s="5"/>
      <c r="VBO118" s="5"/>
      <c r="VBP118" s="5"/>
      <c r="VBQ118" s="5"/>
      <c r="VBR118" s="5"/>
      <c r="VBS118" s="5"/>
      <c r="VBT118" s="5"/>
      <c r="VBU118" s="5"/>
      <c r="VBV118" s="5"/>
      <c r="VBW118" s="5"/>
      <c r="VBX118" s="5"/>
      <c r="VBY118" s="5"/>
      <c r="VBZ118" s="5"/>
      <c r="VCA118" s="5"/>
      <c r="VCB118" s="5"/>
      <c r="VCC118" s="5"/>
      <c r="VCD118" s="5"/>
      <c r="VCE118" s="5"/>
      <c r="VCF118" s="5"/>
      <c r="VCG118" s="5"/>
      <c r="VCH118" s="5"/>
      <c r="VCI118" s="5"/>
      <c r="VCJ118" s="5"/>
      <c r="VCK118" s="5"/>
      <c r="VCL118" s="5"/>
      <c r="VCM118" s="5"/>
      <c r="VCN118" s="5"/>
      <c r="VCO118" s="5"/>
      <c r="VCP118" s="5"/>
      <c r="VCQ118" s="5"/>
      <c r="VCR118" s="5"/>
      <c r="VCS118" s="5"/>
      <c r="VCT118" s="5"/>
      <c r="VCU118" s="5"/>
      <c r="VCV118" s="5"/>
      <c r="VCW118" s="5"/>
      <c r="VCX118" s="5"/>
      <c r="VCY118" s="5"/>
      <c r="VCZ118" s="5"/>
      <c r="VDA118" s="5"/>
      <c r="VDB118" s="5"/>
      <c r="VDC118" s="5"/>
      <c r="VDD118" s="5"/>
      <c r="VDE118" s="5"/>
      <c r="VDF118" s="5"/>
      <c r="VDG118" s="5"/>
      <c r="VDH118" s="5"/>
      <c r="VDI118" s="5"/>
      <c r="VDJ118" s="5"/>
      <c r="VDK118" s="5"/>
      <c r="VDL118" s="5"/>
      <c r="VDM118" s="5"/>
      <c r="VDN118" s="5"/>
      <c r="VDO118" s="5"/>
      <c r="VDP118" s="5"/>
      <c r="VDQ118" s="5"/>
      <c r="VDR118" s="5"/>
      <c r="VDS118" s="5"/>
      <c r="VDT118" s="5"/>
      <c r="VDU118" s="5"/>
      <c r="VDV118" s="5"/>
      <c r="VDW118" s="5"/>
      <c r="VDX118" s="5"/>
      <c r="VDY118" s="5"/>
      <c r="VDZ118" s="5"/>
      <c r="VEA118" s="5"/>
      <c r="VEB118" s="5"/>
      <c r="VEC118" s="5"/>
      <c r="VED118" s="5"/>
      <c r="VEE118" s="5"/>
      <c r="VEF118" s="5"/>
      <c r="VEG118" s="5"/>
      <c r="VEH118" s="5"/>
      <c r="VEI118" s="5"/>
      <c r="VEJ118" s="5"/>
      <c r="VEK118" s="5"/>
      <c r="VEL118" s="5"/>
      <c r="VEM118" s="5"/>
      <c r="VEN118" s="5"/>
      <c r="VEO118" s="5"/>
      <c r="VEP118" s="5"/>
      <c r="VEQ118" s="5"/>
      <c r="VER118" s="5"/>
      <c r="VES118" s="5"/>
      <c r="VET118" s="5"/>
      <c r="VEU118" s="5"/>
      <c r="VEV118" s="5"/>
      <c r="VEW118" s="5"/>
      <c r="VEX118" s="5"/>
      <c r="VEY118" s="5"/>
      <c r="VEZ118" s="5"/>
      <c r="VFA118" s="5"/>
      <c r="VFB118" s="5"/>
      <c r="VFC118" s="5"/>
      <c r="VFD118" s="5"/>
      <c r="VFE118" s="5"/>
      <c r="VFF118" s="5"/>
      <c r="VFG118" s="5"/>
      <c r="VFH118" s="5"/>
      <c r="VFI118" s="5"/>
      <c r="VFJ118" s="5"/>
      <c r="VFK118" s="5"/>
      <c r="VFL118" s="5"/>
      <c r="VFM118" s="5"/>
      <c r="VFN118" s="5"/>
      <c r="VFO118" s="5"/>
      <c r="VFP118" s="5"/>
      <c r="VFQ118" s="5"/>
      <c r="VFR118" s="5"/>
      <c r="VFS118" s="5"/>
      <c r="VFT118" s="5"/>
      <c r="VFU118" s="5"/>
      <c r="VFV118" s="5"/>
      <c r="VFW118" s="5"/>
      <c r="VFX118" s="5"/>
      <c r="VFY118" s="5"/>
      <c r="VFZ118" s="5"/>
      <c r="VGA118" s="5"/>
      <c r="VGB118" s="5"/>
      <c r="VGC118" s="5"/>
      <c r="VGD118" s="5"/>
      <c r="VGE118" s="5"/>
      <c r="VGF118" s="5"/>
      <c r="VGG118" s="5"/>
      <c r="VGH118" s="5"/>
      <c r="VGI118" s="5"/>
      <c r="VGJ118" s="5"/>
      <c r="VGK118" s="5"/>
      <c r="VGL118" s="5"/>
      <c r="VGM118" s="5"/>
      <c r="VGN118" s="5"/>
      <c r="VGO118" s="5"/>
      <c r="VGP118" s="5"/>
      <c r="VGQ118" s="5"/>
      <c r="VGR118" s="5"/>
      <c r="VGS118" s="5"/>
      <c r="VGT118" s="5"/>
      <c r="VGU118" s="5"/>
      <c r="VGV118" s="5"/>
      <c r="VGW118" s="5"/>
      <c r="VGX118" s="5"/>
      <c r="VGY118" s="5"/>
      <c r="VGZ118" s="5"/>
      <c r="VHA118" s="5"/>
      <c r="VHB118" s="5"/>
      <c r="VHC118" s="5"/>
      <c r="VHD118" s="5"/>
      <c r="VHE118" s="5"/>
      <c r="VHF118" s="5"/>
      <c r="VHG118" s="5"/>
      <c r="VHH118" s="5"/>
      <c r="VHI118" s="5"/>
      <c r="VHJ118" s="5"/>
      <c r="VHK118" s="5"/>
      <c r="VHL118" s="5"/>
      <c r="VHM118" s="5"/>
      <c r="VHN118" s="5"/>
      <c r="VHO118" s="5"/>
      <c r="VHP118" s="5"/>
      <c r="VHQ118" s="5"/>
      <c r="VHR118" s="5"/>
      <c r="VHS118" s="5"/>
      <c r="VHT118" s="5"/>
      <c r="VHU118" s="5"/>
      <c r="VHV118" s="5"/>
      <c r="VHW118" s="5"/>
      <c r="VHX118" s="5"/>
      <c r="VHY118" s="5"/>
      <c r="VHZ118" s="5"/>
      <c r="VIA118" s="5"/>
      <c r="VIB118" s="5"/>
      <c r="VIC118" s="5"/>
      <c r="VID118" s="5"/>
      <c r="VIE118" s="5"/>
      <c r="VIF118" s="5"/>
      <c r="VIG118" s="5"/>
      <c r="VIH118" s="5"/>
      <c r="VII118" s="5"/>
      <c r="VIJ118" s="5"/>
      <c r="VIK118" s="5"/>
      <c r="VIL118" s="5"/>
      <c r="VIM118" s="5"/>
      <c r="VIN118" s="5"/>
      <c r="VIO118" s="5"/>
      <c r="VIP118" s="5"/>
      <c r="VIQ118" s="5"/>
      <c r="VIR118" s="5"/>
      <c r="VIS118" s="5"/>
      <c r="VIT118" s="5"/>
      <c r="VIU118" s="5"/>
      <c r="VIV118" s="5"/>
      <c r="VIW118" s="5"/>
      <c r="VIX118" s="5"/>
      <c r="VIY118" s="5"/>
      <c r="VIZ118" s="5"/>
      <c r="VJA118" s="5"/>
      <c r="VJB118" s="5"/>
      <c r="VJC118" s="5"/>
      <c r="VJD118" s="5"/>
      <c r="VJE118" s="5"/>
      <c r="VJF118" s="5"/>
      <c r="VJG118" s="5"/>
      <c r="VJH118" s="5"/>
      <c r="VJI118" s="5"/>
      <c r="VJJ118" s="5"/>
      <c r="VJK118" s="5"/>
      <c r="VJL118" s="5"/>
      <c r="VJM118" s="5"/>
      <c r="VJN118" s="5"/>
      <c r="VJO118" s="5"/>
      <c r="VJP118" s="5"/>
      <c r="VJQ118" s="5"/>
      <c r="VJR118" s="5"/>
      <c r="VJS118" s="5"/>
      <c r="VJT118" s="5"/>
      <c r="VJU118" s="5"/>
      <c r="VJV118" s="5"/>
      <c r="VJW118" s="5"/>
      <c r="VJX118" s="5"/>
      <c r="VJY118" s="5"/>
      <c r="VJZ118" s="5"/>
      <c r="VKA118" s="5"/>
      <c r="VKB118" s="5"/>
      <c r="VKC118" s="5"/>
      <c r="VKD118" s="5"/>
      <c r="VKE118" s="5"/>
      <c r="VKF118" s="5"/>
      <c r="VKG118" s="5"/>
      <c r="VKH118" s="5"/>
      <c r="VKI118" s="5"/>
      <c r="VKJ118" s="5"/>
      <c r="VKK118" s="5"/>
      <c r="VKL118" s="5"/>
      <c r="VKM118" s="5"/>
      <c r="VKN118" s="5"/>
      <c r="VKO118" s="5"/>
      <c r="VKP118" s="5"/>
      <c r="VKQ118" s="5"/>
      <c r="VKR118" s="5"/>
      <c r="VKS118" s="5"/>
      <c r="VKT118" s="5"/>
      <c r="VKU118" s="5"/>
      <c r="VKV118" s="5"/>
      <c r="VKW118" s="5"/>
      <c r="VKX118" s="5"/>
      <c r="VKY118" s="5"/>
      <c r="VKZ118" s="5"/>
      <c r="VLA118" s="5"/>
      <c r="VLB118" s="5"/>
      <c r="VLC118" s="5"/>
      <c r="VLD118" s="5"/>
      <c r="VLE118" s="5"/>
      <c r="VLF118" s="5"/>
      <c r="VLG118" s="5"/>
      <c r="VLH118" s="5"/>
      <c r="VLI118" s="5"/>
      <c r="VLJ118" s="5"/>
      <c r="VLK118" s="5"/>
      <c r="VLL118" s="5"/>
      <c r="VLM118" s="5"/>
      <c r="VLN118" s="5"/>
      <c r="VLO118" s="5"/>
      <c r="VLP118" s="5"/>
      <c r="VLQ118" s="5"/>
      <c r="VLR118" s="5"/>
      <c r="VLS118" s="5"/>
      <c r="VLT118" s="5"/>
      <c r="VLU118" s="5"/>
      <c r="VLV118" s="5"/>
      <c r="VLW118" s="5"/>
      <c r="VLX118" s="5"/>
      <c r="VLY118" s="5"/>
      <c r="VLZ118" s="5"/>
      <c r="VMA118" s="5"/>
      <c r="VMB118" s="5"/>
      <c r="VMC118" s="5"/>
      <c r="VMD118" s="5"/>
      <c r="VME118" s="5"/>
      <c r="VMF118" s="5"/>
      <c r="VMG118" s="5"/>
      <c r="VMH118" s="5"/>
      <c r="VMI118" s="5"/>
      <c r="VMJ118" s="5"/>
      <c r="VMK118" s="5"/>
      <c r="VML118" s="5"/>
      <c r="VMM118" s="5"/>
      <c r="VMN118" s="5"/>
      <c r="VMO118" s="5"/>
      <c r="VMP118" s="5"/>
      <c r="VMQ118" s="5"/>
      <c r="VMR118" s="5"/>
      <c r="VMS118" s="5"/>
      <c r="VMT118" s="5"/>
      <c r="VMU118" s="5"/>
      <c r="VMV118" s="5"/>
      <c r="VMW118" s="5"/>
      <c r="VMX118" s="5"/>
      <c r="VMY118" s="5"/>
      <c r="VMZ118" s="5"/>
      <c r="VNA118" s="5"/>
      <c r="VNB118" s="5"/>
      <c r="VNC118" s="5"/>
      <c r="VND118" s="5"/>
      <c r="VNE118" s="5"/>
      <c r="VNF118" s="5"/>
      <c r="VNG118" s="5"/>
      <c r="VNH118" s="5"/>
      <c r="VNI118" s="5"/>
      <c r="VNJ118" s="5"/>
      <c r="VNK118" s="5"/>
      <c r="VNL118" s="5"/>
      <c r="VNM118" s="5"/>
      <c r="VNN118" s="5"/>
      <c r="VNO118" s="5"/>
      <c r="VNP118" s="5"/>
      <c r="VNQ118" s="5"/>
      <c r="VNR118" s="5"/>
      <c r="VNS118" s="5"/>
      <c r="VNT118" s="5"/>
      <c r="VNU118" s="5"/>
      <c r="VNV118" s="5"/>
      <c r="VNW118" s="5"/>
      <c r="VNX118" s="5"/>
      <c r="VNY118" s="5"/>
      <c r="VNZ118" s="5"/>
      <c r="VOA118" s="5"/>
      <c r="VOB118" s="5"/>
      <c r="VOC118" s="5"/>
      <c r="VOD118" s="5"/>
      <c r="VOE118" s="5"/>
      <c r="VOF118" s="5"/>
      <c r="VOG118" s="5"/>
      <c r="VOH118" s="5"/>
      <c r="VOI118" s="5"/>
      <c r="VOJ118" s="5"/>
      <c r="VOK118" s="5"/>
      <c r="VOL118" s="5"/>
      <c r="VOM118" s="5"/>
      <c r="VON118" s="5"/>
      <c r="VOO118" s="5"/>
      <c r="VOP118" s="5"/>
      <c r="VOQ118" s="5"/>
      <c r="VOR118" s="5"/>
      <c r="VOS118" s="5"/>
      <c r="VOT118" s="5"/>
      <c r="VOU118" s="5"/>
      <c r="VOV118" s="5"/>
      <c r="VOW118" s="5"/>
      <c r="VOX118" s="5"/>
      <c r="VOY118" s="5"/>
      <c r="VOZ118" s="5"/>
      <c r="VPA118" s="5"/>
      <c r="VPB118" s="5"/>
      <c r="VPC118" s="5"/>
      <c r="VPD118" s="5"/>
      <c r="VPE118" s="5"/>
      <c r="VPF118" s="5"/>
      <c r="VPG118" s="5"/>
      <c r="VPH118" s="5"/>
      <c r="VPI118" s="5"/>
      <c r="VPJ118" s="5"/>
      <c r="VPK118" s="5"/>
      <c r="VPL118" s="5"/>
      <c r="VPM118" s="5"/>
      <c r="VPN118" s="5"/>
      <c r="VPO118" s="5"/>
      <c r="VPP118" s="5"/>
      <c r="VPQ118" s="5"/>
      <c r="VPR118" s="5"/>
      <c r="VPS118" s="5"/>
      <c r="VPT118" s="5"/>
      <c r="VPU118" s="5"/>
      <c r="VPV118" s="5"/>
      <c r="VPW118" s="5"/>
      <c r="VPX118" s="5"/>
      <c r="VPY118" s="5"/>
      <c r="VPZ118" s="5"/>
      <c r="VQA118" s="5"/>
      <c r="VQB118" s="5"/>
      <c r="VQC118" s="5"/>
      <c r="VQD118" s="5"/>
      <c r="VQE118" s="5"/>
      <c r="VQF118" s="5"/>
      <c r="VQG118" s="5"/>
      <c r="VQH118" s="5"/>
      <c r="VQI118" s="5"/>
      <c r="VQJ118" s="5"/>
      <c r="VQK118" s="5"/>
      <c r="VQL118" s="5"/>
      <c r="VQM118" s="5"/>
      <c r="VQN118" s="5"/>
      <c r="VQO118" s="5"/>
      <c r="VQP118" s="5"/>
      <c r="VQQ118" s="5"/>
      <c r="VQR118" s="5"/>
      <c r="VQS118" s="5"/>
      <c r="VQT118" s="5"/>
      <c r="VQU118" s="5"/>
      <c r="VQV118" s="5"/>
      <c r="VQW118" s="5"/>
      <c r="VQX118" s="5"/>
      <c r="VQY118" s="5"/>
      <c r="VQZ118" s="5"/>
      <c r="VRA118" s="5"/>
      <c r="VRB118" s="5"/>
      <c r="VRC118" s="5"/>
      <c r="VRD118" s="5"/>
      <c r="VRE118" s="5"/>
      <c r="VRF118" s="5"/>
      <c r="VRG118" s="5"/>
      <c r="VRH118" s="5"/>
      <c r="VRI118" s="5"/>
      <c r="VRJ118" s="5"/>
      <c r="VRK118" s="5"/>
      <c r="VRL118" s="5"/>
      <c r="VRM118" s="5"/>
      <c r="VRN118" s="5"/>
      <c r="VRO118" s="5"/>
      <c r="VRP118" s="5"/>
      <c r="VRQ118" s="5"/>
      <c r="VRR118" s="5"/>
      <c r="VRS118" s="5"/>
      <c r="VRT118" s="5"/>
      <c r="VRU118" s="5"/>
      <c r="VRV118" s="5"/>
      <c r="VRW118" s="5"/>
      <c r="VRX118" s="5"/>
      <c r="VRY118" s="5"/>
      <c r="VRZ118" s="5"/>
      <c r="VSA118" s="5"/>
      <c r="VSB118" s="5"/>
      <c r="VSC118" s="5"/>
      <c r="VSD118" s="5"/>
      <c r="VSE118" s="5"/>
      <c r="VSF118" s="5"/>
      <c r="VSG118" s="5"/>
      <c r="VSH118" s="5"/>
      <c r="VSI118" s="5"/>
      <c r="VSJ118" s="5"/>
      <c r="VSK118" s="5"/>
      <c r="VSL118" s="5"/>
      <c r="VSM118" s="5"/>
      <c r="VSN118" s="5"/>
      <c r="VSO118" s="5"/>
      <c r="VSP118" s="5"/>
      <c r="VSQ118" s="5"/>
      <c r="VSR118" s="5"/>
      <c r="VSS118" s="5"/>
      <c r="VST118" s="5"/>
      <c r="VSU118" s="5"/>
      <c r="VSV118" s="5"/>
      <c r="VSW118" s="5"/>
      <c r="VSX118" s="5"/>
      <c r="VSY118" s="5"/>
      <c r="VSZ118" s="5"/>
      <c r="VTA118" s="5"/>
      <c r="VTB118" s="5"/>
      <c r="VTC118" s="5"/>
      <c r="VTD118" s="5"/>
      <c r="VTE118" s="5"/>
      <c r="VTF118" s="5"/>
      <c r="VTG118" s="5"/>
      <c r="VTH118" s="5"/>
      <c r="VTI118" s="5"/>
      <c r="VTJ118" s="5"/>
      <c r="VTK118" s="5"/>
      <c r="VTL118" s="5"/>
      <c r="VTM118" s="5"/>
      <c r="VTN118" s="5"/>
      <c r="VTO118" s="5"/>
      <c r="VTP118" s="5"/>
      <c r="VTQ118" s="5"/>
      <c r="VTR118" s="5"/>
      <c r="VTS118" s="5"/>
      <c r="VTT118" s="5"/>
      <c r="VTU118" s="5"/>
      <c r="VTV118" s="5"/>
      <c r="VTW118" s="5"/>
      <c r="VTX118" s="5"/>
      <c r="VTY118" s="5"/>
      <c r="VTZ118" s="5"/>
      <c r="VUA118" s="5"/>
      <c r="VUB118" s="5"/>
      <c r="VUC118" s="5"/>
      <c r="VUD118" s="5"/>
      <c r="VUE118" s="5"/>
      <c r="VUF118" s="5"/>
      <c r="VUG118" s="5"/>
      <c r="VUH118" s="5"/>
      <c r="VUI118" s="5"/>
      <c r="VUJ118" s="5"/>
      <c r="VUK118" s="5"/>
      <c r="VUL118" s="5"/>
      <c r="VUM118" s="5"/>
      <c r="VUN118" s="5"/>
      <c r="VUO118" s="5"/>
      <c r="VUP118" s="5"/>
      <c r="VUQ118" s="5"/>
      <c r="VUR118" s="5"/>
      <c r="VUS118" s="5"/>
      <c r="VUT118" s="5"/>
      <c r="VUU118" s="5"/>
      <c r="VUV118" s="5"/>
      <c r="VUW118" s="5"/>
      <c r="VUX118" s="5"/>
      <c r="VUY118" s="5"/>
      <c r="VUZ118" s="5"/>
      <c r="VVA118" s="5"/>
      <c r="VVB118" s="5"/>
      <c r="VVC118" s="5"/>
      <c r="VVD118" s="5"/>
      <c r="VVE118" s="5"/>
      <c r="VVF118" s="5"/>
      <c r="VVG118" s="5"/>
      <c r="VVH118" s="5"/>
      <c r="VVI118" s="5"/>
      <c r="VVJ118" s="5"/>
      <c r="VVK118" s="5"/>
      <c r="VVL118" s="5"/>
      <c r="VVM118" s="5"/>
      <c r="VVN118" s="5"/>
      <c r="VVO118" s="5"/>
      <c r="VVP118" s="5"/>
      <c r="VVQ118" s="5"/>
      <c r="VVR118" s="5"/>
      <c r="VVS118" s="5"/>
      <c r="VVT118" s="5"/>
      <c r="VVU118" s="5"/>
      <c r="VVV118" s="5"/>
      <c r="VVW118" s="5"/>
      <c r="VVX118" s="5"/>
      <c r="VVY118" s="5"/>
      <c r="VVZ118" s="5"/>
      <c r="VWA118" s="5"/>
      <c r="VWB118" s="5"/>
      <c r="VWC118" s="5"/>
      <c r="VWD118" s="5"/>
      <c r="VWE118" s="5"/>
      <c r="VWF118" s="5"/>
      <c r="VWG118" s="5"/>
      <c r="VWH118" s="5"/>
      <c r="VWI118" s="5"/>
      <c r="VWJ118" s="5"/>
      <c r="VWK118" s="5"/>
      <c r="VWL118" s="5"/>
      <c r="VWM118" s="5"/>
      <c r="VWN118" s="5"/>
      <c r="VWO118" s="5"/>
      <c r="VWP118" s="5"/>
      <c r="VWQ118" s="5"/>
      <c r="VWR118" s="5"/>
      <c r="VWS118" s="5"/>
      <c r="VWT118" s="5"/>
      <c r="VWU118" s="5"/>
      <c r="VWV118" s="5"/>
      <c r="VWW118" s="5"/>
      <c r="VWX118" s="5"/>
      <c r="VWY118" s="5"/>
      <c r="VWZ118" s="5"/>
      <c r="VXA118" s="5"/>
      <c r="VXB118" s="5"/>
      <c r="VXC118" s="5"/>
      <c r="VXD118" s="5"/>
      <c r="VXE118" s="5"/>
      <c r="VXF118" s="5"/>
      <c r="VXG118" s="5"/>
      <c r="VXH118" s="5"/>
      <c r="VXI118" s="5"/>
      <c r="VXJ118" s="5"/>
      <c r="VXK118" s="5"/>
      <c r="VXL118" s="5"/>
      <c r="VXM118" s="5"/>
      <c r="VXN118" s="5"/>
      <c r="VXO118" s="5"/>
      <c r="VXP118" s="5"/>
      <c r="VXQ118" s="5"/>
      <c r="VXR118" s="5"/>
      <c r="VXS118" s="5"/>
      <c r="VXT118" s="5"/>
      <c r="VXU118" s="5"/>
      <c r="VXV118" s="5"/>
      <c r="VXW118" s="5"/>
      <c r="VXX118" s="5"/>
      <c r="VXY118" s="5"/>
      <c r="VXZ118" s="5"/>
      <c r="VYA118" s="5"/>
      <c r="VYB118" s="5"/>
      <c r="VYC118" s="5"/>
      <c r="VYD118" s="5"/>
      <c r="VYE118" s="5"/>
      <c r="VYF118" s="5"/>
      <c r="VYG118" s="5"/>
      <c r="VYH118" s="5"/>
      <c r="VYI118" s="5"/>
      <c r="VYJ118" s="5"/>
      <c r="VYK118" s="5"/>
      <c r="VYL118" s="5"/>
      <c r="VYM118" s="5"/>
      <c r="VYN118" s="5"/>
      <c r="VYO118" s="5"/>
      <c r="VYP118" s="5"/>
      <c r="VYQ118" s="5"/>
      <c r="VYR118" s="5"/>
      <c r="VYS118" s="5"/>
      <c r="VYT118" s="5"/>
      <c r="VYU118" s="5"/>
      <c r="VYV118" s="5"/>
      <c r="VYW118" s="5"/>
      <c r="VYX118" s="5"/>
      <c r="VYY118" s="5"/>
      <c r="VYZ118" s="5"/>
      <c r="VZA118" s="5"/>
      <c r="VZB118" s="5"/>
      <c r="VZC118" s="5"/>
      <c r="VZD118" s="5"/>
      <c r="VZE118" s="5"/>
      <c r="VZF118" s="5"/>
      <c r="VZG118" s="5"/>
      <c r="VZH118" s="5"/>
      <c r="VZI118" s="5"/>
      <c r="VZJ118" s="5"/>
      <c r="VZK118" s="5"/>
      <c r="VZL118" s="5"/>
      <c r="VZM118" s="5"/>
      <c r="VZN118" s="5"/>
      <c r="VZO118" s="5"/>
      <c r="VZP118" s="5"/>
      <c r="VZQ118" s="5"/>
      <c r="VZR118" s="5"/>
      <c r="VZS118" s="5"/>
      <c r="VZT118" s="5"/>
      <c r="VZU118" s="5"/>
      <c r="VZV118" s="5"/>
      <c r="VZW118" s="5"/>
      <c r="VZX118" s="5"/>
      <c r="VZY118" s="5"/>
      <c r="VZZ118" s="5"/>
      <c r="WAA118" s="5"/>
      <c r="WAB118" s="5"/>
      <c r="WAC118" s="5"/>
      <c r="WAD118" s="5"/>
      <c r="WAE118" s="5"/>
      <c r="WAF118" s="5"/>
      <c r="WAG118" s="5"/>
      <c r="WAH118" s="5"/>
      <c r="WAI118" s="5"/>
      <c r="WAJ118" s="5"/>
      <c r="WAK118" s="5"/>
      <c r="WAL118" s="5"/>
      <c r="WAM118" s="5"/>
      <c r="WAN118" s="5"/>
      <c r="WAO118" s="5"/>
      <c r="WAP118" s="5"/>
      <c r="WAQ118" s="5"/>
      <c r="WAR118" s="5"/>
      <c r="WAS118" s="5"/>
      <c r="WAT118" s="5"/>
      <c r="WAU118" s="5"/>
      <c r="WAV118" s="5"/>
      <c r="WAW118" s="5"/>
      <c r="WAX118" s="5"/>
      <c r="WAY118" s="5"/>
      <c r="WAZ118" s="5"/>
      <c r="WBA118" s="5"/>
      <c r="WBB118" s="5"/>
      <c r="WBC118" s="5"/>
      <c r="WBD118" s="5"/>
      <c r="WBE118" s="5"/>
      <c r="WBF118" s="5"/>
      <c r="WBG118" s="5"/>
      <c r="WBH118" s="5"/>
      <c r="WBI118" s="5"/>
      <c r="WBJ118" s="5"/>
      <c r="WBK118" s="5"/>
      <c r="WBL118" s="5"/>
      <c r="WBM118" s="5"/>
      <c r="WBN118" s="5"/>
      <c r="WBO118" s="5"/>
      <c r="WBP118" s="5"/>
      <c r="WBQ118" s="5"/>
      <c r="WBR118" s="5"/>
      <c r="WBS118" s="5"/>
      <c r="WBT118" s="5"/>
      <c r="WBU118" s="5"/>
      <c r="WBV118" s="5"/>
      <c r="WBW118" s="5"/>
      <c r="WBX118" s="5"/>
      <c r="WBY118" s="5"/>
      <c r="WBZ118" s="5"/>
      <c r="WCA118" s="5"/>
      <c r="WCB118" s="5"/>
      <c r="WCC118" s="5"/>
      <c r="WCD118" s="5"/>
      <c r="WCE118" s="5"/>
      <c r="WCF118" s="5"/>
      <c r="WCG118" s="5"/>
      <c r="WCH118" s="5"/>
      <c r="WCI118" s="5"/>
      <c r="WCJ118" s="5"/>
      <c r="WCK118" s="5"/>
      <c r="WCL118" s="5"/>
      <c r="WCM118" s="5"/>
      <c r="WCN118" s="5"/>
      <c r="WCO118" s="5"/>
      <c r="WCP118" s="5"/>
      <c r="WCQ118" s="5"/>
      <c r="WCR118" s="5"/>
      <c r="WCS118" s="5"/>
      <c r="WCT118" s="5"/>
      <c r="WCU118" s="5"/>
      <c r="WCV118" s="5"/>
      <c r="WCW118" s="5"/>
      <c r="WCX118" s="5"/>
      <c r="WCY118" s="5"/>
      <c r="WCZ118" s="5"/>
      <c r="WDA118" s="5"/>
      <c r="WDB118" s="5"/>
      <c r="WDC118" s="5"/>
      <c r="WDD118" s="5"/>
      <c r="WDE118" s="5"/>
      <c r="WDF118" s="5"/>
      <c r="WDG118" s="5"/>
      <c r="WDH118" s="5"/>
      <c r="WDI118" s="5"/>
      <c r="WDJ118" s="5"/>
      <c r="WDK118" s="5"/>
      <c r="WDL118" s="5"/>
      <c r="WDM118" s="5"/>
      <c r="WDN118" s="5"/>
      <c r="WDO118" s="5"/>
      <c r="WDP118" s="5"/>
      <c r="WDQ118" s="5"/>
      <c r="WDR118" s="5"/>
      <c r="WDS118" s="5"/>
      <c r="WDT118" s="5"/>
      <c r="WDU118" s="5"/>
      <c r="WDV118" s="5"/>
      <c r="WDW118" s="5"/>
      <c r="WDX118" s="5"/>
      <c r="WDY118" s="5"/>
      <c r="WDZ118" s="5"/>
      <c r="WEA118" s="5"/>
      <c r="WEB118" s="5"/>
      <c r="WEC118" s="5"/>
      <c r="WED118" s="5"/>
      <c r="WEE118" s="5"/>
      <c r="WEF118" s="5"/>
      <c r="WEG118" s="5"/>
      <c r="WEH118" s="5"/>
      <c r="WEI118" s="5"/>
      <c r="WEJ118" s="5"/>
      <c r="WEK118" s="5"/>
      <c r="WEL118" s="5"/>
      <c r="WEM118" s="5"/>
      <c r="WEN118" s="5"/>
      <c r="WEO118" s="5"/>
      <c r="WEP118" s="5"/>
      <c r="WEQ118" s="5"/>
      <c r="WER118" s="5"/>
      <c r="WES118" s="5"/>
      <c r="WET118" s="5"/>
      <c r="WEU118" s="5"/>
      <c r="WEV118" s="5"/>
      <c r="WEW118" s="5"/>
      <c r="WEX118" s="5"/>
      <c r="WEY118" s="5"/>
      <c r="WEZ118" s="5"/>
      <c r="WFA118" s="5"/>
      <c r="WFB118" s="5"/>
      <c r="WFC118" s="5"/>
      <c r="WFD118" s="5"/>
      <c r="WFE118" s="5"/>
      <c r="WFF118" s="5"/>
      <c r="WFG118" s="5"/>
      <c r="WFH118" s="5"/>
      <c r="WFI118" s="5"/>
      <c r="WFJ118" s="5"/>
      <c r="WFK118" s="5"/>
      <c r="WFL118" s="5"/>
      <c r="WFM118" s="5"/>
      <c r="WFN118" s="5"/>
      <c r="WFO118" s="5"/>
      <c r="WFP118" s="5"/>
      <c r="WFQ118" s="5"/>
      <c r="WFR118" s="5"/>
      <c r="WFS118" s="5"/>
      <c r="WFT118" s="5"/>
      <c r="WFU118" s="5"/>
      <c r="WFV118" s="5"/>
      <c r="WFW118" s="5"/>
      <c r="WFX118" s="5"/>
      <c r="WFY118" s="5"/>
      <c r="WFZ118" s="5"/>
      <c r="WGA118" s="5"/>
      <c r="WGB118" s="5"/>
      <c r="WGC118" s="5"/>
      <c r="WGD118" s="5"/>
      <c r="WGE118" s="5"/>
      <c r="WGF118" s="5"/>
      <c r="WGG118" s="5"/>
      <c r="WGH118" s="5"/>
      <c r="WGI118" s="5"/>
      <c r="WGJ118" s="5"/>
      <c r="WGK118" s="5"/>
      <c r="WGL118" s="5"/>
      <c r="WGM118" s="5"/>
      <c r="WGN118" s="5"/>
      <c r="WGO118" s="5"/>
      <c r="WGP118" s="5"/>
      <c r="WGQ118" s="5"/>
      <c r="WGR118" s="5"/>
      <c r="WGS118" s="5"/>
      <c r="WGT118" s="5"/>
      <c r="WGU118" s="5"/>
      <c r="WGV118" s="5"/>
      <c r="WGW118" s="5"/>
      <c r="WGX118" s="5"/>
      <c r="WGY118" s="5"/>
      <c r="WGZ118" s="5"/>
      <c r="WHA118" s="5"/>
      <c r="WHB118" s="5"/>
      <c r="WHC118" s="5"/>
      <c r="WHD118" s="5"/>
      <c r="WHE118" s="5"/>
      <c r="WHF118" s="5"/>
      <c r="WHG118" s="5"/>
      <c r="WHH118" s="5"/>
      <c r="WHI118" s="5"/>
      <c r="WHJ118" s="5"/>
      <c r="WHK118" s="5"/>
      <c r="WHL118" s="5"/>
      <c r="WHM118" s="5"/>
      <c r="WHN118" s="5"/>
      <c r="WHO118" s="5"/>
      <c r="WHP118" s="5"/>
      <c r="WHQ118" s="5"/>
      <c r="WHR118" s="5"/>
      <c r="WHS118" s="5"/>
      <c r="WHT118" s="5"/>
      <c r="WHU118" s="5"/>
      <c r="WHV118" s="5"/>
      <c r="WHW118" s="5"/>
      <c r="WHX118" s="5"/>
      <c r="WHY118" s="5"/>
      <c r="WHZ118" s="5"/>
      <c r="WIA118" s="5"/>
      <c r="WIB118" s="5"/>
      <c r="WIC118" s="5"/>
      <c r="WID118" s="5"/>
      <c r="WIE118" s="5"/>
      <c r="WIF118" s="5"/>
      <c r="WIG118" s="5"/>
      <c r="WIH118" s="5"/>
      <c r="WII118" s="5"/>
      <c r="WIJ118" s="5"/>
      <c r="WIK118" s="5"/>
      <c r="WIL118" s="5"/>
      <c r="WIM118" s="5"/>
      <c r="WIN118" s="5"/>
      <c r="WIO118" s="5"/>
      <c r="WIP118" s="5"/>
      <c r="WIQ118" s="5"/>
      <c r="WIR118" s="5"/>
      <c r="WIS118" s="5"/>
      <c r="WIT118" s="5"/>
      <c r="WIU118" s="5"/>
      <c r="WIV118" s="5"/>
      <c r="WIW118" s="5"/>
      <c r="WIX118" s="5"/>
      <c r="WIY118" s="5"/>
      <c r="WIZ118" s="5"/>
      <c r="WJA118" s="5"/>
      <c r="WJB118" s="5"/>
      <c r="WJC118" s="5"/>
      <c r="WJD118" s="5"/>
      <c r="WJE118" s="5"/>
      <c r="WJF118" s="5"/>
      <c r="WJG118" s="5"/>
      <c r="WJH118" s="5"/>
      <c r="WJI118" s="5"/>
      <c r="WJJ118" s="5"/>
      <c r="WJK118" s="5"/>
      <c r="WJL118" s="5"/>
      <c r="WJM118" s="5"/>
      <c r="WJN118" s="5"/>
      <c r="WJO118" s="5"/>
      <c r="WJP118" s="5"/>
      <c r="WJQ118" s="5"/>
      <c r="WJR118" s="5"/>
      <c r="WJS118" s="5"/>
      <c r="WJT118" s="5"/>
      <c r="WJU118" s="5"/>
      <c r="WJV118" s="5"/>
      <c r="WJW118" s="5"/>
      <c r="WJX118" s="5"/>
      <c r="WJY118" s="5"/>
      <c r="WJZ118" s="5"/>
      <c r="WKA118" s="5"/>
      <c r="WKB118" s="5"/>
      <c r="WKC118" s="5"/>
      <c r="WKD118" s="5"/>
      <c r="WKE118" s="5"/>
      <c r="WKF118" s="5"/>
      <c r="WKG118" s="5"/>
      <c r="WKH118" s="5"/>
      <c r="WKI118" s="5"/>
      <c r="WKJ118" s="5"/>
      <c r="WKK118" s="5"/>
      <c r="WKL118" s="5"/>
      <c r="WKM118" s="5"/>
      <c r="WKN118" s="5"/>
      <c r="WKO118" s="5"/>
      <c r="WKP118" s="5"/>
      <c r="WKQ118" s="5"/>
      <c r="WKR118" s="5"/>
      <c r="WKS118" s="5"/>
      <c r="WKT118" s="5"/>
      <c r="WKU118" s="5"/>
      <c r="WKV118" s="5"/>
      <c r="WKW118" s="5"/>
      <c r="WKX118" s="5"/>
      <c r="WKY118" s="5"/>
      <c r="WKZ118" s="5"/>
      <c r="WLA118" s="5"/>
      <c r="WLB118" s="5"/>
      <c r="WLC118" s="5"/>
      <c r="WLD118" s="5"/>
      <c r="WLE118" s="5"/>
      <c r="WLF118" s="5"/>
      <c r="WLG118" s="5"/>
      <c r="WLH118" s="5"/>
      <c r="WLI118" s="5"/>
      <c r="WLJ118" s="5"/>
      <c r="WLK118" s="5"/>
      <c r="WLL118" s="5"/>
      <c r="WLM118" s="5"/>
      <c r="WLN118" s="5"/>
      <c r="WLO118" s="5"/>
      <c r="WLP118" s="5"/>
      <c r="WLQ118" s="5"/>
      <c r="WLR118" s="5"/>
      <c r="WLS118" s="5"/>
      <c r="WLT118" s="5"/>
      <c r="WLU118" s="5"/>
      <c r="WLV118" s="5"/>
      <c r="WLW118" s="5"/>
      <c r="WLX118" s="5"/>
      <c r="WLY118" s="5"/>
      <c r="WLZ118" s="5"/>
      <c r="WMA118" s="5"/>
      <c r="WMB118" s="5"/>
      <c r="WMC118" s="5"/>
      <c r="WMD118" s="5"/>
      <c r="WME118" s="5"/>
      <c r="WMF118" s="5"/>
      <c r="WMG118" s="5"/>
      <c r="WMH118" s="5"/>
      <c r="WMI118" s="5"/>
      <c r="WMJ118" s="5"/>
      <c r="WMK118" s="5"/>
      <c r="WML118" s="5"/>
      <c r="WMM118" s="5"/>
      <c r="WMN118" s="5"/>
      <c r="WMO118" s="5"/>
      <c r="WMP118" s="5"/>
      <c r="WMQ118" s="5"/>
      <c r="WMR118" s="5"/>
      <c r="WMS118" s="5"/>
      <c r="WMT118" s="5"/>
      <c r="WMU118" s="5"/>
      <c r="WMV118" s="5"/>
      <c r="WMW118" s="5"/>
      <c r="WMX118" s="5"/>
      <c r="WMY118" s="5"/>
      <c r="WMZ118" s="5"/>
      <c r="WNA118" s="5"/>
      <c r="WNB118" s="5"/>
      <c r="WNC118" s="5"/>
      <c r="WND118" s="5"/>
      <c r="WNE118" s="5"/>
      <c r="WNF118" s="5"/>
      <c r="WNG118" s="5"/>
      <c r="WNH118" s="5"/>
      <c r="WNI118" s="5"/>
      <c r="WNJ118" s="5"/>
      <c r="WNK118" s="5"/>
      <c r="WNL118" s="5"/>
      <c r="WNM118" s="5"/>
      <c r="WNN118" s="5"/>
      <c r="WNO118" s="5"/>
      <c r="WNP118" s="5"/>
      <c r="WNQ118" s="5"/>
      <c r="WNR118" s="5"/>
      <c r="WNS118" s="5"/>
      <c r="WNT118" s="5"/>
      <c r="WNU118" s="5"/>
      <c r="WNV118" s="5"/>
      <c r="WNW118" s="5"/>
      <c r="WNX118" s="5"/>
      <c r="WNY118" s="5"/>
      <c r="WNZ118" s="5"/>
      <c r="WOA118" s="5"/>
      <c r="WOB118" s="5"/>
      <c r="WOC118" s="5"/>
      <c r="WOD118" s="5"/>
      <c r="WOE118" s="5"/>
      <c r="WOF118" s="5"/>
      <c r="WOG118" s="5"/>
      <c r="WOH118" s="5"/>
      <c r="WOI118" s="5"/>
      <c r="WOJ118" s="5"/>
      <c r="WOK118" s="5"/>
      <c r="WOL118" s="5"/>
      <c r="WOM118" s="5"/>
      <c r="WON118" s="5"/>
      <c r="WOO118" s="5"/>
      <c r="WOP118" s="5"/>
      <c r="WOQ118" s="5"/>
      <c r="WOR118" s="5"/>
      <c r="WOS118" s="5"/>
      <c r="WOT118" s="5"/>
      <c r="WOU118" s="5"/>
      <c r="WOV118" s="5"/>
      <c r="WOW118" s="5"/>
      <c r="WOX118" s="5"/>
      <c r="WOY118" s="5"/>
      <c r="WOZ118" s="5"/>
      <c r="WPA118" s="5"/>
      <c r="WPB118" s="5"/>
      <c r="WPC118" s="5"/>
      <c r="WPD118" s="5"/>
      <c r="WPE118" s="5"/>
      <c r="WPF118" s="5"/>
      <c r="WPG118" s="5"/>
      <c r="WPH118" s="5"/>
      <c r="WPI118" s="5"/>
      <c r="WPJ118" s="5"/>
      <c r="WPK118" s="5"/>
      <c r="WPL118" s="5"/>
      <c r="WPM118" s="5"/>
      <c r="WPN118" s="5"/>
      <c r="WPO118" s="5"/>
      <c r="WPP118" s="5"/>
      <c r="WPQ118" s="5"/>
      <c r="WPR118" s="5"/>
      <c r="WPS118" s="5"/>
      <c r="WPT118" s="5"/>
      <c r="WPU118" s="5"/>
      <c r="WPV118" s="5"/>
      <c r="WPW118" s="5"/>
      <c r="WPX118" s="5"/>
      <c r="WPY118" s="5"/>
      <c r="WPZ118" s="5"/>
      <c r="WQA118" s="5"/>
      <c r="WQB118" s="5"/>
      <c r="WQC118" s="5"/>
      <c r="WQD118" s="5"/>
      <c r="WQE118" s="5"/>
      <c r="WQF118" s="5"/>
      <c r="WQG118" s="5"/>
      <c r="WQH118" s="5"/>
      <c r="WQI118" s="5"/>
      <c r="WQJ118" s="5"/>
      <c r="WQK118" s="5"/>
      <c r="WQL118" s="5"/>
      <c r="WQM118" s="5"/>
      <c r="WQN118" s="5"/>
      <c r="WQO118" s="5"/>
      <c r="WQP118" s="5"/>
      <c r="WQQ118" s="5"/>
      <c r="WQR118" s="5"/>
      <c r="WQS118" s="5"/>
      <c r="WQT118" s="5"/>
      <c r="WQU118" s="5"/>
      <c r="WQV118" s="5"/>
      <c r="WQW118" s="5"/>
      <c r="WQX118" s="5"/>
      <c r="WQY118" s="5"/>
      <c r="WQZ118" s="5"/>
      <c r="WRA118" s="5"/>
      <c r="WRB118" s="5"/>
      <c r="WRC118" s="5"/>
      <c r="WRD118" s="5"/>
      <c r="WRE118" s="5"/>
      <c r="WRF118" s="5"/>
      <c r="WRG118" s="5"/>
      <c r="WRH118" s="5"/>
      <c r="WRI118" s="5"/>
      <c r="WRJ118" s="5"/>
      <c r="WRK118" s="5"/>
      <c r="WRL118" s="5"/>
      <c r="WRM118" s="5"/>
      <c r="WRN118" s="5"/>
      <c r="WRO118" s="5"/>
      <c r="WRP118" s="5"/>
      <c r="WRQ118" s="5"/>
      <c r="WRR118" s="5"/>
      <c r="WRS118" s="5"/>
      <c r="WRT118" s="5"/>
      <c r="WRU118" s="5"/>
      <c r="WRV118" s="5"/>
      <c r="WRW118" s="5"/>
      <c r="WRX118" s="5"/>
      <c r="WRY118" s="5"/>
      <c r="WRZ118" s="5"/>
      <c r="WSA118" s="5"/>
      <c r="WSB118" s="5"/>
      <c r="WSC118" s="5"/>
      <c r="WSD118" s="5"/>
      <c r="WSE118" s="5"/>
      <c r="WSF118" s="5"/>
      <c r="WSG118" s="5"/>
      <c r="WSH118" s="5"/>
      <c r="WSI118" s="5"/>
      <c r="WSJ118" s="5"/>
      <c r="WSK118" s="5"/>
      <c r="WSL118" s="5"/>
      <c r="WSM118" s="5"/>
      <c r="WSN118" s="5"/>
      <c r="WSO118" s="5"/>
      <c r="WSP118" s="5"/>
      <c r="WSQ118" s="5"/>
      <c r="WSR118" s="5"/>
      <c r="WSS118" s="5"/>
      <c r="WST118" s="5"/>
      <c r="WSU118" s="5"/>
      <c r="WSV118" s="5"/>
      <c r="WSW118" s="5"/>
      <c r="WSX118" s="5"/>
      <c r="WSY118" s="5"/>
      <c r="WSZ118" s="5"/>
      <c r="WTA118" s="5"/>
      <c r="WTB118" s="5"/>
      <c r="WTC118" s="5"/>
      <c r="WTD118" s="5"/>
      <c r="WTE118" s="5"/>
      <c r="WTF118" s="5"/>
      <c r="WTG118" s="5"/>
      <c r="WTH118" s="5"/>
      <c r="WTI118" s="5"/>
      <c r="WTJ118" s="5"/>
      <c r="WTK118" s="5"/>
      <c r="WTL118" s="5"/>
      <c r="WTM118" s="5"/>
      <c r="WTN118" s="5"/>
      <c r="WTO118" s="5"/>
      <c r="WTP118" s="5"/>
      <c r="WTQ118" s="5"/>
      <c r="WTR118" s="5"/>
      <c r="WTS118" s="5"/>
      <c r="WTT118" s="5"/>
      <c r="WTU118" s="5"/>
      <c r="WTV118" s="5"/>
      <c r="WTW118" s="5"/>
      <c r="WTX118" s="5"/>
      <c r="WTY118" s="5"/>
      <c r="WTZ118" s="5"/>
      <c r="WUA118" s="5"/>
      <c r="WUB118" s="5"/>
      <c r="WUC118" s="5"/>
      <c r="WUD118" s="5"/>
      <c r="WUE118" s="5"/>
      <c r="WUF118" s="5"/>
      <c r="WUG118" s="5"/>
      <c r="WUH118" s="5"/>
      <c r="WUI118" s="5"/>
      <c r="WUJ118" s="5"/>
      <c r="WUK118" s="5"/>
      <c r="WUL118" s="5"/>
      <c r="WUM118" s="5"/>
      <c r="WUN118" s="5"/>
      <c r="WUO118" s="5"/>
      <c r="WUP118" s="5"/>
      <c r="WUQ118" s="5"/>
      <c r="WUR118" s="5"/>
      <c r="WUS118" s="5"/>
      <c r="WUT118" s="5"/>
      <c r="WUU118" s="5"/>
      <c r="WUV118" s="5"/>
      <c r="WUW118" s="5"/>
      <c r="WUX118" s="5"/>
      <c r="WUY118" s="5"/>
      <c r="WUZ118" s="5"/>
      <c r="WVA118" s="5"/>
      <c r="WVB118" s="5"/>
      <c r="WVC118" s="5"/>
      <c r="WVD118" s="5"/>
      <c r="WVE118" s="5"/>
      <c r="WVF118" s="5"/>
      <c r="WVG118" s="5"/>
      <c r="WVH118" s="5"/>
      <c r="WVI118" s="5"/>
      <c r="WVJ118" s="5"/>
      <c r="WVK118" s="5"/>
      <c r="WVL118" s="5"/>
      <c r="WVM118" s="5"/>
      <c r="WVN118" s="5"/>
      <c r="WVO118" s="5"/>
      <c r="WVP118" s="5"/>
      <c r="WVQ118" s="5"/>
      <c r="WVR118" s="5"/>
      <c r="WVS118" s="5"/>
      <c r="WVT118" s="5"/>
      <c r="WVU118" s="5"/>
      <c r="WVV118" s="5"/>
      <c r="WVW118" s="5"/>
      <c r="WVX118" s="5"/>
      <c r="WVY118" s="5"/>
      <c r="WVZ118" s="5"/>
      <c r="WWA118" s="5"/>
      <c r="WWB118" s="5"/>
      <c r="WWC118" s="5"/>
      <c r="WWD118" s="5"/>
      <c r="WWE118" s="5"/>
      <c r="WWF118" s="5"/>
      <c r="WWG118" s="5"/>
      <c r="WWH118" s="5"/>
      <c r="WWI118" s="5"/>
      <c r="WWJ118" s="5"/>
      <c r="WWK118" s="5"/>
      <c r="WWL118" s="5"/>
      <c r="WWM118" s="5"/>
      <c r="WWN118" s="5"/>
      <c r="WWO118" s="5"/>
      <c r="WWP118" s="5"/>
      <c r="WWQ118" s="5"/>
      <c r="WWR118" s="5"/>
      <c r="WWS118" s="5"/>
      <c r="WWT118" s="5"/>
      <c r="WWU118" s="5"/>
      <c r="WWV118" s="5"/>
      <c r="WWW118" s="5"/>
      <c r="WWX118" s="5"/>
      <c r="WWY118" s="5"/>
      <c r="WWZ118" s="5"/>
      <c r="WXA118" s="5"/>
      <c r="WXB118" s="5"/>
      <c r="WXC118" s="5"/>
      <c r="WXD118" s="5"/>
      <c r="WXE118" s="5"/>
      <c r="WXF118" s="5"/>
      <c r="WXG118" s="5"/>
      <c r="WXH118" s="5"/>
      <c r="WXI118" s="5"/>
      <c r="WXJ118" s="5"/>
      <c r="WXK118" s="5"/>
      <c r="WXL118" s="5"/>
      <c r="WXM118" s="5"/>
      <c r="WXN118" s="5"/>
      <c r="WXO118" s="5"/>
      <c r="WXP118" s="5"/>
      <c r="WXQ118" s="5"/>
      <c r="WXR118" s="5"/>
      <c r="WXS118" s="5"/>
      <c r="WXT118" s="5"/>
      <c r="WXU118" s="5"/>
      <c r="WXV118" s="5"/>
      <c r="WXW118" s="5"/>
      <c r="WXX118" s="5"/>
      <c r="WXY118" s="5"/>
      <c r="WXZ118" s="5"/>
      <c r="WYA118" s="5"/>
      <c r="WYB118" s="5"/>
      <c r="WYC118" s="5"/>
      <c r="WYD118" s="5"/>
      <c r="WYE118" s="5"/>
      <c r="WYF118" s="5"/>
      <c r="WYG118" s="5"/>
      <c r="WYH118" s="5"/>
      <c r="WYI118" s="5"/>
      <c r="WYJ118" s="5"/>
      <c r="WYK118" s="5"/>
      <c r="WYL118" s="5"/>
      <c r="WYM118" s="5"/>
      <c r="WYN118" s="5"/>
      <c r="WYO118" s="5"/>
      <c r="WYP118" s="5"/>
      <c r="WYQ118" s="5"/>
      <c r="WYR118" s="5"/>
      <c r="WYS118" s="5"/>
      <c r="WYT118" s="5"/>
      <c r="WYU118" s="5"/>
      <c r="WYV118" s="5"/>
      <c r="WYW118" s="5"/>
      <c r="WYX118" s="5"/>
      <c r="WYY118" s="5"/>
      <c r="WYZ118" s="5"/>
      <c r="WZA118" s="5"/>
      <c r="WZB118" s="5"/>
      <c r="WZC118" s="5"/>
      <c r="WZD118" s="5"/>
      <c r="WZE118" s="5"/>
      <c r="WZF118" s="5"/>
      <c r="WZG118" s="5"/>
      <c r="WZH118" s="5"/>
      <c r="WZI118" s="5"/>
      <c r="WZJ118" s="5"/>
      <c r="WZK118" s="5"/>
      <c r="WZL118" s="5"/>
      <c r="WZM118" s="5"/>
      <c r="WZN118" s="5"/>
      <c r="WZO118" s="5"/>
      <c r="WZP118" s="5"/>
      <c r="WZQ118" s="5"/>
      <c r="WZR118" s="5"/>
      <c r="WZS118" s="5"/>
      <c r="WZT118" s="5"/>
      <c r="WZU118" s="5"/>
      <c r="WZV118" s="5"/>
      <c r="WZW118" s="5"/>
      <c r="WZX118" s="5"/>
      <c r="WZY118" s="5"/>
      <c r="WZZ118" s="5"/>
      <c r="XAA118" s="5"/>
      <c r="XAB118" s="5"/>
      <c r="XAC118" s="5"/>
      <c r="XAD118" s="5"/>
      <c r="XAE118" s="5"/>
      <c r="XAF118" s="5"/>
      <c r="XAG118" s="5"/>
      <c r="XAH118" s="5"/>
      <c r="XAI118" s="5"/>
      <c r="XAJ118" s="5"/>
      <c r="XAK118" s="5"/>
      <c r="XAL118" s="5"/>
      <c r="XAM118" s="5"/>
      <c r="XAN118" s="5"/>
      <c r="XAO118" s="5"/>
      <c r="XAP118" s="5"/>
      <c r="XAQ118" s="5"/>
      <c r="XAR118" s="5"/>
      <c r="XAS118" s="5"/>
      <c r="XAT118" s="5"/>
      <c r="XAU118" s="5"/>
      <c r="XAV118" s="5"/>
      <c r="XAW118" s="5"/>
      <c r="XAX118" s="5"/>
      <c r="XAY118" s="5"/>
      <c r="XAZ118" s="5"/>
      <c r="XBA118" s="5"/>
      <c r="XBB118" s="5"/>
      <c r="XBC118" s="5"/>
      <c r="XBD118" s="5"/>
      <c r="XBE118" s="5"/>
      <c r="XBF118" s="5"/>
      <c r="XBG118" s="5"/>
      <c r="XBH118" s="5"/>
      <c r="XBI118" s="5"/>
      <c r="XBJ118" s="5"/>
      <c r="XBK118" s="5"/>
      <c r="XBL118" s="5"/>
      <c r="XBM118" s="5"/>
      <c r="XBN118" s="5"/>
      <c r="XBO118" s="5"/>
      <c r="XBP118" s="5"/>
      <c r="XBQ118" s="5"/>
      <c r="XBR118" s="5"/>
      <c r="XBS118" s="5"/>
      <c r="XBT118" s="5"/>
      <c r="XBU118" s="5"/>
      <c r="XBV118" s="5"/>
      <c r="XBW118" s="5"/>
      <c r="XBX118" s="5"/>
      <c r="XBY118" s="5"/>
      <c r="XBZ118" s="5"/>
      <c r="XCA118" s="5"/>
      <c r="XCB118" s="5"/>
      <c r="XCC118" s="5"/>
      <c r="XCD118" s="5"/>
      <c r="XCE118" s="5"/>
      <c r="XCF118" s="5"/>
      <c r="XCG118" s="5"/>
      <c r="XCH118" s="5"/>
      <c r="XCI118" s="5"/>
      <c r="XCJ118" s="5"/>
      <c r="XCK118" s="5"/>
      <c r="XCL118" s="5"/>
      <c r="XCM118" s="5"/>
      <c r="XCN118" s="5"/>
      <c r="XCO118" s="5"/>
      <c r="XCP118" s="5"/>
      <c r="XCQ118" s="5"/>
      <c r="XCR118" s="5"/>
      <c r="XCS118" s="5"/>
      <c r="XCT118" s="5"/>
      <c r="XCU118" s="5"/>
      <c r="XCV118" s="5"/>
      <c r="XCW118" s="5"/>
      <c r="XCX118" s="5"/>
      <c r="XCY118" s="5"/>
      <c r="XCZ118" s="5"/>
      <c r="XDA118" s="5"/>
      <c r="XDB118" s="5"/>
      <c r="XDC118" s="5"/>
      <c r="XDD118" s="5"/>
      <c r="XDE118" s="5"/>
      <c r="XDF118" s="5"/>
      <c r="XDG118" s="5"/>
      <c r="XDH118" s="5"/>
      <c r="XDI118" s="5"/>
      <c r="XDJ118" s="5"/>
      <c r="XDK118" s="5"/>
      <c r="XDL118" s="5"/>
      <c r="XDM118" s="5"/>
      <c r="XDN118" s="5"/>
      <c r="XDO118" s="5"/>
      <c r="XDP118" s="5"/>
      <c r="XDQ118" s="5"/>
      <c r="XDR118" s="5"/>
      <c r="XDS118" s="5"/>
      <c r="XDT118" s="5"/>
      <c r="XDU118" s="5"/>
      <c r="XDV118" s="5"/>
      <c r="XDW118" s="5"/>
      <c r="XDX118" s="5"/>
      <c r="XDY118" s="5"/>
      <c r="XDZ118" s="5"/>
      <c r="XEA118" s="5"/>
      <c r="XEB118" s="5"/>
      <c r="XEC118" s="5"/>
      <c r="XED118" s="5"/>
      <c r="XEE118" s="5"/>
      <c r="XEF118" s="5"/>
      <c r="XEG118" s="5"/>
      <c r="XEH118" s="5"/>
      <c r="XEI118" s="5"/>
      <c r="XEJ118" s="5"/>
      <c r="XEK118" s="5"/>
      <c r="XEL118" s="5"/>
      <c r="XEM118" s="5"/>
      <c r="XEN118" s="5"/>
      <c r="XEO118" s="5"/>
      <c r="XEP118" s="5"/>
      <c r="XEQ118" s="5"/>
      <c r="XER118" s="5"/>
      <c r="XES118" s="5"/>
      <c r="XET118" s="5"/>
      <c r="XEU118" s="5"/>
      <c r="XEV118" s="5"/>
      <c r="XEW118" s="5"/>
      <c r="XEX118" s="5"/>
      <c r="XEY118" s="5"/>
      <c r="XEZ118" s="5"/>
    </row>
    <row r="119" spans="1:16384" customFormat="1" x14ac:dyDescent="0.25">
      <c r="A119" s="54"/>
      <c r="B119" s="11"/>
      <c r="C119" s="11"/>
      <c r="D119" s="166"/>
      <c r="E119" s="227"/>
      <c r="F119" s="285"/>
      <c r="G119" s="285"/>
      <c r="H119" s="285"/>
      <c r="I119" s="11"/>
      <c r="J119" s="4"/>
      <c r="K119" s="11"/>
      <c r="L119" s="11"/>
      <c r="M119" s="11"/>
      <c r="N119" s="4"/>
      <c r="O119" s="357"/>
      <c r="P119" s="358"/>
      <c r="Q119" s="358"/>
      <c r="R119" s="359"/>
      <c r="S119" s="367"/>
      <c r="T119" s="367"/>
      <c r="U119" s="367"/>
      <c r="V119" s="367"/>
      <c r="W119" s="363"/>
      <c r="X119" s="363"/>
      <c r="Y119" s="363"/>
      <c r="Z119" s="363"/>
      <c r="AA119" s="363"/>
      <c r="AB119" s="363"/>
      <c r="AC119" s="363"/>
      <c r="AD119" s="363"/>
      <c r="AE119" s="363"/>
      <c r="AF119" s="363"/>
      <c r="AG119" s="363"/>
      <c r="AH119" s="363"/>
      <c r="AI119" s="363"/>
      <c r="AJ119" s="363"/>
      <c r="AK119" s="363"/>
      <c r="AL119" s="363"/>
      <c r="AM119" s="363"/>
      <c r="AN119" s="363"/>
      <c r="AO119" s="363"/>
      <c r="AP119" s="363"/>
      <c r="AQ119" s="363"/>
      <c r="AR119" s="363"/>
      <c r="AS119" s="363"/>
      <c r="AT119" s="363"/>
      <c r="AU119" s="363"/>
      <c r="AV119" s="363"/>
      <c r="AW119" s="363"/>
      <c r="AX119" s="363"/>
      <c r="AY119" s="363"/>
      <c r="AZ119" s="363"/>
      <c r="BA119" s="363"/>
      <c r="BB119" s="363"/>
      <c r="BC119" s="363"/>
      <c r="BD119" s="363"/>
      <c r="BE119" s="363"/>
      <c r="BF119" s="363"/>
      <c r="BG119" s="363"/>
      <c r="BH119" s="363"/>
      <c r="BI119" s="363"/>
      <c r="BJ119" s="363"/>
      <c r="BK119" s="363"/>
      <c r="BL119" s="363"/>
      <c r="BM119" s="363"/>
      <c r="BN119" s="363"/>
      <c r="BO119" s="363"/>
      <c r="BP119" s="363"/>
      <c r="BQ119" s="363"/>
      <c r="BR119" s="363"/>
      <c r="BS119" s="363"/>
      <c r="BT119" s="363"/>
      <c r="BU119" s="363"/>
      <c r="BV119" s="363"/>
      <c r="BW119" s="363"/>
      <c r="BX119" s="363"/>
      <c r="BY119" s="363"/>
      <c r="BZ119" s="363"/>
      <c r="CA119" s="363"/>
      <c r="CB119" s="363"/>
      <c r="CC119" s="363"/>
      <c r="CD119" s="363"/>
      <c r="CE119" s="363"/>
      <c r="CF119" s="363"/>
      <c r="CG119" s="363"/>
      <c r="CH119" s="363"/>
      <c r="CI119" s="363"/>
      <c r="CJ119" s="363"/>
      <c r="CK119" s="363"/>
      <c r="CL119" s="363"/>
      <c r="CM119" s="363"/>
      <c r="CN119" s="363"/>
      <c r="CO119" s="363"/>
      <c r="CP119" s="363"/>
      <c r="CQ119" s="363"/>
      <c r="CR119" s="363"/>
      <c r="CS119" s="363"/>
      <c r="CT119" s="363"/>
      <c r="CU119" s="363"/>
      <c r="CV119" s="363"/>
      <c r="CW119" s="363"/>
      <c r="CX119" s="363"/>
      <c r="CY119" s="363"/>
      <c r="CZ119" s="363"/>
      <c r="DA119" s="363"/>
      <c r="DB119" s="363"/>
      <c r="DC119" s="363"/>
      <c r="DD119" s="363"/>
      <c r="DE119" s="363"/>
      <c r="DF119" s="363"/>
      <c r="DG119" s="363"/>
      <c r="DH119" s="363"/>
      <c r="DI119" s="363"/>
      <c r="DJ119" s="363"/>
      <c r="DK119" s="363"/>
      <c r="DL119" s="363"/>
      <c r="DM119" s="363"/>
      <c r="DN119" s="363"/>
      <c r="DO119" s="363"/>
      <c r="DP119" s="363"/>
      <c r="DQ119" s="363"/>
      <c r="DR119" s="363"/>
      <c r="DS119" s="363"/>
      <c r="DT119" s="363"/>
      <c r="DU119" s="363"/>
      <c r="DV119" s="363"/>
      <c r="DW119" s="363"/>
      <c r="DX119" s="363"/>
      <c r="DY119" s="363"/>
      <c r="DZ119" s="363"/>
      <c r="EA119" s="363"/>
      <c r="EB119" s="363"/>
      <c r="EC119" s="363"/>
      <c r="ED119" s="363"/>
      <c r="EE119" s="363"/>
      <c r="EF119" s="363"/>
      <c r="EG119" s="363"/>
      <c r="EH119" s="363"/>
      <c r="EI119" s="363"/>
      <c r="EJ119" s="363"/>
      <c r="EK119" s="363"/>
      <c r="EL119" s="363"/>
      <c r="EM119" s="363"/>
      <c r="EN119" s="363"/>
      <c r="EO119" s="363"/>
      <c r="EP119" s="363"/>
      <c r="EQ119" s="363"/>
      <c r="ER119" s="363"/>
      <c r="ES119" s="363"/>
      <c r="ET119" s="363"/>
      <c r="EU119" s="363"/>
      <c r="EV119" s="363"/>
      <c r="EW119" s="363"/>
      <c r="EX119" s="363"/>
      <c r="EY119" s="363"/>
      <c r="EZ119" s="363"/>
      <c r="FA119" s="363"/>
      <c r="FB119" s="363"/>
      <c r="FC119" s="363"/>
      <c r="FD119" s="363"/>
      <c r="FE119" s="363"/>
      <c r="FF119" s="363"/>
      <c r="FG119" s="363"/>
      <c r="FH119" s="363"/>
      <c r="FI119" s="363"/>
      <c r="FJ119" s="363"/>
      <c r="FK119" s="363"/>
      <c r="FL119" s="363"/>
      <c r="FM119" s="363"/>
      <c r="FN119" s="363"/>
      <c r="FO119" s="363"/>
      <c r="FP119" s="363"/>
      <c r="FQ119" s="363"/>
      <c r="FR119" s="363"/>
      <c r="FS119" s="363"/>
      <c r="FT119" s="363"/>
      <c r="FU119" s="363"/>
      <c r="FV119" s="363"/>
      <c r="FW119" s="363"/>
      <c r="FX119" s="363"/>
      <c r="FY119" s="363"/>
      <c r="FZ119" s="363"/>
      <c r="GA119" s="363"/>
      <c r="GB119" s="363"/>
      <c r="GC119" s="363"/>
      <c r="GD119" s="363"/>
      <c r="GE119" s="363"/>
      <c r="GF119" s="363"/>
      <c r="GG119" s="363"/>
      <c r="GH119" s="363"/>
      <c r="GI119" s="363"/>
      <c r="GJ119" s="363"/>
      <c r="GK119" s="363"/>
      <c r="GL119" s="363"/>
      <c r="GM119" s="363"/>
      <c r="GN119" s="363"/>
      <c r="GO119" s="363"/>
      <c r="GP119" s="363"/>
      <c r="GQ119" s="363"/>
      <c r="GR119" s="363"/>
      <c r="GS119" s="363"/>
      <c r="GT119" s="363"/>
      <c r="GU119" s="363"/>
      <c r="GV119" s="363"/>
      <c r="GW119" s="363"/>
      <c r="GX119" s="363"/>
      <c r="GY119" s="363"/>
      <c r="GZ119" s="363"/>
      <c r="HA119" s="363"/>
      <c r="HB119" s="363"/>
      <c r="HC119" s="363"/>
      <c r="HD119" s="363"/>
      <c r="HE119" s="363"/>
      <c r="HF119" s="363"/>
      <c r="HG119" s="363"/>
      <c r="HH119" s="363"/>
      <c r="HI119" s="363"/>
      <c r="HJ119" s="363"/>
      <c r="HK119" s="363"/>
      <c r="HL119" s="363"/>
      <c r="HM119" s="363"/>
      <c r="HN119" s="363"/>
      <c r="HO119" s="363"/>
      <c r="HP119" s="363"/>
      <c r="HQ119" s="363"/>
      <c r="HR119" s="363"/>
      <c r="HS119" s="363"/>
      <c r="HT119" s="363"/>
      <c r="HU119" s="363"/>
      <c r="HV119" s="363"/>
      <c r="HW119" s="363"/>
      <c r="HX119" s="363"/>
      <c r="HY119" s="363"/>
      <c r="HZ119" s="363"/>
      <c r="IA119" s="363"/>
      <c r="IB119" s="363"/>
      <c r="IC119" s="363"/>
      <c r="ID119" s="363"/>
      <c r="IE119" s="363"/>
      <c r="IF119" s="363"/>
      <c r="IG119" s="363"/>
      <c r="IH119" s="363"/>
      <c r="II119" s="363"/>
      <c r="IJ119" s="363"/>
      <c r="IK119" s="363"/>
      <c r="IL119" s="363"/>
      <c r="IM119" s="363"/>
      <c r="IN119" s="363"/>
      <c r="IO119" s="363"/>
      <c r="IP119" s="363"/>
      <c r="IQ119" s="363"/>
      <c r="IR119" s="363"/>
      <c r="IS119" s="363"/>
      <c r="IT119" s="363"/>
      <c r="IU119" s="363"/>
      <c r="IV119" s="363"/>
      <c r="IW119" s="363"/>
      <c r="IX119" s="363"/>
      <c r="IY119" s="363"/>
      <c r="IZ119" s="363"/>
      <c r="JA119" s="363"/>
      <c r="JB119" s="363"/>
      <c r="JC119" s="363"/>
      <c r="JD119" s="363"/>
      <c r="JE119" s="363"/>
      <c r="JF119" s="363"/>
      <c r="JG119" s="363"/>
      <c r="JH119" s="363"/>
      <c r="JI119" s="363"/>
      <c r="JJ119" s="363"/>
      <c r="JK119" s="363"/>
      <c r="JL119" s="363"/>
      <c r="JM119" s="363"/>
      <c r="JN119" s="363"/>
      <c r="JO119" s="363"/>
      <c r="JP119" s="363"/>
      <c r="JQ119" s="363"/>
      <c r="JR119" s="363"/>
      <c r="JS119" s="363"/>
      <c r="JT119" s="363"/>
      <c r="JU119" s="363"/>
      <c r="JV119" s="363"/>
      <c r="JW119" s="363"/>
      <c r="JX119" s="363"/>
      <c r="JY119" s="363"/>
      <c r="JZ119" s="363"/>
      <c r="KA119" s="363"/>
      <c r="KB119" s="363"/>
      <c r="KC119" s="363"/>
      <c r="KD119" s="363"/>
      <c r="KE119" s="363"/>
      <c r="KF119" s="363"/>
      <c r="KG119" s="363"/>
      <c r="KH119" s="363"/>
      <c r="KI119" s="363"/>
      <c r="KJ119" s="363"/>
      <c r="KK119" s="363"/>
      <c r="KL119" s="363"/>
      <c r="KM119" s="363"/>
      <c r="KN119" s="363"/>
      <c r="KO119" s="363"/>
      <c r="KP119" s="363"/>
      <c r="KQ119" s="363"/>
      <c r="KR119" s="363"/>
      <c r="KS119" s="363"/>
      <c r="KT119" s="363"/>
      <c r="KU119" s="363"/>
      <c r="KV119" s="363"/>
      <c r="KW119" s="363"/>
      <c r="KX119" s="363"/>
      <c r="KY119" s="363"/>
      <c r="KZ119" s="363"/>
      <c r="LA119" s="363"/>
      <c r="LB119" s="363"/>
      <c r="LC119" s="363"/>
      <c r="LD119" s="363"/>
      <c r="LE119" s="363"/>
      <c r="LF119" s="363"/>
      <c r="LG119" s="363"/>
      <c r="LH119" s="363"/>
      <c r="LI119" s="363"/>
      <c r="LJ119" s="363"/>
      <c r="LK119" s="363"/>
      <c r="LL119" s="363"/>
      <c r="LM119" s="363"/>
      <c r="LN119" s="363"/>
      <c r="LO119" s="363"/>
      <c r="LP119" s="363"/>
      <c r="LQ119" s="363"/>
      <c r="LR119" s="363"/>
      <c r="LS119" s="363"/>
      <c r="LT119" s="363"/>
      <c r="LU119" s="363"/>
      <c r="LV119" s="363"/>
      <c r="LW119" s="363"/>
      <c r="LX119" s="363"/>
      <c r="LY119" s="363"/>
      <c r="LZ119" s="363"/>
      <c r="MA119" s="363"/>
      <c r="MB119" s="363"/>
      <c r="MC119" s="363"/>
      <c r="MD119" s="363"/>
      <c r="ME119" s="363"/>
      <c r="MF119" s="363"/>
      <c r="MG119" s="363"/>
      <c r="MH119" s="363"/>
      <c r="MI119" s="363"/>
      <c r="MJ119" s="363"/>
      <c r="MK119" s="363"/>
      <c r="ML119" s="363"/>
      <c r="MM119" s="363"/>
      <c r="MN119" s="363"/>
      <c r="MO119" s="363"/>
      <c r="MP119" s="363"/>
      <c r="MQ119" s="363"/>
      <c r="MR119" s="363"/>
      <c r="MS119" s="363"/>
      <c r="MT119" s="363"/>
      <c r="MU119" s="363"/>
      <c r="MV119" s="363"/>
      <c r="MW119" s="363"/>
      <c r="MX119" s="363"/>
      <c r="MY119" s="363"/>
      <c r="MZ119" s="363"/>
      <c r="NA119" s="363"/>
      <c r="NB119" s="363"/>
      <c r="NC119" s="363"/>
      <c r="ND119" s="363"/>
      <c r="NE119" s="363"/>
      <c r="NF119" s="363"/>
      <c r="NG119" s="363"/>
      <c r="NH119" s="363"/>
      <c r="NI119" s="363"/>
      <c r="NJ119" s="363"/>
      <c r="NK119" s="363"/>
      <c r="NL119" s="363"/>
      <c r="NM119" s="363"/>
      <c r="NN119" s="363"/>
      <c r="NO119" s="363"/>
      <c r="NP119" s="363"/>
      <c r="NQ119" s="363"/>
      <c r="NR119" s="363"/>
      <c r="NS119" s="363"/>
      <c r="NT119" s="363"/>
      <c r="NU119" s="363"/>
      <c r="NV119" s="363"/>
      <c r="NW119" s="363"/>
      <c r="NX119" s="363"/>
      <c r="NY119" s="363"/>
      <c r="NZ119" s="363"/>
      <c r="OA119" s="363"/>
      <c r="OB119" s="363"/>
      <c r="OC119" s="363"/>
      <c r="OD119" s="363"/>
      <c r="OE119" s="363"/>
      <c r="OF119" s="363"/>
      <c r="OG119" s="363"/>
      <c r="OH119" s="363"/>
      <c r="OI119" s="363"/>
      <c r="OJ119" s="363"/>
      <c r="OK119" s="363"/>
      <c r="OL119" s="363"/>
      <c r="OM119" s="363"/>
      <c r="ON119" s="363"/>
      <c r="OO119" s="363"/>
      <c r="OP119" s="363"/>
      <c r="OQ119" s="363"/>
      <c r="OR119" s="363"/>
      <c r="OS119" s="363"/>
      <c r="OT119" s="363"/>
      <c r="OU119" s="363"/>
      <c r="OV119" s="363"/>
      <c r="OW119" s="363"/>
      <c r="OX119" s="363"/>
      <c r="OY119" s="363"/>
      <c r="OZ119" s="363"/>
      <c r="PA119" s="363"/>
      <c r="PB119" s="363"/>
      <c r="PC119" s="363"/>
      <c r="PD119" s="363"/>
      <c r="PE119" s="363"/>
      <c r="PF119" s="363"/>
      <c r="PG119" s="363"/>
      <c r="PH119" s="363"/>
      <c r="PI119" s="363"/>
      <c r="PJ119" s="363"/>
      <c r="PK119" s="363"/>
      <c r="PL119" s="363"/>
      <c r="PM119" s="363"/>
      <c r="PN119" s="363"/>
      <c r="PO119" s="363"/>
      <c r="PP119" s="363"/>
      <c r="PQ119" s="363"/>
      <c r="PR119" s="363"/>
      <c r="PS119" s="363"/>
      <c r="PT119" s="363"/>
      <c r="PU119" s="363"/>
      <c r="PV119" s="363"/>
      <c r="PW119" s="363"/>
      <c r="PX119" s="363"/>
      <c r="PY119" s="363"/>
      <c r="PZ119" s="363"/>
      <c r="QA119" s="363"/>
      <c r="QB119" s="363"/>
      <c r="QC119" s="363"/>
      <c r="QD119" s="363"/>
      <c r="QE119" s="363"/>
      <c r="QF119" s="363"/>
      <c r="QG119" s="363"/>
      <c r="QH119" s="363"/>
      <c r="QI119" s="363"/>
      <c r="QJ119" s="363"/>
      <c r="QK119" s="363"/>
      <c r="QL119" s="363"/>
      <c r="QM119" s="363"/>
      <c r="QN119" s="363"/>
      <c r="QO119" s="363"/>
      <c r="QP119" s="363"/>
      <c r="QQ119" s="363"/>
      <c r="QR119" s="363"/>
      <c r="QS119" s="363"/>
      <c r="QT119" s="363"/>
      <c r="QU119" s="363"/>
      <c r="QV119" s="363"/>
      <c r="QW119" s="363"/>
      <c r="QX119" s="363"/>
      <c r="QY119" s="363"/>
      <c r="QZ119" s="363"/>
      <c r="RA119" s="363"/>
      <c r="RB119" s="363"/>
      <c r="RC119" s="363"/>
      <c r="RD119" s="363"/>
      <c r="RE119" s="363"/>
      <c r="RF119" s="363"/>
      <c r="RG119" s="363"/>
      <c r="RH119" s="363"/>
      <c r="RI119" s="363"/>
      <c r="RJ119" s="363"/>
      <c r="RK119" s="363"/>
      <c r="RL119" s="363"/>
      <c r="RM119" s="363"/>
      <c r="RN119" s="363"/>
      <c r="RO119" s="363"/>
      <c r="RP119" s="363"/>
      <c r="RQ119" s="363"/>
      <c r="RR119" s="363"/>
      <c r="RS119" s="363"/>
      <c r="RT119" s="363"/>
      <c r="RU119" s="363"/>
      <c r="RV119" s="363"/>
      <c r="RW119" s="363"/>
      <c r="RX119" s="363"/>
      <c r="RY119" s="363"/>
      <c r="RZ119" s="363"/>
      <c r="SA119" s="363"/>
      <c r="SB119" s="363"/>
      <c r="SC119" s="363"/>
      <c r="SD119" s="363"/>
      <c r="SE119" s="363"/>
      <c r="SF119" s="363"/>
      <c r="SG119" s="363"/>
      <c r="SH119" s="363"/>
      <c r="SI119" s="363"/>
      <c r="SJ119" s="363"/>
      <c r="SK119" s="363"/>
      <c r="SL119" s="363"/>
      <c r="SM119" s="363"/>
      <c r="SN119" s="363"/>
      <c r="SO119" s="363"/>
      <c r="SP119" s="363"/>
      <c r="SQ119" s="363"/>
      <c r="SR119" s="363"/>
      <c r="SS119" s="363"/>
      <c r="ST119" s="363"/>
      <c r="SU119" s="363"/>
      <c r="SV119" s="363"/>
      <c r="SW119" s="363"/>
      <c r="SX119" s="363"/>
      <c r="SY119" s="363"/>
      <c r="SZ119" s="363"/>
      <c r="TA119" s="363"/>
      <c r="TB119" s="363"/>
      <c r="TC119" s="363"/>
      <c r="TD119" s="363"/>
      <c r="TE119" s="363"/>
      <c r="TF119" s="363"/>
      <c r="TG119" s="363"/>
      <c r="TH119" s="363"/>
      <c r="TI119" s="363"/>
      <c r="TJ119" s="363"/>
      <c r="TK119" s="363"/>
      <c r="TL119" s="363"/>
      <c r="TM119" s="363"/>
      <c r="TN119" s="363"/>
      <c r="TO119" s="363"/>
      <c r="TP119" s="363"/>
      <c r="TQ119" s="363"/>
      <c r="TR119" s="363"/>
      <c r="TS119" s="363"/>
      <c r="TT119" s="363"/>
      <c r="TU119" s="363"/>
      <c r="TV119" s="363"/>
      <c r="TW119" s="363"/>
      <c r="TX119" s="363"/>
      <c r="TY119" s="363"/>
      <c r="TZ119" s="363"/>
      <c r="UA119" s="363"/>
      <c r="UB119" s="363"/>
      <c r="UC119" s="363"/>
      <c r="UD119" s="363"/>
      <c r="UE119" s="363"/>
      <c r="UF119" s="363"/>
      <c r="UG119" s="363"/>
      <c r="UH119" s="363"/>
      <c r="UI119" s="363"/>
      <c r="UJ119" s="363"/>
      <c r="UK119" s="363"/>
      <c r="UL119" s="363"/>
      <c r="UM119" s="363"/>
      <c r="UN119" s="363"/>
      <c r="UO119" s="363"/>
      <c r="UP119" s="363"/>
      <c r="UQ119" s="363"/>
      <c r="UR119" s="363"/>
      <c r="US119" s="363"/>
      <c r="UT119" s="363"/>
      <c r="UU119" s="363"/>
      <c r="UV119" s="363"/>
      <c r="UW119" s="363"/>
      <c r="UX119" s="363"/>
      <c r="UY119" s="363"/>
      <c r="UZ119" s="363"/>
      <c r="VA119" s="363"/>
      <c r="VB119" s="363"/>
      <c r="VC119" s="363"/>
      <c r="VD119" s="363"/>
      <c r="VE119" s="363"/>
      <c r="VF119" s="363"/>
      <c r="VG119" s="363"/>
      <c r="VH119" s="363"/>
      <c r="VI119" s="363"/>
      <c r="VJ119" s="363"/>
      <c r="VK119" s="363"/>
      <c r="VL119" s="363"/>
      <c r="VM119" s="363"/>
      <c r="VN119" s="363"/>
      <c r="VO119" s="363"/>
      <c r="VP119" s="363"/>
      <c r="VQ119" s="363"/>
      <c r="VR119" s="363"/>
      <c r="VS119" s="363"/>
      <c r="VT119" s="363"/>
      <c r="VU119" s="363"/>
      <c r="VV119" s="363"/>
      <c r="VW119" s="363"/>
      <c r="VX119" s="363"/>
      <c r="VY119" s="363"/>
      <c r="VZ119" s="363"/>
      <c r="WA119" s="363"/>
      <c r="WB119" s="363"/>
      <c r="WC119" s="363"/>
      <c r="WD119" s="363"/>
      <c r="WE119" s="363"/>
      <c r="WF119" s="363"/>
      <c r="WG119" s="363"/>
      <c r="WH119" s="363"/>
      <c r="WI119" s="363"/>
      <c r="WJ119" s="363"/>
      <c r="WK119" s="363"/>
      <c r="WL119" s="363"/>
      <c r="WM119" s="363"/>
      <c r="WN119" s="363"/>
      <c r="WO119" s="363"/>
      <c r="WP119" s="363"/>
      <c r="WQ119" s="363"/>
      <c r="WR119" s="363"/>
      <c r="WS119" s="363"/>
      <c r="WT119" s="363"/>
      <c r="WU119" s="363"/>
      <c r="WV119" s="363"/>
      <c r="WW119" s="363"/>
      <c r="WX119" s="363"/>
      <c r="WY119" s="363"/>
      <c r="WZ119" s="363"/>
      <c r="XA119" s="363"/>
      <c r="XB119" s="363"/>
      <c r="XC119" s="363"/>
      <c r="XD119" s="363"/>
      <c r="XE119" s="363"/>
      <c r="XF119" s="363"/>
      <c r="XG119" s="363"/>
      <c r="XH119" s="363"/>
      <c r="XI119" s="363"/>
      <c r="XJ119" s="363"/>
      <c r="XK119" s="363"/>
      <c r="XL119" s="363"/>
      <c r="XM119" s="363"/>
      <c r="XN119" s="363"/>
      <c r="XO119" s="363"/>
      <c r="XP119" s="363"/>
      <c r="XQ119" s="363"/>
      <c r="XR119" s="363"/>
      <c r="XS119" s="363"/>
      <c r="XT119" s="363"/>
      <c r="XU119" s="363"/>
      <c r="XV119" s="363"/>
      <c r="XW119" s="363"/>
      <c r="XX119" s="363"/>
      <c r="XY119" s="363"/>
      <c r="XZ119" s="363"/>
      <c r="YA119" s="363"/>
      <c r="YB119" s="363"/>
      <c r="YC119" s="363"/>
      <c r="YD119" s="363"/>
      <c r="YE119" s="363"/>
      <c r="YF119" s="363"/>
      <c r="YG119" s="363"/>
      <c r="YH119" s="363"/>
      <c r="YI119" s="363"/>
      <c r="YJ119" s="363"/>
      <c r="YK119" s="363"/>
      <c r="YL119" s="363"/>
      <c r="YM119" s="363"/>
      <c r="YN119" s="363"/>
      <c r="YO119" s="363"/>
      <c r="YP119" s="363"/>
      <c r="YQ119" s="363"/>
      <c r="YR119" s="363"/>
      <c r="YS119" s="363"/>
      <c r="YT119" s="363"/>
      <c r="YU119" s="363"/>
      <c r="YV119" s="363"/>
      <c r="YW119" s="363"/>
      <c r="YX119" s="363"/>
      <c r="YY119" s="363"/>
      <c r="YZ119" s="363"/>
      <c r="ZA119" s="363"/>
      <c r="ZB119" s="363"/>
      <c r="ZC119" s="363"/>
      <c r="ZD119" s="363"/>
      <c r="ZE119" s="363"/>
      <c r="ZF119" s="363"/>
      <c r="ZG119" s="363"/>
      <c r="ZH119" s="363"/>
      <c r="ZI119" s="363"/>
      <c r="ZJ119" s="363"/>
      <c r="ZK119" s="363"/>
      <c r="ZL119" s="363"/>
      <c r="ZM119" s="363"/>
      <c r="ZN119" s="363"/>
      <c r="ZO119" s="363"/>
      <c r="ZP119" s="363"/>
      <c r="ZQ119" s="363"/>
      <c r="ZR119" s="363"/>
      <c r="ZS119" s="363"/>
      <c r="ZT119" s="363"/>
      <c r="ZU119" s="363"/>
      <c r="ZV119" s="363"/>
      <c r="ZW119" s="363"/>
      <c r="ZX119" s="363"/>
      <c r="ZY119" s="363"/>
      <c r="ZZ119" s="363"/>
      <c r="AAA119" s="363"/>
      <c r="AAB119" s="363"/>
      <c r="AAC119" s="363"/>
      <c r="AAD119" s="363"/>
      <c r="AAE119" s="363"/>
      <c r="AAF119" s="363"/>
      <c r="AAG119" s="363"/>
      <c r="AAH119" s="363"/>
      <c r="AAI119" s="363"/>
      <c r="AAJ119" s="363"/>
      <c r="AAK119" s="363"/>
      <c r="AAL119" s="363"/>
      <c r="AAM119" s="363"/>
      <c r="AAN119" s="363"/>
      <c r="AAO119" s="363"/>
      <c r="AAP119" s="363"/>
      <c r="AAQ119" s="363"/>
      <c r="AAR119" s="363"/>
      <c r="AAS119" s="363"/>
      <c r="AAT119" s="363"/>
      <c r="AAU119" s="363"/>
      <c r="AAV119" s="363"/>
      <c r="AAW119" s="363"/>
      <c r="AAX119" s="363"/>
      <c r="AAY119" s="363"/>
      <c r="AAZ119" s="363"/>
      <c r="ABA119" s="363"/>
      <c r="ABB119" s="363"/>
      <c r="ABC119" s="363"/>
      <c r="ABD119" s="363"/>
      <c r="ABE119" s="363"/>
      <c r="ABF119" s="363"/>
      <c r="ABG119" s="363"/>
      <c r="ABH119" s="363"/>
      <c r="ABI119" s="363"/>
      <c r="ABJ119" s="363"/>
      <c r="ABK119" s="363"/>
      <c r="ABL119" s="363"/>
      <c r="ABM119" s="363"/>
      <c r="ABN119" s="363"/>
      <c r="ABO119" s="363"/>
      <c r="ABP119" s="363"/>
      <c r="ABQ119" s="363"/>
      <c r="ABR119" s="363"/>
      <c r="ABS119" s="363"/>
      <c r="ABT119" s="363"/>
      <c r="ABU119" s="363"/>
      <c r="ABV119" s="363"/>
      <c r="ABW119" s="363"/>
      <c r="ABX119" s="363"/>
      <c r="ABY119" s="363"/>
      <c r="ABZ119" s="363"/>
      <c r="ACA119" s="363"/>
      <c r="ACB119" s="363"/>
      <c r="ACC119" s="363"/>
      <c r="ACD119" s="363"/>
      <c r="ACE119" s="363"/>
      <c r="ACF119" s="363"/>
      <c r="ACG119" s="363"/>
      <c r="ACH119" s="363"/>
      <c r="ACI119" s="363"/>
      <c r="ACJ119" s="363"/>
      <c r="ACK119" s="363"/>
      <c r="ACL119" s="363"/>
      <c r="ACM119" s="363"/>
      <c r="ACN119" s="363"/>
      <c r="ACO119" s="363"/>
      <c r="ACP119" s="363"/>
      <c r="ACQ119" s="363"/>
      <c r="ACR119" s="363"/>
      <c r="ACS119" s="363"/>
      <c r="ACT119" s="363"/>
      <c r="ACU119" s="363"/>
      <c r="ACV119" s="363"/>
      <c r="ACW119" s="363"/>
      <c r="ACX119" s="363"/>
      <c r="ACY119" s="363"/>
      <c r="ACZ119" s="363"/>
      <c r="ADA119" s="363"/>
      <c r="ADB119" s="363"/>
      <c r="ADC119" s="363"/>
      <c r="ADD119" s="363"/>
      <c r="ADE119" s="363"/>
      <c r="ADF119" s="363"/>
      <c r="ADG119" s="363"/>
      <c r="ADH119" s="363"/>
      <c r="ADI119" s="363"/>
      <c r="ADJ119" s="363"/>
      <c r="ADK119" s="363"/>
      <c r="ADL119" s="363"/>
      <c r="ADM119" s="363"/>
      <c r="ADN119" s="363"/>
      <c r="ADO119" s="363"/>
      <c r="ADP119" s="363"/>
      <c r="ADQ119" s="363"/>
      <c r="ADR119" s="363"/>
      <c r="ADS119" s="363"/>
      <c r="ADT119" s="363"/>
      <c r="ADU119" s="363"/>
      <c r="ADV119" s="363"/>
      <c r="ADW119" s="363"/>
      <c r="ADX119" s="363"/>
      <c r="ADY119" s="363"/>
      <c r="ADZ119" s="363"/>
      <c r="AEA119" s="363"/>
      <c r="AEB119" s="363"/>
      <c r="AEC119" s="363"/>
      <c r="AED119" s="363"/>
      <c r="AEE119" s="363"/>
      <c r="AEF119" s="363"/>
      <c r="AEG119" s="363"/>
      <c r="AEH119" s="363"/>
      <c r="AEI119" s="363"/>
      <c r="AEJ119" s="363"/>
      <c r="AEK119" s="363"/>
      <c r="AEL119" s="363"/>
      <c r="AEM119" s="363"/>
      <c r="AEN119" s="363"/>
      <c r="AEO119" s="363"/>
      <c r="AEP119" s="363"/>
      <c r="AEQ119" s="363"/>
      <c r="AER119" s="363"/>
      <c r="AES119" s="363"/>
      <c r="AET119" s="363"/>
      <c r="AEU119" s="363"/>
      <c r="AEV119" s="363"/>
      <c r="AEW119" s="363"/>
      <c r="AEX119" s="363"/>
      <c r="AEY119" s="363"/>
      <c r="AEZ119" s="363"/>
      <c r="AFA119" s="363"/>
      <c r="AFB119" s="363"/>
      <c r="AFC119" s="363"/>
      <c r="AFD119" s="363"/>
      <c r="AFE119" s="363"/>
      <c r="AFF119" s="363"/>
      <c r="AFG119" s="363"/>
      <c r="AFH119" s="363"/>
      <c r="AFI119" s="363"/>
      <c r="AFJ119" s="363"/>
      <c r="AFK119" s="363"/>
      <c r="AFL119" s="363"/>
      <c r="AFM119" s="363"/>
      <c r="AFN119" s="363"/>
      <c r="AFO119" s="363"/>
      <c r="AFP119" s="363"/>
      <c r="AFQ119" s="363"/>
      <c r="AFR119" s="363"/>
      <c r="AFS119" s="363"/>
      <c r="AFT119" s="363"/>
      <c r="AFU119" s="363"/>
      <c r="AFV119" s="363"/>
      <c r="AFW119" s="363"/>
      <c r="AFX119" s="363"/>
      <c r="AFY119" s="363"/>
      <c r="AFZ119" s="363"/>
      <c r="AGA119" s="363"/>
      <c r="AGB119" s="363"/>
      <c r="AGC119" s="363"/>
      <c r="AGD119" s="363"/>
      <c r="AGE119" s="363"/>
      <c r="AGF119" s="363"/>
      <c r="AGG119" s="363"/>
      <c r="AGH119" s="363"/>
      <c r="AGI119" s="363"/>
      <c r="AGJ119" s="363"/>
      <c r="AGK119" s="363"/>
      <c r="AGL119" s="363"/>
      <c r="AGM119" s="363"/>
      <c r="AGN119" s="363"/>
      <c r="AGO119" s="363"/>
      <c r="AGP119" s="363"/>
      <c r="AGQ119" s="363"/>
      <c r="AGR119" s="363"/>
      <c r="AGS119" s="363"/>
      <c r="AGT119" s="363"/>
      <c r="AGU119" s="363"/>
      <c r="AGV119" s="363"/>
      <c r="AGW119" s="363"/>
      <c r="AGX119" s="363"/>
      <c r="AGY119" s="363"/>
      <c r="AGZ119" s="363"/>
      <c r="AHA119" s="363"/>
      <c r="AHB119" s="363"/>
      <c r="AHC119" s="363"/>
      <c r="AHD119" s="363"/>
      <c r="AHE119" s="363"/>
      <c r="AHF119" s="363"/>
      <c r="AHG119" s="363"/>
      <c r="AHH119" s="363"/>
      <c r="AHI119" s="363"/>
      <c r="AHJ119" s="363"/>
      <c r="AHK119" s="363"/>
      <c r="AHL119" s="363"/>
      <c r="AHM119" s="363"/>
      <c r="AHN119" s="363"/>
      <c r="AHO119" s="363"/>
      <c r="AHP119" s="363"/>
      <c r="AHQ119" s="363"/>
      <c r="AHR119" s="363"/>
      <c r="AHS119" s="363"/>
      <c r="AHT119" s="363"/>
      <c r="AHU119" s="363"/>
      <c r="AHV119" s="363"/>
      <c r="AHW119" s="363"/>
      <c r="AHX119" s="363"/>
      <c r="AHY119" s="363"/>
      <c r="AHZ119" s="363"/>
      <c r="AIA119" s="363"/>
      <c r="AIB119" s="363"/>
      <c r="AIC119" s="363"/>
      <c r="AID119" s="363"/>
      <c r="AIE119" s="363"/>
      <c r="AIF119" s="363"/>
      <c r="AIG119" s="363"/>
      <c r="AIH119" s="363"/>
      <c r="AII119" s="363"/>
      <c r="AIJ119" s="363"/>
      <c r="AIK119" s="363"/>
      <c r="AIL119" s="363"/>
      <c r="AIM119" s="363"/>
      <c r="AIN119" s="363"/>
      <c r="AIO119" s="363"/>
      <c r="AIP119" s="363"/>
      <c r="AIQ119" s="363"/>
      <c r="AIR119" s="363"/>
      <c r="AIS119" s="363"/>
      <c r="AIT119" s="363"/>
      <c r="AIU119" s="363"/>
      <c r="AIV119" s="363"/>
      <c r="AIW119" s="363"/>
      <c r="AIX119" s="363"/>
      <c r="AIY119" s="363"/>
      <c r="AIZ119" s="363"/>
      <c r="AJA119" s="363"/>
      <c r="AJB119" s="363"/>
      <c r="AJC119" s="363"/>
      <c r="AJD119" s="363"/>
      <c r="AJE119" s="363"/>
      <c r="AJF119" s="363"/>
      <c r="AJG119" s="363"/>
      <c r="AJH119" s="363"/>
      <c r="AJI119" s="363"/>
      <c r="AJJ119" s="363"/>
      <c r="AJK119" s="363"/>
      <c r="AJL119" s="363"/>
      <c r="AJM119" s="363"/>
      <c r="AJN119" s="363"/>
      <c r="AJO119" s="363"/>
      <c r="AJP119" s="363"/>
      <c r="AJQ119" s="363"/>
      <c r="AJR119" s="363"/>
      <c r="AJS119" s="363"/>
      <c r="AJT119" s="363"/>
      <c r="AJU119" s="363"/>
      <c r="AJV119" s="363"/>
      <c r="AJW119" s="363"/>
      <c r="AJX119" s="363"/>
      <c r="AJY119" s="363"/>
      <c r="AJZ119" s="363"/>
      <c r="AKA119" s="363"/>
      <c r="AKB119" s="363"/>
      <c r="AKC119" s="363"/>
      <c r="AKD119" s="363"/>
      <c r="AKE119" s="363"/>
      <c r="AKF119" s="363"/>
      <c r="AKG119" s="363"/>
      <c r="AKH119" s="363"/>
      <c r="AKI119" s="363"/>
      <c r="AKJ119" s="363"/>
      <c r="AKK119" s="363"/>
      <c r="AKL119" s="363"/>
      <c r="AKM119" s="363"/>
      <c r="AKN119" s="363"/>
      <c r="AKO119" s="363"/>
      <c r="AKP119" s="363"/>
      <c r="AKQ119" s="363"/>
      <c r="AKR119" s="363"/>
      <c r="AKS119" s="363"/>
      <c r="AKT119" s="363"/>
      <c r="AKU119" s="363"/>
      <c r="AKV119" s="363"/>
      <c r="AKW119" s="363"/>
      <c r="AKX119" s="363"/>
      <c r="AKY119" s="363"/>
      <c r="AKZ119" s="363"/>
      <c r="ALA119" s="363"/>
      <c r="ALB119" s="363"/>
      <c r="ALC119" s="363"/>
      <c r="ALD119" s="363"/>
      <c r="ALE119" s="363"/>
      <c r="ALF119" s="363"/>
      <c r="ALG119" s="363"/>
      <c r="ALH119" s="363"/>
      <c r="ALI119" s="363"/>
      <c r="ALJ119" s="363"/>
      <c r="ALK119" s="363"/>
      <c r="ALL119" s="363"/>
      <c r="ALM119" s="363"/>
      <c r="ALN119" s="363"/>
      <c r="ALO119" s="363"/>
      <c r="ALP119" s="363"/>
      <c r="ALQ119" s="363"/>
      <c r="ALR119" s="363"/>
      <c r="ALS119" s="363"/>
      <c r="ALT119" s="363"/>
      <c r="ALU119" s="363"/>
      <c r="ALV119" s="363"/>
      <c r="ALW119" s="363"/>
      <c r="ALX119" s="363"/>
      <c r="ALY119" s="363"/>
      <c r="ALZ119" s="363"/>
      <c r="AMA119" s="363"/>
      <c r="AMB119" s="363"/>
      <c r="AMC119" s="363"/>
      <c r="AMD119" s="363"/>
      <c r="AME119" s="363"/>
      <c r="AMF119" s="363"/>
      <c r="AMG119" s="363"/>
      <c r="AMH119" s="363"/>
      <c r="AMI119" s="363"/>
      <c r="AMJ119" s="363"/>
      <c r="AMK119" s="363"/>
      <c r="AML119" s="363"/>
      <c r="AMM119" s="363"/>
      <c r="AMN119" s="363"/>
      <c r="AMO119" s="363"/>
      <c r="AMP119" s="363"/>
      <c r="AMQ119" s="363"/>
      <c r="AMR119" s="363"/>
      <c r="AMS119" s="363"/>
      <c r="AMT119" s="363"/>
      <c r="AMU119" s="363"/>
      <c r="AMV119" s="363"/>
      <c r="AMW119" s="363"/>
      <c r="AMX119" s="363"/>
      <c r="AMY119" s="363"/>
      <c r="AMZ119" s="363"/>
      <c r="ANA119" s="363"/>
      <c r="ANB119" s="363"/>
      <c r="ANC119" s="363"/>
      <c r="AND119" s="363"/>
      <c r="ANE119" s="363"/>
      <c r="ANF119" s="363"/>
      <c r="ANG119" s="363"/>
      <c r="ANH119" s="363"/>
      <c r="ANI119" s="363"/>
      <c r="ANJ119" s="363"/>
      <c r="ANK119" s="363"/>
      <c r="ANL119" s="363"/>
      <c r="ANM119" s="363"/>
      <c r="ANN119" s="363"/>
      <c r="ANO119" s="363"/>
      <c r="ANP119" s="363"/>
      <c r="ANQ119" s="363"/>
      <c r="ANR119" s="363"/>
      <c r="ANS119" s="363"/>
      <c r="ANT119" s="363"/>
      <c r="ANU119" s="363"/>
      <c r="ANV119" s="363"/>
      <c r="ANW119" s="363"/>
      <c r="ANX119" s="363"/>
      <c r="ANY119" s="363"/>
      <c r="ANZ119" s="363"/>
      <c r="AOA119" s="363"/>
      <c r="AOB119" s="363"/>
      <c r="AOC119" s="363"/>
      <c r="AOD119" s="363"/>
      <c r="AOE119" s="363"/>
      <c r="AOF119" s="363"/>
      <c r="AOG119" s="363"/>
      <c r="AOH119" s="363"/>
      <c r="AOI119" s="363"/>
      <c r="AOJ119" s="363"/>
      <c r="AOK119" s="363"/>
      <c r="AOL119" s="363"/>
      <c r="AOM119" s="363"/>
      <c r="AON119" s="363"/>
      <c r="AOO119" s="363"/>
      <c r="AOP119" s="363"/>
      <c r="AOQ119" s="363"/>
      <c r="AOR119" s="363"/>
      <c r="AOS119" s="363"/>
      <c r="AOT119" s="363"/>
      <c r="AOU119" s="363"/>
      <c r="AOV119" s="363"/>
      <c r="AOW119" s="363"/>
      <c r="AOX119" s="363"/>
      <c r="AOY119" s="363"/>
      <c r="AOZ119" s="363"/>
      <c r="APA119" s="363"/>
      <c r="APB119" s="363"/>
      <c r="APC119" s="363"/>
      <c r="APD119" s="363"/>
      <c r="APE119" s="363"/>
      <c r="APF119" s="363"/>
      <c r="APG119" s="363"/>
      <c r="APH119" s="363"/>
      <c r="API119" s="363"/>
      <c r="APJ119" s="363"/>
      <c r="APK119" s="363"/>
      <c r="APL119" s="363"/>
      <c r="APM119" s="363"/>
      <c r="APN119" s="363"/>
      <c r="APO119" s="363"/>
      <c r="APP119" s="363"/>
      <c r="APQ119" s="363"/>
      <c r="APR119" s="363"/>
      <c r="APS119" s="363"/>
      <c r="APT119" s="363"/>
      <c r="APU119" s="363"/>
      <c r="APV119" s="363"/>
      <c r="APW119" s="363"/>
      <c r="APX119" s="363"/>
      <c r="APY119" s="363"/>
      <c r="APZ119" s="363"/>
      <c r="AQA119" s="363"/>
      <c r="AQB119" s="363"/>
      <c r="AQC119" s="363"/>
      <c r="AQD119" s="363"/>
      <c r="AQE119" s="363"/>
      <c r="AQF119" s="363"/>
      <c r="AQG119" s="363"/>
      <c r="AQH119" s="363"/>
      <c r="AQI119" s="363"/>
      <c r="AQJ119" s="363"/>
      <c r="AQK119" s="363"/>
      <c r="AQL119" s="363"/>
      <c r="AQM119" s="363"/>
      <c r="AQN119" s="363"/>
      <c r="AQO119" s="363"/>
      <c r="AQP119" s="363"/>
      <c r="AQQ119" s="363"/>
      <c r="AQR119" s="363"/>
      <c r="AQS119" s="363"/>
      <c r="AQT119" s="363"/>
      <c r="AQU119" s="363"/>
      <c r="AQV119" s="363"/>
      <c r="AQW119" s="363"/>
      <c r="AQX119" s="363"/>
      <c r="AQY119" s="363"/>
      <c r="AQZ119" s="363"/>
      <c r="ARA119" s="363"/>
      <c r="ARB119" s="363"/>
      <c r="ARC119" s="363"/>
      <c r="ARD119" s="363"/>
      <c r="ARE119" s="363"/>
      <c r="ARF119" s="363"/>
      <c r="ARG119" s="363"/>
      <c r="ARH119" s="363"/>
      <c r="ARI119" s="363"/>
      <c r="ARJ119" s="363"/>
      <c r="ARK119" s="363"/>
      <c r="ARL119" s="363"/>
      <c r="ARM119" s="363"/>
      <c r="ARN119" s="363"/>
      <c r="ARO119" s="363"/>
      <c r="ARP119" s="363"/>
      <c r="ARQ119" s="363"/>
      <c r="ARR119" s="363"/>
      <c r="ARS119" s="363"/>
      <c r="ART119" s="363"/>
      <c r="ARU119" s="363"/>
      <c r="ARV119" s="363"/>
      <c r="ARW119" s="363"/>
      <c r="ARX119" s="363"/>
      <c r="ARY119" s="363"/>
      <c r="ARZ119" s="363"/>
      <c r="ASA119" s="363"/>
      <c r="ASB119" s="363"/>
      <c r="ASC119" s="363"/>
      <c r="ASD119" s="363"/>
      <c r="ASE119" s="363"/>
      <c r="ASF119" s="363"/>
      <c r="ASG119" s="363"/>
      <c r="ASH119" s="363"/>
      <c r="ASI119" s="363"/>
      <c r="ASJ119" s="363"/>
      <c r="ASK119" s="363"/>
      <c r="ASL119" s="363"/>
      <c r="ASM119" s="363"/>
      <c r="ASN119" s="363"/>
      <c r="ASO119" s="363"/>
      <c r="ASP119" s="363"/>
      <c r="ASQ119" s="363"/>
      <c r="ASR119" s="363"/>
      <c r="ASS119" s="363"/>
      <c r="AST119" s="363"/>
      <c r="ASU119" s="363"/>
      <c r="ASV119" s="363"/>
      <c r="ASW119" s="363"/>
      <c r="ASX119" s="363"/>
      <c r="ASY119" s="363"/>
      <c r="ASZ119" s="363"/>
      <c r="ATA119" s="363"/>
      <c r="ATB119" s="363"/>
      <c r="ATC119" s="363"/>
      <c r="ATD119" s="363"/>
      <c r="ATE119" s="363"/>
      <c r="ATF119" s="363"/>
      <c r="ATG119" s="363"/>
      <c r="ATH119" s="363"/>
      <c r="ATI119" s="363"/>
      <c r="ATJ119" s="363"/>
      <c r="ATK119" s="363"/>
      <c r="ATL119" s="363"/>
      <c r="ATM119" s="363"/>
      <c r="ATN119" s="363"/>
      <c r="ATO119" s="363"/>
      <c r="ATP119" s="363"/>
      <c r="ATQ119" s="363"/>
      <c r="ATR119" s="363"/>
      <c r="ATS119" s="363"/>
      <c r="ATT119" s="363"/>
      <c r="ATU119" s="363"/>
      <c r="ATV119" s="363"/>
      <c r="ATW119" s="363"/>
      <c r="ATX119" s="363"/>
      <c r="ATY119" s="363"/>
      <c r="ATZ119" s="363"/>
      <c r="AUA119" s="363"/>
      <c r="AUB119" s="363"/>
      <c r="AUC119" s="363"/>
      <c r="AUD119" s="363"/>
      <c r="AUE119" s="363"/>
      <c r="AUF119" s="363"/>
      <c r="AUG119" s="363"/>
      <c r="AUH119" s="363"/>
      <c r="AUI119" s="363"/>
      <c r="AUJ119" s="363"/>
      <c r="AUK119" s="363"/>
      <c r="AUL119" s="363"/>
      <c r="AUM119" s="363"/>
      <c r="AUN119" s="363"/>
      <c r="AUO119" s="363"/>
      <c r="AUP119" s="363"/>
      <c r="AUQ119" s="363"/>
      <c r="AUR119" s="363"/>
      <c r="AUS119" s="363"/>
      <c r="AUT119" s="363"/>
      <c r="AUU119" s="363"/>
      <c r="AUV119" s="363"/>
      <c r="AUW119" s="363"/>
      <c r="AUX119" s="363"/>
      <c r="AUY119" s="363"/>
      <c r="AUZ119" s="363"/>
      <c r="AVA119" s="363"/>
      <c r="AVB119" s="363"/>
      <c r="AVC119" s="363"/>
      <c r="AVD119" s="363"/>
      <c r="AVE119" s="363"/>
      <c r="AVF119" s="363"/>
      <c r="AVG119" s="363"/>
      <c r="AVH119" s="363"/>
      <c r="AVI119" s="363"/>
      <c r="AVJ119" s="363"/>
      <c r="AVK119" s="363"/>
      <c r="AVL119" s="363"/>
      <c r="AVM119" s="363"/>
      <c r="AVN119" s="363"/>
      <c r="AVO119" s="363"/>
      <c r="AVP119" s="363"/>
      <c r="AVQ119" s="363"/>
      <c r="AVR119" s="363"/>
      <c r="AVS119" s="363"/>
      <c r="AVT119" s="363"/>
      <c r="AVU119" s="363"/>
      <c r="AVV119" s="363"/>
      <c r="AVW119" s="363"/>
      <c r="AVX119" s="363"/>
      <c r="AVY119" s="363"/>
      <c r="AVZ119" s="363"/>
      <c r="AWA119" s="363"/>
      <c r="AWB119" s="363"/>
      <c r="AWC119" s="363"/>
      <c r="AWD119" s="363"/>
      <c r="AWE119" s="363"/>
      <c r="AWF119" s="363"/>
      <c r="AWG119" s="363"/>
      <c r="AWH119" s="363"/>
      <c r="AWI119" s="363"/>
      <c r="AWJ119" s="363"/>
      <c r="AWK119" s="363"/>
      <c r="AWL119" s="363"/>
      <c r="AWM119" s="363"/>
      <c r="AWN119" s="363"/>
      <c r="AWO119" s="363"/>
      <c r="AWP119" s="363"/>
      <c r="AWQ119" s="363"/>
      <c r="AWR119" s="363"/>
      <c r="AWS119" s="363"/>
      <c r="AWT119" s="363"/>
      <c r="AWU119" s="363"/>
      <c r="AWV119" s="363"/>
      <c r="AWW119" s="363"/>
      <c r="AWX119" s="363"/>
      <c r="AWY119" s="363"/>
      <c r="AWZ119" s="363"/>
      <c r="AXA119" s="363"/>
      <c r="AXB119" s="363"/>
      <c r="AXC119" s="363"/>
      <c r="AXD119" s="363"/>
      <c r="AXE119" s="363"/>
      <c r="AXF119" s="363"/>
      <c r="AXG119" s="363"/>
      <c r="AXH119" s="363"/>
      <c r="AXI119" s="363"/>
      <c r="AXJ119" s="363"/>
      <c r="AXK119" s="363"/>
      <c r="AXL119" s="363"/>
      <c r="AXM119" s="363"/>
      <c r="AXN119" s="363"/>
      <c r="AXO119" s="363"/>
      <c r="AXP119" s="363"/>
      <c r="AXQ119" s="363"/>
      <c r="AXR119" s="363"/>
      <c r="AXS119" s="363"/>
      <c r="AXT119" s="363"/>
      <c r="AXU119" s="363"/>
      <c r="AXV119" s="363"/>
      <c r="AXW119" s="363"/>
      <c r="AXX119" s="363"/>
      <c r="AXY119" s="363"/>
      <c r="AXZ119" s="363"/>
      <c r="AYA119" s="363"/>
      <c r="AYB119" s="363"/>
      <c r="AYC119" s="363"/>
      <c r="AYD119" s="363"/>
      <c r="AYE119" s="363"/>
      <c r="AYF119" s="363"/>
      <c r="AYG119" s="363"/>
      <c r="AYH119" s="363"/>
      <c r="AYI119" s="363"/>
      <c r="AYJ119" s="363"/>
      <c r="AYK119" s="363"/>
      <c r="AYL119" s="363"/>
      <c r="AYM119" s="363"/>
      <c r="AYN119" s="363"/>
      <c r="AYO119" s="363"/>
      <c r="AYP119" s="363"/>
      <c r="AYQ119" s="363"/>
      <c r="AYR119" s="363"/>
      <c r="AYS119" s="363"/>
      <c r="AYT119" s="363"/>
      <c r="AYU119" s="363"/>
      <c r="AYV119" s="363"/>
      <c r="AYW119" s="363"/>
      <c r="AYX119" s="363"/>
      <c r="AYY119" s="363"/>
      <c r="AYZ119" s="363"/>
      <c r="AZA119" s="363"/>
      <c r="AZB119" s="363"/>
      <c r="AZC119" s="363"/>
      <c r="AZD119" s="363"/>
      <c r="AZE119" s="363"/>
      <c r="AZF119" s="363"/>
      <c r="AZG119" s="363"/>
      <c r="AZH119" s="363"/>
      <c r="AZI119" s="363"/>
      <c r="AZJ119" s="363"/>
      <c r="AZK119" s="363"/>
      <c r="AZL119" s="363"/>
      <c r="AZM119" s="363"/>
      <c r="AZN119" s="363"/>
      <c r="AZO119" s="363"/>
      <c r="AZP119" s="363"/>
      <c r="AZQ119" s="363"/>
      <c r="AZR119" s="363"/>
      <c r="AZS119" s="363"/>
      <c r="AZT119" s="363"/>
      <c r="AZU119" s="363"/>
      <c r="AZV119" s="363"/>
      <c r="AZW119" s="363"/>
      <c r="AZX119" s="363"/>
      <c r="AZY119" s="363"/>
      <c r="AZZ119" s="363"/>
      <c r="BAA119" s="363"/>
      <c r="BAB119" s="363"/>
      <c r="BAC119" s="363"/>
      <c r="BAD119" s="363"/>
      <c r="BAE119" s="363"/>
      <c r="BAF119" s="363"/>
      <c r="BAG119" s="363"/>
      <c r="BAH119" s="363"/>
      <c r="BAI119" s="363"/>
      <c r="BAJ119" s="363"/>
      <c r="BAK119" s="363"/>
      <c r="BAL119" s="363"/>
      <c r="BAM119" s="363"/>
      <c r="BAN119" s="363"/>
      <c r="BAO119" s="363"/>
      <c r="BAP119" s="363"/>
      <c r="BAQ119" s="363"/>
      <c r="BAR119" s="363"/>
      <c r="BAS119" s="363"/>
      <c r="BAT119" s="363"/>
      <c r="BAU119" s="363"/>
      <c r="BAV119" s="363"/>
      <c r="BAW119" s="363"/>
      <c r="BAX119" s="363"/>
      <c r="BAY119" s="363"/>
      <c r="BAZ119" s="363"/>
      <c r="BBA119" s="363"/>
      <c r="BBB119" s="363"/>
      <c r="BBC119" s="363"/>
      <c r="BBD119" s="363"/>
      <c r="BBE119" s="363"/>
      <c r="BBF119" s="363"/>
      <c r="BBG119" s="363"/>
      <c r="BBH119" s="363"/>
      <c r="BBI119" s="363"/>
      <c r="BBJ119" s="363"/>
      <c r="BBK119" s="363"/>
      <c r="BBL119" s="363"/>
      <c r="BBM119" s="363"/>
      <c r="BBN119" s="363"/>
      <c r="BBO119" s="363"/>
      <c r="BBP119" s="363"/>
      <c r="BBQ119" s="363"/>
      <c r="BBR119" s="363"/>
      <c r="BBS119" s="363"/>
      <c r="BBT119" s="363"/>
      <c r="BBU119" s="363"/>
      <c r="BBV119" s="363"/>
      <c r="BBW119" s="363"/>
      <c r="BBX119" s="363"/>
      <c r="BBY119" s="363"/>
      <c r="BBZ119" s="363"/>
      <c r="BCA119" s="363"/>
      <c r="BCB119" s="363"/>
      <c r="BCC119" s="363"/>
      <c r="BCD119" s="363"/>
      <c r="BCE119" s="363"/>
      <c r="BCF119" s="363"/>
      <c r="BCG119" s="363"/>
      <c r="BCH119" s="363"/>
      <c r="BCI119" s="363"/>
      <c r="BCJ119" s="363"/>
      <c r="BCK119" s="363"/>
      <c r="BCL119" s="363"/>
      <c r="BCM119" s="363"/>
      <c r="BCN119" s="363"/>
      <c r="BCO119" s="363"/>
      <c r="BCP119" s="363"/>
      <c r="BCQ119" s="363"/>
      <c r="BCR119" s="363"/>
      <c r="BCS119" s="363"/>
      <c r="BCT119" s="363"/>
      <c r="BCU119" s="363"/>
      <c r="BCV119" s="363"/>
      <c r="BCW119" s="363"/>
      <c r="BCX119" s="363"/>
      <c r="BCY119" s="363"/>
      <c r="BCZ119" s="363"/>
      <c r="BDA119" s="363"/>
      <c r="BDB119" s="363"/>
      <c r="BDC119" s="363"/>
      <c r="BDD119" s="363"/>
      <c r="BDE119" s="363"/>
      <c r="BDF119" s="363"/>
      <c r="BDG119" s="363"/>
      <c r="BDH119" s="363"/>
      <c r="BDI119" s="363"/>
      <c r="BDJ119" s="363"/>
      <c r="BDK119" s="363"/>
      <c r="BDL119" s="363"/>
      <c r="BDM119" s="363"/>
      <c r="BDN119" s="363"/>
      <c r="BDO119" s="363"/>
      <c r="BDP119" s="363"/>
      <c r="BDQ119" s="363"/>
      <c r="BDR119" s="363"/>
      <c r="BDS119" s="363"/>
      <c r="BDT119" s="363"/>
      <c r="BDU119" s="363"/>
      <c r="BDV119" s="363"/>
      <c r="BDW119" s="363"/>
      <c r="BDX119" s="363"/>
      <c r="BDY119" s="363"/>
      <c r="BDZ119" s="363"/>
      <c r="BEA119" s="363"/>
      <c r="BEB119" s="363"/>
      <c r="BEC119" s="363"/>
      <c r="BED119" s="363"/>
      <c r="BEE119" s="363"/>
      <c r="BEF119" s="363"/>
      <c r="BEG119" s="363"/>
      <c r="BEH119" s="363"/>
      <c r="BEI119" s="363"/>
      <c r="BEJ119" s="363"/>
      <c r="BEK119" s="363"/>
      <c r="BEL119" s="363"/>
      <c r="BEM119" s="363"/>
      <c r="BEN119" s="363"/>
      <c r="BEO119" s="363"/>
      <c r="BEP119" s="363"/>
      <c r="BEQ119" s="363"/>
      <c r="BER119" s="363"/>
      <c r="BES119" s="363"/>
      <c r="BET119" s="363"/>
      <c r="BEU119" s="363"/>
      <c r="BEV119" s="363"/>
      <c r="BEW119" s="363"/>
      <c r="BEX119" s="363"/>
      <c r="BEY119" s="363"/>
      <c r="BEZ119" s="363"/>
      <c r="BFA119" s="363"/>
      <c r="BFB119" s="363"/>
      <c r="BFC119" s="363"/>
      <c r="BFD119" s="363"/>
      <c r="BFE119" s="363"/>
      <c r="BFF119" s="363"/>
      <c r="BFG119" s="363"/>
      <c r="BFH119" s="363"/>
      <c r="BFI119" s="363"/>
      <c r="BFJ119" s="363"/>
      <c r="BFK119" s="363"/>
      <c r="BFL119" s="363"/>
      <c r="BFM119" s="363"/>
      <c r="BFN119" s="363"/>
      <c r="BFO119" s="363"/>
      <c r="BFP119" s="363"/>
      <c r="BFQ119" s="363"/>
      <c r="BFR119" s="363"/>
      <c r="BFS119" s="363"/>
      <c r="BFT119" s="363"/>
      <c r="BFU119" s="363"/>
      <c r="BFV119" s="363"/>
      <c r="BFW119" s="363"/>
      <c r="BFX119" s="363"/>
      <c r="BFY119" s="363"/>
      <c r="BFZ119" s="363"/>
      <c r="BGA119" s="363"/>
      <c r="BGB119" s="363"/>
      <c r="BGC119" s="363"/>
      <c r="BGD119" s="363"/>
      <c r="BGE119" s="363"/>
      <c r="BGF119" s="363"/>
      <c r="BGG119" s="363"/>
      <c r="BGH119" s="363"/>
      <c r="BGI119" s="363"/>
      <c r="BGJ119" s="363"/>
      <c r="BGK119" s="363"/>
      <c r="BGL119" s="363"/>
      <c r="BGM119" s="363"/>
      <c r="BGN119" s="363"/>
      <c r="BGO119" s="363"/>
      <c r="BGP119" s="363"/>
      <c r="BGQ119" s="363"/>
      <c r="BGR119" s="363"/>
      <c r="BGS119" s="363"/>
      <c r="BGT119" s="363"/>
      <c r="BGU119" s="363"/>
      <c r="BGV119" s="363"/>
      <c r="BGW119" s="363"/>
      <c r="BGX119" s="363"/>
      <c r="BGY119" s="363"/>
      <c r="BGZ119" s="363"/>
      <c r="BHA119" s="363"/>
      <c r="BHB119" s="363"/>
      <c r="BHC119" s="363"/>
      <c r="BHD119" s="363"/>
      <c r="BHE119" s="363"/>
      <c r="BHF119" s="363"/>
      <c r="BHG119" s="363"/>
      <c r="BHH119" s="363"/>
      <c r="BHI119" s="363"/>
      <c r="BHJ119" s="363"/>
      <c r="BHK119" s="363"/>
      <c r="BHL119" s="363"/>
      <c r="BHM119" s="363"/>
      <c r="BHN119" s="363"/>
      <c r="BHO119" s="363"/>
      <c r="BHP119" s="363"/>
      <c r="BHQ119" s="363"/>
      <c r="BHR119" s="363"/>
      <c r="BHS119" s="363"/>
      <c r="BHT119" s="363"/>
      <c r="BHU119" s="363"/>
      <c r="BHV119" s="363"/>
      <c r="BHW119" s="363"/>
      <c r="BHX119" s="363"/>
      <c r="BHY119" s="363"/>
      <c r="BHZ119" s="363"/>
      <c r="BIA119" s="363"/>
      <c r="BIB119" s="363"/>
      <c r="BIC119" s="363"/>
      <c r="BID119" s="363"/>
      <c r="BIE119" s="363"/>
      <c r="BIF119" s="363"/>
      <c r="BIG119" s="363"/>
      <c r="BIH119" s="363"/>
      <c r="BII119" s="363"/>
      <c r="BIJ119" s="363"/>
      <c r="BIK119" s="363"/>
      <c r="BIL119" s="363"/>
      <c r="BIM119" s="363"/>
      <c r="BIN119" s="363"/>
      <c r="BIO119" s="363"/>
      <c r="BIP119" s="363"/>
      <c r="BIQ119" s="363"/>
      <c r="BIR119" s="363"/>
      <c r="BIS119" s="363"/>
      <c r="BIT119" s="363"/>
      <c r="BIU119" s="363"/>
      <c r="BIV119" s="363"/>
      <c r="BIW119" s="363"/>
      <c r="BIX119" s="363"/>
      <c r="BIY119" s="363"/>
      <c r="BIZ119" s="363"/>
      <c r="BJA119" s="363"/>
      <c r="BJB119" s="363"/>
      <c r="BJC119" s="363"/>
      <c r="BJD119" s="363"/>
      <c r="BJE119" s="363"/>
      <c r="BJF119" s="363"/>
      <c r="BJG119" s="363"/>
      <c r="BJH119" s="363"/>
      <c r="BJI119" s="363"/>
      <c r="BJJ119" s="363"/>
      <c r="BJK119" s="363"/>
      <c r="BJL119" s="363"/>
      <c r="BJM119" s="363"/>
      <c r="BJN119" s="363"/>
      <c r="BJO119" s="363"/>
      <c r="BJP119" s="363"/>
      <c r="BJQ119" s="363"/>
      <c r="BJR119" s="363"/>
      <c r="BJS119" s="363"/>
      <c r="BJT119" s="363"/>
      <c r="BJU119" s="363"/>
      <c r="BJV119" s="363"/>
      <c r="BJW119" s="363"/>
      <c r="BJX119" s="363"/>
      <c r="BJY119" s="363"/>
      <c r="BJZ119" s="363"/>
      <c r="BKA119" s="363"/>
      <c r="BKB119" s="363"/>
      <c r="BKC119" s="363"/>
      <c r="BKD119" s="363"/>
      <c r="BKE119" s="363"/>
      <c r="BKF119" s="363"/>
      <c r="BKG119" s="363"/>
      <c r="BKH119" s="363"/>
      <c r="BKI119" s="363"/>
      <c r="BKJ119" s="363"/>
      <c r="BKK119" s="363"/>
      <c r="BKL119" s="363"/>
      <c r="BKM119" s="363"/>
      <c r="BKN119" s="363"/>
      <c r="BKO119" s="363"/>
      <c r="BKP119" s="363"/>
      <c r="BKQ119" s="363"/>
      <c r="BKR119" s="363"/>
      <c r="BKS119" s="363"/>
      <c r="BKT119" s="363"/>
      <c r="BKU119" s="363"/>
      <c r="BKV119" s="363"/>
      <c r="BKW119" s="363"/>
      <c r="BKX119" s="363"/>
      <c r="BKY119" s="363"/>
      <c r="BKZ119" s="363"/>
      <c r="BLA119" s="363"/>
      <c r="BLB119" s="363"/>
      <c r="BLC119" s="363"/>
      <c r="BLD119" s="363"/>
      <c r="BLE119" s="363"/>
      <c r="BLF119" s="363"/>
      <c r="BLG119" s="363"/>
      <c r="BLH119" s="363"/>
      <c r="BLI119" s="363"/>
      <c r="BLJ119" s="363"/>
      <c r="BLK119" s="363"/>
      <c r="BLL119" s="363"/>
      <c r="BLM119" s="363"/>
      <c r="BLN119" s="363"/>
      <c r="BLO119" s="363"/>
      <c r="BLP119" s="363"/>
      <c r="BLQ119" s="363"/>
      <c r="BLR119" s="363"/>
      <c r="BLS119" s="363"/>
      <c r="BLT119" s="363"/>
      <c r="BLU119" s="363"/>
      <c r="BLV119" s="363"/>
      <c r="BLW119" s="363"/>
      <c r="BLX119" s="363"/>
      <c r="BLY119" s="363"/>
      <c r="BLZ119" s="363"/>
      <c r="BMA119" s="363"/>
      <c r="BMB119" s="363"/>
      <c r="BMC119" s="363"/>
      <c r="BMD119" s="363"/>
      <c r="BME119" s="363"/>
      <c r="BMF119" s="363"/>
      <c r="BMG119" s="363"/>
      <c r="BMH119" s="363"/>
      <c r="BMI119" s="363"/>
      <c r="BMJ119" s="363"/>
      <c r="BMK119" s="363"/>
      <c r="BML119" s="363"/>
      <c r="BMM119" s="363"/>
      <c r="BMN119" s="363"/>
      <c r="BMO119" s="363"/>
      <c r="BMP119" s="363"/>
      <c r="BMQ119" s="363"/>
      <c r="BMR119" s="363"/>
      <c r="BMS119" s="363"/>
      <c r="BMT119" s="363"/>
      <c r="BMU119" s="363"/>
      <c r="BMV119" s="363"/>
      <c r="BMW119" s="363"/>
      <c r="BMX119" s="363"/>
      <c r="BMY119" s="363"/>
      <c r="BMZ119" s="363"/>
      <c r="BNA119" s="363"/>
      <c r="BNB119" s="363"/>
      <c r="BNC119" s="363"/>
      <c r="BND119" s="363"/>
      <c r="BNE119" s="363"/>
      <c r="BNF119" s="363"/>
      <c r="BNG119" s="363"/>
      <c r="BNH119" s="363"/>
      <c r="BNI119" s="363"/>
      <c r="BNJ119" s="363"/>
      <c r="BNK119" s="363"/>
      <c r="BNL119" s="363"/>
      <c r="BNM119" s="363"/>
      <c r="BNN119" s="363"/>
      <c r="BNO119" s="363"/>
      <c r="BNP119" s="363"/>
      <c r="BNQ119" s="363"/>
      <c r="BNR119" s="363"/>
      <c r="BNS119" s="363"/>
      <c r="BNT119" s="363"/>
      <c r="BNU119" s="363"/>
      <c r="BNV119" s="363"/>
      <c r="BNW119" s="363"/>
      <c r="BNX119" s="363"/>
      <c r="BNY119" s="363"/>
      <c r="BNZ119" s="363"/>
      <c r="BOA119" s="363"/>
      <c r="BOB119" s="363"/>
      <c r="BOC119" s="363"/>
      <c r="BOD119" s="363"/>
      <c r="BOE119" s="363"/>
      <c r="BOF119" s="363"/>
      <c r="BOG119" s="363"/>
      <c r="BOH119" s="363"/>
      <c r="BOI119" s="363"/>
      <c r="BOJ119" s="363"/>
      <c r="BOK119" s="363"/>
      <c r="BOL119" s="363"/>
      <c r="BOM119" s="363"/>
      <c r="BON119" s="363"/>
      <c r="BOO119" s="363"/>
      <c r="BOP119" s="363"/>
      <c r="BOQ119" s="363"/>
      <c r="BOR119" s="363"/>
      <c r="BOS119" s="363"/>
      <c r="BOT119" s="363"/>
      <c r="BOU119" s="363"/>
      <c r="BOV119" s="363"/>
      <c r="BOW119" s="363"/>
      <c r="BOX119" s="363"/>
      <c r="BOY119" s="363"/>
      <c r="BOZ119" s="363"/>
      <c r="BPA119" s="363"/>
      <c r="BPB119" s="363"/>
      <c r="BPC119" s="363"/>
      <c r="BPD119" s="363"/>
      <c r="BPE119" s="363"/>
      <c r="BPF119" s="363"/>
      <c r="BPG119" s="363"/>
      <c r="BPH119" s="363"/>
      <c r="BPI119" s="363"/>
      <c r="BPJ119" s="363"/>
      <c r="BPK119" s="363"/>
      <c r="BPL119" s="363"/>
      <c r="BPM119" s="363"/>
      <c r="BPN119" s="363"/>
      <c r="BPO119" s="363"/>
      <c r="BPP119" s="363"/>
      <c r="BPQ119" s="363"/>
      <c r="BPR119" s="363"/>
      <c r="BPS119" s="363"/>
      <c r="BPT119" s="363"/>
      <c r="BPU119" s="363"/>
      <c r="BPV119" s="363"/>
      <c r="BPW119" s="363"/>
      <c r="BPX119" s="363"/>
      <c r="BPY119" s="363"/>
      <c r="BPZ119" s="363"/>
      <c r="BQA119" s="363"/>
      <c r="BQB119" s="363"/>
      <c r="BQC119" s="363"/>
      <c r="BQD119" s="363"/>
      <c r="BQE119" s="363"/>
      <c r="BQF119" s="363"/>
      <c r="BQG119" s="363"/>
      <c r="BQH119" s="363"/>
      <c r="BQI119" s="363"/>
      <c r="BQJ119" s="363"/>
      <c r="BQK119" s="363"/>
      <c r="BQL119" s="363"/>
      <c r="BQM119" s="363"/>
      <c r="BQN119" s="363"/>
      <c r="BQO119" s="363"/>
      <c r="BQP119" s="363"/>
      <c r="BQQ119" s="363"/>
      <c r="BQR119" s="363"/>
      <c r="BQS119" s="363"/>
      <c r="BQT119" s="363"/>
      <c r="BQU119" s="363"/>
      <c r="BQV119" s="363"/>
      <c r="BQW119" s="363"/>
      <c r="BQX119" s="363"/>
      <c r="BQY119" s="363"/>
      <c r="BQZ119" s="363"/>
      <c r="BRA119" s="363"/>
      <c r="BRB119" s="363"/>
      <c r="BRC119" s="363"/>
      <c r="BRD119" s="363"/>
      <c r="BRE119" s="363"/>
      <c r="BRF119" s="363"/>
      <c r="BRG119" s="363"/>
      <c r="BRH119" s="363"/>
      <c r="BRI119" s="363"/>
      <c r="BRJ119" s="363"/>
      <c r="BRK119" s="363"/>
      <c r="BRL119" s="363"/>
      <c r="BRM119" s="363"/>
      <c r="BRN119" s="363"/>
      <c r="BRO119" s="363"/>
      <c r="BRP119" s="363"/>
      <c r="BRQ119" s="363"/>
      <c r="BRR119" s="363"/>
      <c r="BRS119" s="363"/>
      <c r="BRT119" s="363"/>
      <c r="BRU119" s="363"/>
      <c r="BRV119" s="363"/>
      <c r="BRW119" s="363"/>
      <c r="BRX119" s="363"/>
      <c r="BRY119" s="363"/>
      <c r="BRZ119" s="363"/>
      <c r="BSA119" s="363"/>
      <c r="BSB119" s="363"/>
      <c r="BSC119" s="363"/>
      <c r="BSD119" s="363"/>
      <c r="BSE119" s="363"/>
      <c r="BSF119" s="363"/>
      <c r="BSG119" s="363"/>
      <c r="BSH119" s="363"/>
      <c r="BSI119" s="363"/>
      <c r="BSJ119" s="363"/>
      <c r="BSK119" s="363"/>
      <c r="BSL119" s="363"/>
      <c r="BSM119" s="363"/>
      <c r="BSN119" s="363"/>
      <c r="BSO119" s="363"/>
      <c r="BSP119" s="363"/>
      <c r="BSQ119" s="363"/>
      <c r="BSR119" s="363"/>
      <c r="BSS119" s="363"/>
      <c r="BST119" s="363"/>
      <c r="BSU119" s="363"/>
      <c r="BSV119" s="363"/>
      <c r="BSW119" s="363"/>
      <c r="BSX119" s="363"/>
      <c r="BSY119" s="363"/>
      <c r="BSZ119" s="363"/>
      <c r="BTA119" s="363"/>
      <c r="BTB119" s="363"/>
      <c r="BTC119" s="363"/>
      <c r="BTD119" s="363"/>
      <c r="BTE119" s="363"/>
      <c r="BTF119" s="363"/>
      <c r="BTG119" s="363"/>
      <c r="BTH119" s="363"/>
      <c r="BTI119" s="363"/>
      <c r="BTJ119" s="363"/>
      <c r="BTK119" s="363"/>
      <c r="BTL119" s="363"/>
      <c r="BTM119" s="363"/>
      <c r="BTN119" s="363"/>
      <c r="BTO119" s="363"/>
      <c r="BTP119" s="363"/>
      <c r="BTQ119" s="363"/>
      <c r="BTR119" s="363"/>
      <c r="BTS119" s="363"/>
      <c r="BTT119" s="363"/>
      <c r="BTU119" s="363"/>
      <c r="BTV119" s="363"/>
      <c r="BTW119" s="363"/>
      <c r="BTX119" s="363"/>
      <c r="BTY119" s="363"/>
      <c r="BTZ119" s="363"/>
      <c r="BUA119" s="363"/>
      <c r="BUB119" s="363"/>
      <c r="BUC119" s="363"/>
      <c r="BUD119" s="363"/>
      <c r="BUE119" s="363"/>
      <c r="BUF119" s="363"/>
      <c r="BUG119" s="363"/>
      <c r="BUH119" s="363"/>
      <c r="BUI119" s="363"/>
      <c r="BUJ119" s="363"/>
      <c r="BUK119" s="363"/>
      <c r="BUL119" s="363"/>
      <c r="BUM119" s="363"/>
      <c r="BUN119" s="363"/>
      <c r="BUO119" s="363"/>
      <c r="BUP119" s="363"/>
      <c r="BUQ119" s="363"/>
      <c r="BUR119" s="363"/>
      <c r="BUS119" s="363"/>
      <c r="BUT119" s="363"/>
      <c r="BUU119" s="363"/>
      <c r="BUV119" s="363"/>
      <c r="BUW119" s="363"/>
      <c r="BUX119" s="363"/>
      <c r="BUY119" s="363"/>
      <c r="BUZ119" s="363"/>
      <c r="BVA119" s="363"/>
      <c r="BVB119" s="363"/>
      <c r="BVC119" s="363"/>
      <c r="BVD119" s="363"/>
      <c r="BVE119" s="363"/>
      <c r="BVF119" s="363"/>
      <c r="BVG119" s="363"/>
      <c r="BVH119" s="363"/>
      <c r="BVI119" s="363"/>
      <c r="BVJ119" s="363"/>
      <c r="BVK119" s="363"/>
      <c r="BVL119" s="363"/>
      <c r="BVM119" s="363"/>
      <c r="BVN119" s="363"/>
      <c r="BVO119" s="363"/>
      <c r="BVP119" s="363"/>
      <c r="BVQ119" s="363"/>
      <c r="BVR119" s="363"/>
      <c r="BVS119" s="363"/>
      <c r="BVT119" s="363"/>
      <c r="BVU119" s="363"/>
      <c r="BVV119" s="363"/>
      <c r="BVW119" s="363"/>
      <c r="BVX119" s="363"/>
      <c r="BVY119" s="363"/>
      <c r="BVZ119" s="363"/>
      <c r="BWA119" s="363"/>
      <c r="BWB119" s="363"/>
      <c r="BWC119" s="363"/>
      <c r="BWD119" s="363"/>
      <c r="BWE119" s="363"/>
      <c r="BWF119" s="363"/>
      <c r="BWG119" s="363"/>
      <c r="BWH119" s="363"/>
      <c r="BWI119" s="363"/>
      <c r="BWJ119" s="363"/>
      <c r="BWK119" s="363"/>
      <c r="BWL119" s="363"/>
      <c r="BWM119" s="363"/>
      <c r="BWN119" s="363"/>
      <c r="BWO119" s="363"/>
      <c r="BWP119" s="363"/>
      <c r="BWQ119" s="363"/>
      <c r="BWR119" s="363"/>
      <c r="BWS119" s="363"/>
      <c r="BWT119" s="363"/>
      <c r="BWU119" s="363"/>
      <c r="BWV119" s="363"/>
      <c r="BWW119" s="363"/>
      <c r="BWX119" s="363"/>
      <c r="BWY119" s="363"/>
      <c r="BWZ119" s="363"/>
      <c r="BXA119" s="363"/>
      <c r="BXB119" s="363"/>
      <c r="BXC119" s="363"/>
      <c r="BXD119" s="363"/>
      <c r="BXE119" s="363"/>
      <c r="BXF119" s="363"/>
      <c r="BXG119" s="363"/>
      <c r="BXH119" s="363"/>
      <c r="BXI119" s="363"/>
      <c r="BXJ119" s="363"/>
      <c r="BXK119" s="363"/>
      <c r="BXL119" s="363"/>
      <c r="BXM119" s="363"/>
      <c r="BXN119" s="363"/>
      <c r="BXO119" s="363"/>
      <c r="BXP119" s="363"/>
      <c r="BXQ119" s="363"/>
      <c r="BXR119" s="363"/>
      <c r="BXS119" s="363"/>
      <c r="BXT119" s="363"/>
      <c r="BXU119" s="363"/>
      <c r="BXV119" s="363"/>
      <c r="BXW119" s="363"/>
      <c r="BXX119" s="363"/>
      <c r="BXY119" s="363"/>
      <c r="BXZ119" s="363"/>
      <c r="BYA119" s="363"/>
      <c r="BYB119" s="363"/>
      <c r="BYC119" s="363"/>
      <c r="BYD119" s="363"/>
      <c r="BYE119" s="363"/>
      <c r="BYF119" s="363"/>
      <c r="BYG119" s="363"/>
      <c r="BYH119" s="363"/>
      <c r="BYI119" s="363"/>
      <c r="BYJ119" s="363"/>
      <c r="BYK119" s="363"/>
      <c r="BYL119" s="363"/>
      <c r="BYM119" s="363"/>
      <c r="BYN119" s="363"/>
      <c r="BYO119" s="363"/>
      <c r="BYP119" s="363"/>
      <c r="BYQ119" s="363"/>
      <c r="BYR119" s="363"/>
      <c r="BYS119" s="363"/>
      <c r="BYT119" s="363"/>
      <c r="BYU119" s="363"/>
      <c r="BYV119" s="363"/>
      <c r="BYW119" s="363"/>
      <c r="BYX119" s="363"/>
      <c r="BYY119" s="363"/>
      <c r="BYZ119" s="363"/>
      <c r="BZA119" s="363"/>
      <c r="BZB119" s="363"/>
      <c r="BZC119" s="363"/>
      <c r="BZD119" s="363"/>
      <c r="BZE119" s="363"/>
      <c r="BZF119" s="363"/>
      <c r="BZG119" s="363"/>
      <c r="BZH119" s="363"/>
      <c r="BZI119" s="363"/>
      <c r="BZJ119" s="363"/>
      <c r="BZK119" s="363"/>
      <c r="BZL119" s="363"/>
      <c r="BZM119" s="363"/>
      <c r="BZN119" s="363"/>
      <c r="BZO119" s="363"/>
      <c r="BZP119" s="363"/>
      <c r="BZQ119" s="363"/>
      <c r="BZR119" s="363"/>
      <c r="BZS119" s="363"/>
      <c r="BZT119" s="363"/>
      <c r="BZU119" s="363"/>
      <c r="BZV119" s="363"/>
      <c r="BZW119" s="363"/>
      <c r="BZX119" s="363"/>
      <c r="BZY119" s="363"/>
      <c r="BZZ119" s="363"/>
      <c r="CAA119" s="363"/>
      <c r="CAB119" s="363"/>
      <c r="CAC119" s="363"/>
      <c r="CAD119" s="363"/>
      <c r="CAE119" s="363"/>
      <c r="CAF119" s="363"/>
      <c r="CAG119" s="363"/>
      <c r="CAH119" s="363"/>
      <c r="CAI119" s="363"/>
      <c r="CAJ119" s="363"/>
      <c r="CAK119" s="363"/>
      <c r="CAL119" s="363"/>
      <c r="CAM119" s="363"/>
      <c r="CAN119" s="363"/>
      <c r="CAO119" s="363"/>
      <c r="CAP119" s="363"/>
      <c r="CAQ119" s="363"/>
      <c r="CAR119" s="363"/>
      <c r="CAS119" s="363"/>
      <c r="CAT119" s="363"/>
      <c r="CAU119" s="363"/>
      <c r="CAV119" s="363"/>
      <c r="CAW119" s="363"/>
      <c r="CAX119" s="363"/>
      <c r="CAY119" s="363"/>
      <c r="CAZ119" s="363"/>
      <c r="CBA119" s="363"/>
      <c r="CBB119" s="363"/>
      <c r="CBC119" s="363"/>
      <c r="CBD119" s="363"/>
      <c r="CBE119" s="363"/>
      <c r="CBF119" s="363"/>
      <c r="CBG119" s="363"/>
      <c r="CBH119" s="363"/>
      <c r="CBI119" s="363"/>
      <c r="CBJ119" s="363"/>
      <c r="CBK119" s="363"/>
      <c r="CBL119" s="363"/>
      <c r="CBM119" s="363"/>
      <c r="CBN119" s="363"/>
      <c r="CBO119" s="363"/>
      <c r="CBP119" s="363"/>
      <c r="CBQ119" s="363"/>
      <c r="CBR119" s="363"/>
      <c r="CBS119" s="363"/>
      <c r="CBT119" s="363"/>
      <c r="CBU119" s="363"/>
      <c r="CBV119" s="363"/>
      <c r="CBW119" s="363"/>
      <c r="CBX119" s="363"/>
      <c r="CBY119" s="363"/>
      <c r="CBZ119" s="363"/>
      <c r="CCA119" s="363"/>
      <c r="CCB119" s="363"/>
      <c r="CCC119" s="363"/>
      <c r="CCD119" s="363"/>
      <c r="CCE119" s="363"/>
      <c r="CCF119" s="363"/>
      <c r="CCG119" s="363"/>
      <c r="CCH119" s="363"/>
      <c r="CCI119" s="363"/>
      <c r="CCJ119" s="363"/>
      <c r="CCK119" s="363"/>
      <c r="CCL119" s="363"/>
      <c r="CCM119" s="363"/>
      <c r="CCN119" s="363"/>
      <c r="CCO119" s="363"/>
      <c r="CCP119" s="363"/>
      <c r="CCQ119" s="363"/>
      <c r="CCR119" s="363"/>
      <c r="CCS119" s="363"/>
      <c r="CCT119" s="363"/>
      <c r="CCU119" s="363"/>
      <c r="CCV119" s="363"/>
      <c r="CCW119" s="363"/>
      <c r="CCX119" s="363"/>
      <c r="CCY119" s="363"/>
      <c r="CCZ119" s="363"/>
      <c r="CDA119" s="363"/>
      <c r="CDB119" s="363"/>
      <c r="CDC119" s="363"/>
      <c r="CDD119" s="363"/>
      <c r="CDE119" s="363"/>
      <c r="CDF119" s="363"/>
      <c r="CDG119" s="363"/>
      <c r="CDH119" s="363"/>
      <c r="CDI119" s="363"/>
      <c r="CDJ119" s="363"/>
      <c r="CDK119" s="363"/>
      <c r="CDL119" s="363"/>
      <c r="CDM119" s="363"/>
      <c r="CDN119" s="363"/>
      <c r="CDO119" s="363"/>
      <c r="CDP119" s="363"/>
      <c r="CDQ119" s="363"/>
      <c r="CDR119" s="363"/>
      <c r="CDS119" s="363"/>
      <c r="CDT119" s="363"/>
      <c r="CDU119" s="363"/>
      <c r="CDV119" s="363"/>
      <c r="CDW119" s="363"/>
      <c r="CDX119" s="363"/>
      <c r="CDY119" s="363"/>
      <c r="CDZ119" s="363"/>
      <c r="CEA119" s="363"/>
      <c r="CEB119" s="363"/>
      <c r="CEC119" s="363"/>
      <c r="CED119" s="363"/>
      <c r="CEE119" s="363"/>
      <c r="CEF119" s="363"/>
      <c r="CEG119" s="363"/>
      <c r="CEH119" s="363"/>
      <c r="CEI119" s="363"/>
      <c r="CEJ119" s="363"/>
      <c r="CEK119" s="363"/>
      <c r="CEL119" s="363"/>
      <c r="CEM119" s="363"/>
      <c r="CEN119" s="363"/>
      <c r="CEO119" s="363"/>
      <c r="CEP119" s="363"/>
      <c r="CEQ119" s="363"/>
      <c r="CER119" s="363"/>
      <c r="CES119" s="363"/>
      <c r="CET119" s="363"/>
      <c r="CEU119" s="363"/>
      <c r="CEV119" s="363"/>
      <c r="CEW119" s="363"/>
      <c r="CEX119" s="363"/>
      <c r="CEY119" s="363"/>
      <c r="CEZ119" s="363"/>
      <c r="CFA119" s="363"/>
      <c r="CFB119" s="363"/>
      <c r="CFC119" s="363"/>
      <c r="CFD119" s="363"/>
      <c r="CFE119" s="363"/>
      <c r="CFF119" s="363"/>
      <c r="CFG119" s="363"/>
      <c r="CFH119" s="363"/>
      <c r="CFI119" s="363"/>
      <c r="CFJ119" s="363"/>
      <c r="CFK119" s="363"/>
      <c r="CFL119" s="363"/>
      <c r="CFM119" s="363"/>
      <c r="CFN119" s="363"/>
      <c r="CFO119" s="363"/>
      <c r="CFP119" s="363"/>
      <c r="CFQ119" s="363"/>
      <c r="CFR119" s="363"/>
      <c r="CFS119" s="363"/>
      <c r="CFT119" s="363"/>
      <c r="CFU119" s="363"/>
      <c r="CFV119" s="363"/>
      <c r="CFW119" s="363"/>
      <c r="CFX119" s="363"/>
      <c r="CFY119" s="363"/>
      <c r="CFZ119" s="363"/>
      <c r="CGA119" s="363"/>
      <c r="CGB119" s="363"/>
      <c r="CGC119" s="363"/>
      <c r="CGD119" s="363"/>
      <c r="CGE119" s="363"/>
      <c r="CGF119" s="363"/>
      <c r="CGG119" s="363"/>
      <c r="CGH119" s="363"/>
      <c r="CGI119" s="363"/>
      <c r="CGJ119" s="363"/>
      <c r="CGK119" s="363"/>
      <c r="CGL119" s="363"/>
      <c r="CGM119" s="363"/>
      <c r="CGN119" s="363"/>
      <c r="CGO119" s="363"/>
      <c r="CGP119" s="363"/>
      <c r="CGQ119" s="363"/>
      <c r="CGR119" s="363"/>
      <c r="CGS119" s="363"/>
      <c r="CGT119" s="363"/>
      <c r="CGU119" s="363"/>
      <c r="CGV119" s="363"/>
      <c r="CGW119" s="363"/>
      <c r="CGX119" s="363"/>
      <c r="CGY119" s="363"/>
      <c r="CGZ119" s="363"/>
      <c r="CHA119" s="363"/>
      <c r="CHB119" s="363"/>
      <c r="CHC119" s="363"/>
      <c r="CHD119" s="363"/>
      <c r="CHE119" s="363"/>
      <c r="CHF119" s="363"/>
      <c r="CHG119" s="363"/>
      <c r="CHH119" s="363"/>
      <c r="CHI119" s="363"/>
      <c r="CHJ119" s="363"/>
      <c r="CHK119" s="363"/>
      <c r="CHL119" s="363"/>
      <c r="CHM119" s="363"/>
      <c r="CHN119" s="363"/>
      <c r="CHO119" s="363"/>
      <c r="CHP119" s="363"/>
      <c r="CHQ119" s="363"/>
      <c r="CHR119" s="363"/>
      <c r="CHS119" s="363"/>
      <c r="CHT119" s="363"/>
      <c r="CHU119" s="363"/>
      <c r="CHV119" s="363"/>
      <c r="CHW119" s="363"/>
      <c r="CHX119" s="363"/>
      <c r="CHY119" s="363"/>
      <c r="CHZ119" s="363"/>
      <c r="CIA119" s="363"/>
      <c r="CIB119" s="363"/>
      <c r="CIC119" s="363"/>
      <c r="CID119" s="363"/>
      <c r="CIE119" s="363"/>
      <c r="CIF119" s="363"/>
      <c r="CIG119" s="363"/>
      <c r="CIH119" s="363"/>
      <c r="CII119" s="363"/>
      <c r="CIJ119" s="363"/>
      <c r="CIK119" s="363"/>
      <c r="CIL119" s="363"/>
      <c r="CIM119" s="363"/>
      <c r="CIN119" s="363"/>
      <c r="CIO119" s="363"/>
      <c r="CIP119" s="363"/>
      <c r="CIQ119" s="363"/>
      <c r="CIR119" s="363"/>
      <c r="CIS119" s="363"/>
      <c r="CIT119" s="363"/>
      <c r="CIU119" s="363"/>
      <c r="CIV119" s="363"/>
      <c r="CIW119" s="363"/>
      <c r="CIX119" s="363"/>
      <c r="CIY119" s="363"/>
      <c r="CIZ119" s="363"/>
      <c r="CJA119" s="363"/>
      <c r="CJB119" s="363"/>
      <c r="CJC119" s="363"/>
      <c r="CJD119" s="363"/>
      <c r="CJE119" s="363"/>
      <c r="CJF119" s="363"/>
      <c r="CJG119" s="363"/>
      <c r="CJH119" s="363"/>
      <c r="CJI119" s="363"/>
      <c r="CJJ119" s="363"/>
      <c r="CJK119" s="363"/>
      <c r="CJL119" s="363"/>
      <c r="CJM119" s="363"/>
      <c r="CJN119" s="363"/>
      <c r="CJO119" s="363"/>
      <c r="CJP119" s="363"/>
      <c r="CJQ119" s="363"/>
      <c r="CJR119" s="363"/>
      <c r="CJS119" s="363"/>
      <c r="CJT119" s="363"/>
      <c r="CJU119" s="363"/>
      <c r="CJV119" s="363"/>
      <c r="CJW119" s="363"/>
      <c r="CJX119" s="363"/>
      <c r="CJY119" s="363"/>
      <c r="CJZ119" s="363"/>
      <c r="CKA119" s="363"/>
      <c r="CKB119" s="363"/>
      <c r="CKC119" s="363"/>
      <c r="CKD119" s="363"/>
      <c r="CKE119" s="363"/>
      <c r="CKF119" s="363"/>
      <c r="CKG119" s="363"/>
      <c r="CKH119" s="363"/>
      <c r="CKI119" s="363"/>
      <c r="CKJ119" s="363"/>
      <c r="CKK119" s="363"/>
      <c r="CKL119" s="363"/>
      <c r="CKM119" s="363"/>
      <c r="CKN119" s="363"/>
      <c r="CKO119" s="363"/>
      <c r="CKP119" s="363"/>
      <c r="CKQ119" s="363"/>
      <c r="CKR119" s="363"/>
      <c r="CKS119" s="363"/>
      <c r="CKT119" s="363"/>
      <c r="CKU119" s="363"/>
      <c r="CKV119" s="363"/>
      <c r="CKW119" s="363"/>
      <c r="CKX119" s="363"/>
      <c r="CKY119" s="363"/>
      <c r="CKZ119" s="363"/>
      <c r="CLA119" s="363"/>
      <c r="CLB119" s="363"/>
      <c r="CLC119" s="363"/>
      <c r="CLD119" s="363"/>
      <c r="CLE119" s="363"/>
      <c r="CLF119" s="363"/>
      <c r="CLG119" s="363"/>
      <c r="CLH119" s="363"/>
      <c r="CLI119" s="363"/>
      <c r="CLJ119" s="363"/>
      <c r="CLK119" s="363"/>
      <c r="CLL119" s="363"/>
      <c r="CLM119" s="363"/>
      <c r="CLN119" s="363"/>
      <c r="CLO119" s="363"/>
      <c r="CLP119" s="363"/>
      <c r="CLQ119" s="363"/>
      <c r="CLR119" s="363"/>
      <c r="CLS119" s="363"/>
      <c r="CLT119" s="363"/>
      <c r="CLU119" s="363"/>
      <c r="CLV119" s="363"/>
      <c r="CLW119" s="363"/>
      <c r="CLX119" s="363"/>
      <c r="CLY119" s="363"/>
      <c r="CLZ119" s="363"/>
      <c r="CMA119" s="363"/>
      <c r="CMB119" s="363"/>
      <c r="CMC119" s="363"/>
      <c r="CMD119" s="363"/>
      <c r="CME119" s="363"/>
      <c r="CMF119" s="363"/>
      <c r="CMG119" s="363"/>
      <c r="CMH119" s="363"/>
      <c r="CMI119" s="363"/>
      <c r="CMJ119" s="363"/>
      <c r="CMK119" s="363"/>
      <c r="CML119" s="363"/>
      <c r="CMM119" s="363"/>
      <c r="CMN119" s="363"/>
      <c r="CMO119" s="363"/>
      <c r="CMP119" s="363"/>
      <c r="CMQ119" s="363"/>
      <c r="CMR119" s="363"/>
      <c r="CMS119" s="363"/>
      <c r="CMT119" s="363"/>
      <c r="CMU119" s="363"/>
      <c r="CMV119" s="363"/>
      <c r="CMW119" s="363"/>
      <c r="CMX119" s="363"/>
      <c r="CMY119" s="363"/>
      <c r="CMZ119" s="363"/>
      <c r="CNA119" s="363"/>
      <c r="CNB119" s="363"/>
      <c r="CNC119" s="363"/>
      <c r="CND119" s="363"/>
      <c r="CNE119" s="363"/>
      <c r="CNF119" s="363"/>
      <c r="CNG119" s="363"/>
      <c r="CNH119" s="363"/>
      <c r="CNI119" s="363"/>
      <c r="CNJ119" s="363"/>
      <c r="CNK119" s="363"/>
      <c r="CNL119" s="363"/>
      <c r="CNM119" s="363"/>
      <c r="CNN119" s="363"/>
      <c r="CNO119" s="363"/>
      <c r="CNP119" s="363"/>
      <c r="CNQ119" s="363"/>
      <c r="CNR119" s="363"/>
      <c r="CNS119" s="363"/>
      <c r="CNT119" s="363"/>
      <c r="CNU119" s="363"/>
      <c r="CNV119" s="363"/>
      <c r="CNW119" s="363"/>
      <c r="CNX119" s="363"/>
      <c r="CNY119" s="363"/>
      <c r="CNZ119" s="363"/>
      <c r="COA119" s="363"/>
      <c r="COB119" s="363"/>
      <c r="COC119" s="363"/>
      <c r="COD119" s="363"/>
      <c r="COE119" s="363"/>
      <c r="COF119" s="363"/>
      <c r="COG119" s="363"/>
      <c r="COH119" s="363"/>
      <c r="COI119" s="363"/>
      <c r="COJ119" s="363"/>
      <c r="COK119" s="363"/>
      <c r="COL119" s="363"/>
      <c r="COM119" s="363"/>
      <c r="CON119" s="363"/>
      <c r="COO119" s="363"/>
      <c r="COP119" s="363"/>
      <c r="COQ119" s="363"/>
      <c r="COR119" s="363"/>
      <c r="COS119" s="363"/>
      <c r="COT119" s="363"/>
      <c r="COU119" s="363"/>
      <c r="COV119" s="363"/>
      <c r="COW119" s="363"/>
      <c r="COX119" s="363"/>
      <c r="COY119" s="363"/>
      <c r="COZ119" s="363"/>
      <c r="CPA119" s="363"/>
      <c r="CPB119" s="363"/>
      <c r="CPC119" s="363"/>
      <c r="CPD119" s="363"/>
      <c r="CPE119" s="363"/>
      <c r="CPF119" s="363"/>
      <c r="CPG119" s="363"/>
      <c r="CPH119" s="363"/>
      <c r="CPI119" s="363"/>
      <c r="CPJ119" s="363"/>
      <c r="CPK119" s="363"/>
      <c r="CPL119" s="363"/>
      <c r="CPM119" s="363"/>
      <c r="CPN119" s="363"/>
      <c r="CPO119" s="363"/>
      <c r="CPP119" s="363"/>
      <c r="CPQ119" s="363"/>
      <c r="CPR119" s="363"/>
      <c r="CPS119" s="363"/>
      <c r="CPT119" s="363"/>
      <c r="CPU119" s="363"/>
      <c r="CPV119" s="363"/>
      <c r="CPW119" s="363"/>
      <c r="CPX119" s="363"/>
      <c r="CPY119" s="363"/>
      <c r="CPZ119" s="363"/>
      <c r="CQA119" s="363"/>
      <c r="CQB119" s="363"/>
      <c r="CQC119" s="363"/>
      <c r="CQD119" s="363"/>
      <c r="CQE119" s="363"/>
      <c r="CQF119" s="363"/>
      <c r="CQG119" s="363"/>
      <c r="CQH119" s="363"/>
      <c r="CQI119" s="363"/>
      <c r="CQJ119" s="363"/>
      <c r="CQK119" s="363"/>
      <c r="CQL119" s="363"/>
      <c r="CQM119" s="363"/>
      <c r="CQN119" s="363"/>
      <c r="CQO119" s="363"/>
      <c r="CQP119" s="363"/>
      <c r="CQQ119" s="363"/>
      <c r="CQR119" s="363"/>
      <c r="CQS119" s="363"/>
      <c r="CQT119" s="363"/>
      <c r="CQU119" s="363"/>
      <c r="CQV119" s="363"/>
      <c r="CQW119" s="363"/>
      <c r="CQX119" s="363"/>
      <c r="CQY119" s="363"/>
      <c r="CQZ119" s="363"/>
      <c r="CRA119" s="363"/>
      <c r="CRB119" s="363"/>
      <c r="CRC119" s="363"/>
      <c r="CRD119" s="363"/>
      <c r="CRE119" s="363"/>
      <c r="CRF119" s="363"/>
      <c r="CRG119" s="363"/>
      <c r="CRH119" s="363"/>
      <c r="CRI119" s="363"/>
      <c r="CRJ119" s="363"/>
      <c r="CRK119" s="363"/>
      <c r="CRL119" s="363"/>
      <c r="CRM119" s="363"/>
      <c r="CRN119" s="363"/>
      <c r="CRO119" s="363"/>
      <c r="CRP119" s="363"/>
      <c r="CRQ119" s="363"/>
      <c r="CRR119" s="363"/>
      <c r="CRS119" s="363"/>
      <c r="CRT119" s="363"/>
      <c r="CRU119" s="363"/>
      <c r="CRV119" s="363"/>
      <c r="CRW119" s="363"/>
      <c r="CRX119" s="363"/>
      <c r="CRY119" s="363"/>
      <c r="CRZ119" s="363"/>
      <c r="CSA119" s="363"/>
      <c r="CSB119" s="363"/>
      <c r="CSC119" s="363"/>
      <c r="CSD119" s="363"/>
      <c r="CSE119" s="363"/>
      <c r="CSF119" s="363"/>
      <c r="CSG119" s="363"/>
      <c r="CSH119" s="363"/>
      <c r="CSI119" s="363"/>
      <c r="CSJ119" s="363"/>
      <c r="CSK119" s="363"/>
      <c r="CSL119" s="363"/>
      <c r="CSM119" s="363"/>
      <c r="CSN119" s="363"/>
      <c r="CSO119" s="363"/>
      <c r="CSP119" s="363"/>
      <c r="CSQ119" s="363"/>
      <c r="CSR119" s="363"/>
      <c r="CSS119" s="363"/>
      <c r="CST119" s="363"/>
      <c r="CSU119" s="363"/>
      <c r="CSV119" s="363"/>
      <c r="CSW119" s="363"/>
      <c r="CSX119" s="363"/>
      <c r="CSY119" s="363"/>
      <c r="CSZ119" s="363"/>
      <c r="CTA119" s="363"/>
      <c r="CTB119" s="363"/>
      <c r="CTC119" s="363"/>
      <c r="CTD119" s="363"/>
      <c r="CTE119" s="363"/>
      <c r="CTF119" s="363"/>
      <c r="CTG119" s="363"/>
      <c r="CTH119" s="363"/>
      <c r="CTI119" s="363"/>
      <c r="CTJ119" s="363"/>
      <c r="CTK119" s="363"/>
      <c r="CTL119" s="363"/>
      <c r="CTM119" s="363"/>
      <c r="CTN119" s="363"/>
      <c r="CTO119" s="363"/>
      <c r="CTP119" s="363"/>
      <c r="CTQ119" s="363"/>
      <c r="CTR119" s="363"/>
      <c r="CTS119" s="363"/>
      <c r="CTT119" s="363"/>
      <c r="CTU119" s="363"/>
      <c r="CTV119" s="363"/>
      <c r="CTW119" s="363"/>
      <c r="CTX119" s="363"/>
      <c r="CTY119" s="363"/>
      <c r="CTZ119" s="363"/>
      <c r="CUA119" s="363"/>
      <c r="CUB119" s="363"/>
      <c r="CUC119" s="363"/>
      <c r="CUD119" s="363"/>
      <c r="CUE119" s="363"/>
      <c r="CUF119" s="363"/>
      <c r="CUG119" s="363"/>
      <c r="CUH119" s="363"/>
      <c r="CUI119" s="363"/>
      <c r="CUJ119" s="363"/>
      <c r="CUK119" s="363"/>
      <c r="CUL119" s="363"/>
      <c r="CUM119" s="363"/>
      <c r="CUN119" s="363"/>
      <c r="CUO119" s="363"/>
      <c r="CUP119" s="363"/>
      <c r="CUQ119" s="363"/>
      <c r="CUR119" s="363"/>
      <c r="CUS119" s="363"/>
      <c r="CUT119" s="363"/>
      <c r="CUU119" s="363"/>
      <c r="CUV119" s="363"/>
      <c r="CUW119" s="363"/>
      <c r="CUX119" s="363"/>
      <c r="CUY119" s="363"/>
      <c r="CUZ119" s="363"/>
      <c r="CVA119" s="363"/>
      <c r="CVB119" s="363"/>
      <c r="CVC119" s="363"/>
      <c r="CVD119" s="363"/>
      <c r="CVE119" s="363"/>
      <c r="CVF119" s="363"/>
      <c r="CVG119" s="363"/>
      <c r="CVH119" s="363"/>
      <c r="CVI119" s="363"/>
      <c r="CVJ119" s="363"/>
      <c r="CVK119" s="363"/>
      <c r="CVL119" s="363"/>
      <c r="CVM119" s="363"/>
      <c r="CVN119" s="363"/>
      <c r="CVO119" s="363"/>
      <c r="CVP119" s="363"/>
      <c r="CVQ119" s="363"/>
      <c r="CVR119" s="363"/>
      <c r="CVS119" s="363"/>
      <c r="CVT119" s="363"/>
      <c r="CVU119" s="363"/>
      <c r="CVV119" s="363"/>
      <c r="CVW119" s="363"/>
      <c r="CVX119" s="363"/>
      <c r="CVY119" s="363"/>
      <c r="CVZ119" s="363"/>
      <c r="CWA119" s="363"/>
      <c r="CWB119" s="363"/>
      <c r="CWC119" s="363"/>
      <c r="CWD119" s="363"/>
      <c r="CWE119" s="363"/>
      <c r="CWF119" s="363"/>
      <c r="CWG119" s="363"/>
      <c r="CWH119" s="363"/>
      <c r="CWI119" s="363"/>
      <c r="CWJ119" s="363"/>
      <c r="CWK119" s="363"/>
      <c r="CWL119" s="363"/>
      <c r="CWM119" s="363"/>
      <c r="CWN119" s="363"/>
      <c r="CWO119" s="363"/>
      <c r="CWP119" s="363"/>
      <c r="CWQ119" s="363"/>
      <c r="CWR119" s="363"/>
      <c r="CWS119" s="363"/>
      <c r="CWT119" s="363"/>
      <c r="CWU119" s="363"/>
      <c r="CWV119" s="363"/>
      <c r="CWW119" s="363"/>
      <c r="CWX119" s="363"/>
      <c r="CWY119" s="363"/>
      <c r="CWZ119" s="363"/>
      <c r="CXA119" s="363"/>
      <c r="CXB119" s="363"/>
      <c r="CXC119" s="363"/>
      <c r="CXD119" s="363"/>
      <c r="CXE119" s="363"/>
      <c r="CXF119" s="363"/>
      <c r="CXG119" s="363"/>
      <c r="CXH119" s="363"/>
      <c r="CXI119" s="363"/>
      <c r="CXJ119" s="363"/>
      <c r="CXK119" s="363"/>
      <c r="CXL119" s="363"/>
      <c r="CXM119" s="363"/>
      <c r="CXN119" s="363"/>
      <c r="CXO119" s="363"/>
      <c r="CXP119" s="363"/>
      <c r="CXQ119" s="363"/>
      <c r="CXR119" s="363"/>
      <c r="CXS119" s="363"/>
      <c r="CXT119" s="363"/>
      <c r="CXU119" s="363"/>
      <c r="CXV119" s="363"/>
      <c r="CXW119" s="363"/>
      <c r="CXX119" s="363"/>
      <c r="CXY119" s="363"/>
      <c r="CXZ119" s="363"/>
      <c r="CYA119" s="363"/>
      <c r="CYB119" s="363"/>
      <c r="CYC119" s="363"/>
      <c r="CYD119" s="363"/>
      <c r="CYE119" s="363"/>
      <c r="CYF119" s="363"/>
      <c r="CYG119" s="363"/>
      <c r="CYH119" s="363"/>
      <c r="CYI119" s="363"/>
      <c r="CYJ119" s="363"/>
      <c r="CYK119" s="363"/>
      <c r="CYL119" s="363"/>
      <c r="CYM119" s="363"/>
      <c r="CYN119" s="363"/>
      <c r="CYO119" s="363"/>
      <c r="CYP119" s="363"/>
      <c r="CYQ119" s="363"/>
      <c r="CYR119" s="363"/>
      <c r="CYS119" s="363"/>
      <c r="CYT119" s="363"/>
      <c r="CYU119" s="363"/>
      <c r="CYV119" s="363"/>
      <c r="CYW119" s="363"/>
      <c r="CYX119" s="363"/>
      <c r="CYY119" s="363"/>
      <c r="CYZ119" s="363"/>
      <c r="CZA119" s="363"/>
      <c r="CZB119" s="363"/>
      <c r="CZC119" s="363"/>
      <c r="CZD119" s="363"/>
      <c r="CZE119" s="363"/>
      <c r="CZF119" s="363"/>
      <c r="CZG119" s="363"/>
      <c r="CZH119" s="363"/>
      <c r="CZI119" s="363"/>
      <c r="CZJ119" s="363"/>
      <c r="CZK119" s="363"/>
      <c r="CZL119" s="363"/>
      <c r="CZM119" s="363"/>
      <c r="CZN119" s="363"/>
      <c r="CZO119" s="363"/>
      <c r="CZP119" s="363"/>
      <c r="CZQ119" s="363"/>
      <c r="CZR119" s="363"/>
      <c r="CZS119" s="363"/>
      <c r="CZT119" s="363"/>
      <c r="CZU119" s="363"/>
      <c r="CZV119" s="363"/>
      <c r="CZW119" s="363"/>
      <c r="CZX119" s="363"/>
      <c r="CZY119" s="363"/>
      <c r="CZZ119" s="363"/>
      <c r="DAA119" s="363"/>
      <c r="DAB119" s="363"/>
      <c r="DAC119" s="363"/>
      <c r="DAD119" s="363"/>
      <c r="DAE119" s="363"/>
      <c r="DAF119" s="363"/>
      <c r="DAG119" s="363"/>
      <c r="DAH119" s="363"/>
      <c r="DAI119" s="363"/>
      <c r="DAJ119" s="363"/>
      <c r="DAK119" s="363"/>
      <c r="DAL119" s="363"/>
      <c r="DAM119" s="363"/>
      <c r="DAN119" s="363"/>
      <c r="DAO119" s="363"/>
      <c r="DAP119" s="363"/>
      <c r="DAQ119" s="363"/>
      <c r="DAR119" s="363"/>
      <c r="DAS119" s="363"/>
      <c r="DAT119" s="363"/>
      <c r="DAU119" s="363"/>
      <c r="DAV119" s="363"/>
      <c r="DAW119" s="363"/>
      <c r="DAX119" s="363"/>
      <c r="DAY119" s="363"/>
      <c r="DAZ119" s="363"/>
      <c r="DBA119" s="363"/>
      <c r="DBB119" s="363"/>
      <c r="DBC119" s="363"/>
      <c r="DBD119" s="363"/>
      <c r="DBE119" s="363"/>
      <c r="DBF119" s="363"/>
      <c r="DBG119" s="363"/>
      <c r="DBH119" s="363"/>
      <c r="DBI119" s="363"/>
      <c r="DBJ119" s="363"/>
      <c r="DBK119" s="363"/>
      <c r="DBL119" s="363"/>
      <c r="DBM119" s="363"/>
      <c r="DBN119" s="363"/>
      <c r="DBO119" s="363"/>
      <c r="DBP119" s="363"/>
      <c r="DBQ119" s="363"/>
      <c r="DBR119" s="363"/>
      <c r="DBS119" s="363"/>
      <c r="DBT119" s="363"/>
      <c r="DBU119" s="363"/>
      <c r="DBV119" s="363"/>
      <c r="DBW119" s="363"/>
      <c r="DBX119" s="363"/>
      <c r="DBY119" s="363"/>
      <c r="DBZ119" s="363"/>
      <c r="DCA119" s="363"/>
      <c r="DCB119" s="363"/>
      <c r="DCC119" s="363"/>
      <c r="DCD119" s="363"/>
      <c r="DCE119" s="363"/>
      <c r="DCF119" s="363"/>
      <c r="DCG119" s="363"/>
      <c r="DCH119" s="363"/>
      <c r="DCI119" s="363"/>
      <c r="DCJ119" s="363"/>
      <c r="DCK119" s="363"/>
      <c r="DCL119" s="363"/>
      <c r="DCM119" s="363"/>
      <c r="DCN119" s="363"/>
      <c r="DCO119" s="363"/>
      <c r="DCP119" s="363"/>
      <c r="DCQ119" s="363"/>
      <c r="DCR119" s="363"/>
      <c r="DCS119" s="363"/>
      <c r="DCT119" s="363"/>
      <c r="DCU119" s="363"/>
      <c r="DCV119" s="363"/>
      <c r="DCW119" s="363"/>
      <c r="DCX119" s="363"/>
      <c r="DCY119" s="363"/>
      <c r="DCZ119" s="363"/>
      <c r="DDA119" s="363"/>
      <c r="DDB119" s="363"/>
      <c r="DDC119" s="363"/>
      <c r="DDD119" s="363"/>
      <c r="DDE119" s="363"/>
      <c r="DDF119" s="363"/>
      <c r="DDG119" s="363"/>
      <c r="DDH119" s="363"/>
      <c r="DDI119" s="363"/>
      <c r="DDJ119" s="363"/>
      <c r="DDK119" s="363"/>
      <c r="DDL119" s="363"/>
      <c r="DDM119" s="363"/>
      <c r="DDN119" s="363"/>
      <c r="DDO119" s="363"/>
      <c r="DDP119" s="363"/>
      <c r="DDQ119" s="363"/>
      <c r="DDR119" s="363"/>
      <c r="DDS119" s="363"/>
      <c r="DDT119" s="363"/>
      <c r="DDU119" s="363"/>
      <c r="DDV119" s="363"/>
      <c r="DDW119" s="363"/>
      <c r="DDX119" s="363"/>
      <c r="DDY119" s="363"/>
      <c r="DDZ119" s="363"/>
      <c r="DEA119" s="363"/>
      <c r="DEB119" s="363"/>
      <c r="DEC119" s="363"/>
      <c r="DED119" s="363"/>
      <c r="DEE119" s="363"/>
      <c r="DEF119" s="363"/>
      <c r="DEG119" s="363"/>
      <c r="DEH119" s="363"/>
      <c r="DEI119" s="363"/>
      <c r="DEJ119" s="363"/>
      <c r="DEK119" s="363"/>
      <c r="DEL119" s="363"/>
      <c r="DEM119" s="363"/>
      <c r="DEN119" s="363"/>
      <c r="DEO119" s="363"/>
      <c r="DEP119" s="363"/>
      <c r="DEQ119" s="363"/>
      <c r="DER119" s="363"/>
      <c r="DES119" s="363"/>
      <c r="DET119" s="363"/>
      <c r="DEU119" s="363"/>
      <c r="DEV119" s="363"/>
      <c r="DEW119" s="363"/>
      <c r="DEX119" s="363"/>
      <c r="DEY119" s="363"/>
      <c r="DEZ119" s="363"/>
      <c r="DFA119" s="363"/>
      <c r="DFB119" s="363"/>
      <c r="DFC119" s="363"/>
      <c r="DFD119" s="363"/>
      <c r="DFE119" s="363"/>
      <c r="DFF119" s="363"/>
      <c r="DFG119" s="363"/>
      <c r="DFH119" s="363"/>
      <c r="DFI119" s="363"/>
      <c r="DFJ119" s="363"/>
      <c r="DFK119" s="363"/>
      <c r="DFL119" s="363"/>
      <c r="DFM119" s="363"/>
      <c r="DFN119" s="363"/>
      <c r="DFO119" s="363"/>
      <c r="DFP119" s="363"/>
      <c r="DFQ119" s="363"/>
      <c r="DFR119" s="363"/>
      <c r="DFS119" s="363"/>
      <c r="DFT119" s="363"/>
      <c r="DFU119" s="363"/>
      <c r="DFV119" s="363"/>
      <c r="DFW119" s="363"/>
      <c r="DFX119" s="363"/>
      <c r="DFY119" s="363"/>
      <c r="DFZ119" s="363"/>
      <c r="DGA119" s="363"/>
      <c r="DGB119" s="363"/>
      <c r="DGC119" s="363"/>
      <c r="DGD119" s="363"/>
      <c r="DGE119" s="363"/>
      <c r="DGF119" s="363"/>
      <c r="DGG119" s="363"/>
      <c r="DGH119" s="363"/>
      <c r="DGI119" s="363"/>
      <c r="DGJ119" s="363"/>
      <c r="DGK119" s="363"/>
      <c r="DGL119" s="363"/>
      <c r="DGM119" s="363"/>
      <c r="DGN119" s="363"/>
      <c r="DGO119" s="363"/>
      <c r="DGP119" s="363"/>
      <c r="DGQ119" s="363"/>
      <c r="DGR119" s="363"/>
      <c r="DGS119" s="363"/>
      <c r="DGT119" s="363"/>
      <c r="DGU119" s="363"/>
      <c r="DGV119" s="363"/>
      <c r="DGW119" s="363"/>
      <c r="DGX119" s="363"/>
      <c r="DGY119" s="363"/>
      <c r="DGZ119" s="363"/>
      <c r="DHA119" s="363"/>
      <c r="DHB119" s="363"/>
      <c r="DHC119" s="363"/>
      <c r="DHD119" s="363"/>
      <c r="DHE119" s="363"/>
      <c r="DHF119" s="363"/>
      <c r="DHG119" s="363"/>
      <c r="DHH119" s="363"/>
      <c r="DHI119" s="363"/>
      <c r="DHJ119" s="363"/>
      <c r="DHK119" s="363"/>
      <c r="DHL119" s="363"/>
      <c r="DHM119" s="363"/>
      <c r="DHN119" s="363"/>
      <c r="DHO119" s="363"/>
      <c r="DHP119" s="363"/>
      <c r="DHQ119" s="363"/>
      <c r="DHR119" s="363"/>
      <c r="DHS119" s="363"/>
      <c r="DHT119" s="363"/>
      <c r="DHU119" s="363"/>
      <c r="DHV119" s="363"/>
      <c r="DHW119" s="363"/>
      <c r="DHX119" s="363"/>
      <c r="DHY119" s="363"/>
      <c r="DHZ119" s="363"/>
      <c r="DIA119" s="363"/>
      <c r="DIB119" s="363"/>
      <c r="DIC119" s="363"/>
      <c r="DID119" s="363"/>
      <c r="DIE119" s="363"/>
      <c r="DIF119" s="363"/>
      <c r="DIG119" s="363"/>
      <c r="DIH119" s="363"/>
      <c r="DII119" s="363"/>
      <c r="DIJ119" s="363"/>
      <c r="DIK119" s="363"/>
      <c r="DIL119" s="363"/>
      <c r="DIM119" s="363"/>
      <c r="DIN119" s="363"/>
      <c r="DIO119" s="363"/>
      <c r="DIP119" s="363"/>
      <c r="DIQ119" s="363"/>
      <c r="DIR119" s="363"/>
      <c r="DIS119" s="363"/>
      <c r="DIT119" s="363"/>
      <c r="DIU119" s="363"/>
      <c r="DIV119" s="363"/>
      <c r="DIW119" s="363"/>
      <c r="DIX119" s="363"/>
      <c r="DIY119" s="363"/>
      <c r="DIZ119" s="363"/>
      <c r="DJA119" s="363"/>
      <c r="DJB119" s="363"/>
      <c r="DJC119" s="363"/>
      <c r="DJD119" s="363"/>
      <c r="DJE119" s="363"/>
      <c r="DJF119" s="363"/>
      <c r="DJG119" s="363"/>
      <c r="DJH119" s="363"/>
      <c r="DJI119" s="363"/>
      <c r="DJJ119" s="363"/>
      <c r="DJK119" s="363"/>
      <c r="DJL119" s="363"/>
      <c r="DJM119" s="363"/>
      <c r="DJN119" s="363"/>
      <c r="DJO119" s="363"/>
      <c r="DJP119" s="363"/>
      <c r="DJQ119" s="363"/>
      <c r="DJR119" s="363"/>
      <c r="DJS119" s="363"/>
      <c r="DJT119" s="363"/>
      <c r="DJU119" s="363"/>
      <c r="DJV119" s="363"/>
      <c r="DJW119" s="363"/>
      <c r="DJX119" s="363"/>
      <c r="DJY119" s="363"/>
      <c r="DJZ119" s="363"/>
      <c r="DKA119" s="363"/>
      <c r="DKB119" s="363"/>
      <c r="DKC119" s="363"/>
      <c r="DKD119" s="363"/>
      <c r="DKE119" s="363"/>
      <c r="DKF119" s="363"/>
      <c r="DKG119" s="363"/>
      <c r="DKH119" s="363"/>
      <c r="DKI119" s="363"/>
      <c r="DKJ119" s="363"/>
      <c r="DKK119" s="363"/>
      <c r="DKL119" s="363"/>
      <c r="DKM119" s="363"/>
      <c r="DKN119" s="363"/>
      <c r="DKO119" s="363"/>
      <c r="DKP119" s="363"/>
      <c r="DKQ119" s="363"/>
      <c r="DKR119" s="363"/>
      <c r="DKS119" s="363"/>
      <c r="DKT119" s="363"/>
      <c r="DKU119" s="363"/>
      <c r="DKV119" s="363"/>
      <c r="DKW119" s="363"/>
      <c r="DKX119" s="363"/>
      <c r="DKY119" s="363"/>
      <c r="DKZ119" s="363"/>
      <c r="DLA119" s="363"/>
      <c r="DLB119" s="363"/>
      <c r="DLC119" s="363"/>
      <c r="DLD119" s="363"/>
      <c r="DLE119" s="363"/>
      <c r="DLF119" s="363"/>
      <c r="DLG119" s="363"/>
      <c r="DLH119" s="363"/>
      <c r="DLI119" s="363"/>
      <c r="DLJ119" s="363"/>
      <c r="DLK119" s="363"/>
      <c r="DLL119" s="363"/>
      <c r="DLM119" s="363"/>
      <c r="DLN119" s="363"/>
      <c r="DLO119" s="363"/>
      <c r="DLP119" s="363"/>
      <c r="DLQ119" s="363"/>
      <c r="DLR119" s="363"/>
      <c r="DLS119" s="363"/>
      <c r="DLT119" s="363"/>
      <c r="DLU119" s="363"/>
      <c r="DLV119" s="363"/>
      <c r="DLW119" s="363"/>
      <c r="DLX119" s="363"/>
      <c r="DLY119" s="363"/>
      <c r="DLZ119" s="363"/>
      <c r="DMA119" s="363"/>
      <c r="DMB119" s="363"/>
      <c r="DMC119" s="363"/>
      <c r="DMD119" s="363"/>
      <c r="DME119" s="363"/>
      <c r="DMF119" s="363"/>
      <c r="DMG119" s="363"/>
      <c r="DMH119" s="363"/>
      <c r="DMI119" s="363"/>
      <c r="DMJ119" s="363"/>
      <c r="DMK119" s="363"/>
      <c r="DML119" s="363"/>
      <c r="DMM119" s="363"/>
      <c r="DMN119" s="363"/>
      <c r="DMO119" s="363"/>
      <c r="DMP119" s="363"/>
      <c r="DMQ119" s="363"/>
      <c r="DMR119" s="363"/>
      <c r="DMS119" s="363"/>
      <c r="DMT119" s="363"/>
      <c r="DMU119" s="363"/>
      <c r="DMV119" s="363"/>
      <c r="DMW119" s="363"/>
      <c r="DMX119" s="363"/>
      <c r="DMY119" s="363"/>
      <c r="DMZ119" s="363"/>
      <c r="DNA119" s="363"/>
      <c r="DNB119" s="363"/>
      <c r="DNC119" s="363"/>
      <c r="DND119" s="363"/>
      <c r="DNE119" s="363"/>
      <c r="DNF119" s="363"/>
      <c r="DNG119" s="363"/>
      <c r="DNH119" s="363"/>
      <c r="DNI119" s="363"/>
      <c r="DNJ119" s="363"/>
      <c r="DNK119" s="363"/>
      <c r="DNL119" s="363"/>
      <c r="DNM119" s="363"/>
      <c r="DNN119" s="363"/>
      <c r="DNO119" s="363"/>
      <c r="DNP119" s="363"/>
      <c r="DNQ119" s="363"/>
      <c r="DNR119" s="363"/>
      <c r="DNS119" s="363"/>
      <c r="DNT119" s="363"/>
      <c r="DNU119" s="363"/>
      <c r="DNV119" s="363"/>
      <c r="DNW119" s="363"/>
      <c r="DNX119" s="363"/>
      <c r="DNY119" s="363"/>
      <c r="DNZ119" s="363"/>
      <c r="DOA119" s="363"/>
      <c r="DOB119" s="363"/>
      <c r="DOC119" s="363"/>
      <c r="DOD119" s="363"/>
      <c r="DOE119" s="363"/>
      <c r="DOF119" s="363"/>
      <c r="DOG119" s="363"/>
      <c r="DOH119" s="363"/>
      <c r="DOI119" s="363"/>
      <c r="DOJ119" s="363"/>
      <c r="DOK119" s="363"/>
      <c r="DOL119" s="363"/>
      <c r="DOM119" s="363"/>
      <c r="DON119" s="363"/>
      <c r="DOO119" s="363"/>
      <c r="DOP119" s="363"/>
      <c r="DOQ119" s="363"/>
      <c r="DOR119" s="363"/>
      <c r="DOS119" s="363"/>
      <c r="DOT119" s="363"/>
      <c r="DOU119" s="363"/>
      <c r="DOV119" s="363"/>
      <c r="DOW119" s="363"/>
      <c r="DOX119" s="363"/>
      <c r="DOY119" s="363"/>
      <c r="DOZ119" s="363"/>
      <c r="DPA119" s="363"/>
      <c r="DPB119" s="363"/>
      <c r="DPC119" s="363"/>
      <c r="DPD119" s="363"/>
      <c r="DPE119" s="363"/>
      <c r="DPF119" s="363"/>
      <c r="DPG119" s="363"/>
      <c r="DPH119" s="363"/>
      <c r="DPI119" s="363"/>
      <c r="DPJ119" s="363"/>
      <c r="DPK119" s="363"/>
      <c r="DPL119" s="363"/>
      <c r="DPM119" s="363"/>
      <c r="DPN119" s="363"/>
      <c r="DPO119" s="363"/>
      <c r="DPP119" s="363"/>
      <c r="DPQ119" s="363"/>
      <c r="DPR119" s="363"/>
      <c r="DPS119" s="363"/>
      <c r="DPT119" s="363"/>
      <c r="DPU119" s="363"/>
      <c r="DPV119" s="363"/>
      <c r="DPW119" s="363"/>
      <c r="DPX119" s="363"/>
      <c r="DPY119" s="363"/>
      <c r="DPZ119" s="363"/>
      <c r="DQA119" s="363"/>
      <c r="DQB119" s="363"/>
      <c r="DQC119" s="363"/>
      <c r="DQD119" s="363"/>
      <c r="DQE119" s="363"/>
      <c r="DQF119" s="363"/>
      <c r="DQG119" s="363"/>
      <c r="DQH119" s="363"/>
      <c r="DQI119" s="363"/>
      <c r="DQJ119" s="363"/>
      <c r="DQK119" s="363"/>
      <c r="DQL119" s="363"/>
      <c r="DQM119" s="363"/>
      <c r="DQN119" s="363"/>
      <c r="DQO119" s="363"/>
      <c r="DQP119" s="363"/>
      <c r="DQQ119" s="363"/>
      <c r="DQR119" s="363"/>
      <c r="DQS119" s="363"/>
      <c r="DQT119" s="363"/>
      <c r="DQU119" s="363"/>
      <c r="DQV119" s="363"/>
      <c r="DQW119" s="363"/>
      <c r="DQX119" s="363"/>
      <c r="DQY119" s="363"/>
      <c r="DQZ119" s="363"/>
      <c r="DRA119" s="363"/>
      <c r="DRB119" s="363"/>
      <c r="DRC119" s="363"/>
      <c r="DRD119" s="363"/>
      <c r="DRE119" s="363"/>
      <c r="DRF119" s="363"/>
      <c r="DRG119" s="363"/>
      <c r="DRH119" s="363"/>
      <c r="DRI119" s="363"/>
      <c r="DRJ119" s="363"/>
      <c r="DRK119" s="363"/>
      <c r="DRL119" s="363"/>
      <c r="DRM119" s="363"/>
      <c r="DRN119" s="363"/>
      <c r="DRO119" s="363"/>
      <c r="DRP119" s="363"/>
      <c r="DRQ119" s="363"/>
      <c r="DRR119" s="363"/>
      <c r="DRS119" s="363"/>
      <c r="DRT119" s="363"/>
      <c r="DRU119" s="363"/>
      <c r="DRV119" s="363"/>
      <c r="DRW119" s="363"/>
      <c r="DRX119" s="363"/>
      <c r="DRY119" s="363"/>
      <c r="DRZ119" s="363"/>
      <c r="DSA119" s="363"/>
      <c r="DSB119" s="363"/>
      <c r="DSC119" s="363"/>
      <c r="DSD119" s="363"/>
      <c r="DSE119" s="363"/>
      <c r="DSF119" s="363"/>
      <c r="DSG119" s="363"/>
      <c r="DSH119" s="363"/>
      <c r="DSI119" s="363"/>
      <c r="DSJ119" s="363"/>
      <c r="DSK119" s="363"/>
      <c r="DSL119" s="363"/>
      <c r="DSM119" s="363"/>
      <c r="DSN119" s="363"/>
      <c r="DSO119" s="363"/>
      <c r="DSP119" s="363"/>
      <c r="DSQ119" s="363"/>
      <c r="DSR119" s="363"/>
      <c r="DSS119" s="363"/>
      <c r="DST119" s="363"/>
      <c r="DSU119" s="363"/>
      <c r="DSV119" s="363"/>
      <c r="DSW119" s="363"/>
      <c r="DSX119" s="363"/>
      <c r="DSY119" s="363"/>
      <c r="DSZ119" s="363"/>
      <c r="DTA119" s="363"/>
      <c r="DTB119" s="363"/>
      <c r="DTC119" s="363"/>
      <c r="DTD119" s="363"/>
      <c r="DTE119" s="363"/>
      <c r="DTF119" s="363"/>
      <c r="DTG119" s="363"/>
      <c r="DTH119" s="363"/>
      <c r="DTI119" s="363"/>
      <c r="DTJ119" s="363"/>
      <c r="DTK119" s="363"/>
      <c r="DTL119" s="363"/>
      <c r="DTM119" s="363"/>
      <c r="DTN119" s="363"/>
      <c r="DTO119" s="363"/>
      <c r="DTP119" s="363"/>
      <c r="DTQ119" s="363"/>
      <c r="DTR119" s="363"/>
      <c r="DTS119" s="363"/>
      <c r="DTT119" s="363"/>
      <c r="DTU119" s="363"/>
      <c r="DTV119" s="363"/>
      <c r="DTW119" s="363"/>
      <c r="DTX119" s="363"/>
      <c r="DTY119" s="363"/>
      <c r="DTZ119" s="363"/>
      <c r="DUA119" s="363"/>
      <c r="DUB119" s="363"/>
      <c r="DUC119" s="363"/>
      <c r="DUD119" s="363"/>
      <c r="DUE119" s="363"/>
      <c r="DUF119" s="363"/>
      <c r="DUG119" s="363"/>
      <c r="DUH119" s="363"/>
      <c r="DUI119" s="363"/>
      <c r="DUJ119" s="363"/>
      <c r="DUK119" s="363"/>
      <c r="DUL119" s="363"/>
      <c r="DUM119" s="363"/>
      <c r="DUN119" s="363"/>
      <c r="DUO119" s="363"/>
      <c r="DUP119" s="363"/>
      <c r="DUQ119" s="363"/>
      <c r="DUR119" s="363"/>
      <c r="DUS119" s="363"/>
      <c r="DUT119" s="363"/>
      <c r="DUU119" s="363"/>
      <c r="DUV119" s="363"/>
      <c r="DUW119" s="363"/>
      <c r="DUX119" s="363"/>
      <c r="DUY119" s="363"/>
      <c r="DUZ119" s="363"/>
      <c r="DVA119" s="363"/>
      <c r="DVB119" s="363"/>
      <c r="DVC119" s="363"/>
      <c r="DVD119" s="363"/>
      <c r="DVE119" s="363"/>
      <c r="DVF119" s="363"/>
      <c r="DVG119" s="363"/>
      <c r="DVH119" s="363"/>
      <c r="DVI119" s="363"/>
      <c r="DVJ119" s="363"/>
      <c r="DVK119" s="363"/>
      <c r="DVL119" s="363"/>
      <c r="DVM119" s="363"/>
      <c r="DVN119" s="363"/>
      <c r="DVO119" s="363"/>
      <c r="DVP119" s="363"/>
      <c r="DVQ119" s="363"/>
      <c r="DVR119" s="363"/>
      <c r="DVS119" s="363"/>
      <c r="DVT119" s="363"/>
      <c r="DVU119" s="363"/>
      <c r="DVV119" s="363"/>
      <c r="DVW119" s="363"/>
      <c r="DVX119" s="363"/>
      <c r="DVY119" s="363"/>
      <c r="DVZ119" s="363"/>
      <c r="DWA119" s="363"/>
      <c r="DWB119" s="363"/>
      <c r="DWC119" s="363"/>
      <c r="DWD119" s="363"/>
      <c r="DWE119" s="363"/>
      <c r="DWF119" s="363"/>
      <c r="DWG119" s="363"/>
      <c r="DWH119" s="363"/>
      <c r="DWI119" s="363"/>
      <c r="DWJ119" s="363"/>
      <c r="DWK119" s="363"/>
      <c r="DWL119" s="363"/>
      <c r="DWM119" s="363"/>
      <c r="DWN119" s="363"/>
      <c r="DWO119" s="363"/>
      <c r="DWP119" s="363"/>
      <c r="DWQ119" s="363"/>
      <c r="DWR119" s="363"/>
      <c r="DWS119" s="363"/>
      <c r="DWT119" s="363"/>
      <c r="DWU119" s="363"/>
      <c r="DWV119" s="363"/>
      <c r="DWW119" s="363"/>
      <c r="DWX119" s="363"/>
      <c r="DWY119" s="363"/>
      <c r="DWZ119" s="363"/>
      <c r="DXA119" s="363"/>
      <c r="DXB119" s="363"/>
      <c r="DXC119" s="363"/>
      <c r="DXD119" s="363"/>
      <c r="DXE119" s="363"/>
      <c r="DXF119" s="363"/>
      <c r="DXG119" s="363"/>
      <c r="DXH119" s="363"/>
      <c r="DXI119" s="363"/>
      <c r="DXJ119" s="363"/>
      <c r="DXK119" s="363"/>
      <c r="DXL119" s="363"/>
      <c r="DXM119" s="363"/>
      <c r="DXN119" s="363"/>
      <c r="DXO119" s="363"/>
      <c r="DXP119" s="363"/>
      <c r="DXQ119" s="363"/>
      <c r="DXR119" s="363"/>
      <c r="DXS119" s="363"/>
      <c r="DXT119" s="363"/>
      <c r="DXU119" s="363"/>
      <c r="DXV119" s="363"/>
      <c r="DXW119" s="363"/>
      <c r="DXX119" s="363"/>
      <c r="DXY119" s="363"/>
      <c r="DXZ119" s="363"/>
      <c r="DYA119" s="363"/>
      <c r="DYB119" s="363"/>
      <c r="DYC119" s="363"/>
      <c r="DYD119" s="363"/>
      <c r="DYE119" s="363"/>
      <c r="DYF119" s="363"/>
      <c r="DYG119" s="363"/>
      <c r="DYH119" s="363"/>
      <c r="DYI119" s="363"/>
      <c r="DYJ119" s="363"/>
      <c r="DYK119" s="363"/>
      <c r="DYL119" s="363"/>
      <c r="DYM119" s="363"/>
      <c r="DYN119" s="363"/>
      <c r="DYO119" s="363"/>
      <c r="DYP119" s="363"/>
      <c r="DYQ119" s="363"/>
      <c r="DYR119" s="363"/>
      <c r="DYS119" s="363"/>
      <c r="DYT119" s="363"/>
      <c r="DYU119" s="363"/>
      <c r="DYV119" s="363"/>
      <c r="DYW119" s="363"/>
      <c r="DYX119" s="363"/>
      <c r="DYY119" s="363"/>
      <c r="DYZ119" s="363"/>
      <c r="DZA119" s="363"/>
      <c r="DZB119" s="363"/>
      <c r="DZC119" s="363"/>
      <c r="DZD119" s="363"/>
      <c r="DZE119" s="363"/>
      <c r="DZF119" s="363"/>
      <c r="DZG119" s="363"/>
      <c r="DZH119" s="363"/>
      <c r="DZI119" s="363"/>
      <c r="DZJ119" s="363"/>
      <c r="DZK119" s="363"/>
      <c r="DZL119" s="363"/>
      <c r="DZM119" s="363"/>
      <c r="DZN119" s="363"/>
      <c r="DZO119" s="363"/>
      <c r="DZP119" s="363"/>
      <c r="DZQ119" s="363"/>
      <c r="DZR119" s="363"/>
      <c r="DZS119" s="363"/>
      <c r="DZT119" s="363"/>
      <c r="DZU119" s="363"/>
      <c r="DZV119" s="363"/>
      <c r="DZW119" s="363"/>
      <c r="DZX119" s="363"/>
      <c r="DZY119" s="363"/>
      <c r="DZZ119" s="363"/>
      <c r="EAA119" s="363"/>
      <c r="EAB119" s="363"/>
      <c r="EAC119" s="363"/>
      <c r="EAD119" s="363"/>
      <c r="EAE119" s="363"/>
      <c r="EAF119" s="363"/>
      <c r="EAG119" s="363"/>
      <c r="EAH119" s="363"/>
      <c r="EAI119" s="363"/>
      <c r="EAJ119" s="363"/>
      <c r="EAK119" s="363"/>
      <c r="EAL119" s="363"/>
      <c r="EAM119" s="363"/>
      <c r="EAN119" s="363"/>
      <c r="EAO119" s="363"/>
      <c r="EAP119" s="363"/>
      <c r="EAQ119" s="363"/>
      <c r="EAR119" s="363"/>
      <c r="EAS119" s="363"/>
      <c r="EAT119" s="363"/>
      <c r="EAU119" s="363"/>
      <c r="EAV119" s="363"/>
      <c r="EAW119" s="363"/>
      <c r="EAX119" s="363"/>
      <c r="EAY119" s="363"/>
      <c r="EAZ119" s="363"/>
      <c r="EBA119" s="363"/>
      <c r="EBB119" s="363"/>
      <c r="EBC119" s="363"/>
      <c r="EBD119" s="363"/>
      <c r="EBE119" s="363"/>
      <c r="EBF119" s="363"/>
      <c r="EBG119" s="363"/>
      <c r="EBH119" s="363"/>
      <c r="EBI119" s="363"/>
      <c r="EBJ119" s="363"/>
      <c r="EBK119" s="363"/>
      <c r="EBL119" s="363"/>
      <c r="EBM119" s="363"/>
      <c r="EBN119" s="363"/>
      <c r="EBO119" s="363"/>
      <c r="EBP119" s="363"/>
      <c r="EBQ119" s="363"/>
      <c r="EBR119" s="363"/>
      <c r="EBS119" s="363"/>
      <c r="EBT119" s="363"/>
      <c r="EBU119" s="363"/>
      <c r="EBV119" s="363"/>
      <c r="EBW119" s="363"/>
      <c r="EBX119" s="363"/>
      <c r="EBY119" s="363"/>
      <c r="EBZ119" s="363"/>
      <c r="ECA119" s="363"/>
      <c r="ECB119" s="363"/>
      <c r="ECC119" s="363"/>
      <c r="ECD119" s="363"/>
      <c r="ECE119" s="363"/>
      <c r="ECF119" s="363"/>
      <c r="ECG119" s="363"/>
      <c r="ECH119" s="363"/>
      <c r="ECI119" s="363"/>
      <c r="ECJ119" s="363"/>
      <c r="ECK119" s="363"/>
      <c r="ECL119" s="363"/>
      <c r="ECM119" s="363"/>
      <c r="ECN119" s="363"/>
      <c r="ECO119" s="363"/>
      <c r="ECP119" s="363"/>
      <c r="ECQ119" s="363"/>
      <c r="ECR119" s="363"/>
      <c r="ECS119" s="363"/>
      <c r="ECT119" s="363"/>
      <c r="ECU119" s="363"/>
      <c r="ECV119" s="363"/>
      <c r="ECW119" s="363"/>
      <c r="ECX119" s="363"/>
      <c r="ECY119" s="363"/>
      <c r="ECZ119" s="363"/>
      <c r="EDA119" s="363"/>
      <c r="EDB119" s="363"/>
      <c r="EDC119" s="363"/>
      <c r="EDD119" s="363"/>
      <c r="EDE119" s="363"/>
      <c r="EDF119" s="363"/>
      <c r="EDG119" s="363"/>
      <c r="EDH119" s="363"/>
      <c r="EDI119" s="363"/>
      <c r="EDJ119" s="363"/>
      <c r="EDK119" s="363"/>
      <c r="EDL119" s="363"/>
      <c r="EDM119" s="363"/>
      <c r="EDN119" s="363"/>
      <c r="EDO119" s="363"/>
      <c r="EDP119" s="363"/>
      <c r="EDQ119" s="363"/>
      <c r="EDR119" s="363"/>
      <c r="EDS119" s="363"/>
      <c r="EDT119" s="363"/>
      <c r="EDU119" s="363"/>
      <c r="EDV119" s="363"/>
      <c r="EDW119" s="363"/>
      <c r="EDX119" s="363"/>
      <c r="EDY119" s="363"/>
      <c r="EDZ119" s="363"/>
      <c r="EEA119" s="363"/>
      <c r="EEB119" s="363"/>
      <c r="EEC119" s="363"/>
      <c r="EED119" s="363"/>
      <c r="EEE119" s="363"/>
      <c r="EEF119" s="363"/>
      <c r="EEG119" s="363"/>
      <c r="EEH119" s="363"/>
      <c r="EEI119" s="363"/>
      <c r="EEJ119" s="363"/>
      <c r="EEK119" s="363"/>
      <c r="EEL119" s="363"/>
      <c r="EEM119" s="363"/>
      <c r="EEN119" s="363"/>
      <c r="EEO119" s="363"/>
      <c r="EEP119" s="363"/>
      <c r="EEQ119" s="363"/>
      <c r="EER119" s="363"/>
      <c r="EES119" s="363"/>
      <c r="EET119" s="363"/>
      <c r="EEU119" s="363"/>
      <c r="EEV119" s="363"/>
      <c r="EEW119" s="363"/>
      <c r="EEX119" s="363"/>
      <c r="EEY119" s="363"/>
      <c r="EEZ119" s="363"/>
      <c r="EFA119" s="363"/>
      <c r="EFB119" s="363"/>
      <c r="EFC119" s="363"/>
      <c r="EFD119" s="363"/>
      <c r="EFE119" s="363"/>
      <c r="EFF119" s="363"/>
      <c r="EFG119" s="363"/>
      <c r="EFH119" s="363"/>
      <c r="EFI119" s="363"/>
      <c r="EFJ119" s="363"/>
      <c r="EFK119" s="363"/>
      <c r="EFL119" s="363"/>
      <c r="EFM119" s="363"/>
      <c r="EFN119" s="363"/>
      <c r="EFO119" s="363"/>
      <c r="EFP119" s="363"/>
      <c r="EFQ119" s="363"/>
      <c r="EFR119" s="363"/>
      <c r="EFS119" s="363"/>
      <c r="EFT119" s="363"/>
      <c r="EFU119" s="363"/>
      <c r="EFV119" s="363"/>
      <c r="EFW119" s="363"/>
      <c r="EFX119" s="363"/>
      <c r="EFY119" s="363"/>
      <c r="EFZ119" s="363"/>
      <c r="EGA119" s="363"/>
      <c r="EGB119" s="363"/>
      <c r="EGC119" s="363"/>
      <c r="EGD119" s="363"/>
      <c r="EGE119" s="363"/>
      <c r="EGF119" s="363"/>
      <c r="EGG119" s="363"/>
      <c r="EGH119" s="363"/>
      <c r="EGI119" s="363"/>
      <c r="EGJ119" s="363"/>
      <c r="EGK119" s="363"/>
      <c r="EGL119" s="363"/>
      <c r="EGM119" s="363"/>
      <c r="EGN119" s="363"/>
      <c r="EGO119" s="363"/>
      <c r="EGP119" s="363"/>
      <c r="EGQ119" s="363"/>
      <c r="EGR119" s="363"/>
      <c r="EGS119" s="363"/>
      <c r="EGT119" s="363"/>
      <c r="EGU119" s="363"/>
      <c r="EGV119" s="363"/>
      <c r="EGW119" s="363"/>
      <c r="EGX119" s="363"/>
      <c r="EGY119" s="363"/>
      <c r="EGZ119" s="363"/>
      <c r="EHA119" s="363"/>
      <c r="EHB119" s="363"/>
      <c r="EHC119" s="363"/>
      <c r="EHD119" s="363"/>
      <c r="EHE119" s="363"/>
      <c r="EHF119" s="363"/>
      <c r="EHG119" s="363"/>
      <c r="EHH119" s="363"/>
      <c r="EHI119" s="363"/>
      <c r="EHJ119" s="363"/>
      <c r="EHK119" s="363"/>
      <c r="EHL119" s="363"/>
      <c r="EHM119" s="363"/>
      <c r="EHN119" s="363"/>
      <c r="EHO119" s="363"/>
      <c r="EHP119" s="363"/>
      <c r="EHQ119" s="363"/>
      <c r="EHR119" s="363"/>
      <c r="EHS119" s="363"/>
      <c r="EHT119" s="363"/>
      <c r="EHU119" s="363"/>
      <c r="EHV119" s="363"/>
      <c r="EHW119" s="363"/>
      <c r="EHX119" s="363"/>
      <c r="EHY119" s="363"/>
      <c r="EHZ119" s="363"/>
      <c r="EIA119" s="363"/>
      <c r="EIB119" s="363"/>
      <c r="EIC119" s="363"/>
      <c r="EID119" s="363"/>
      <c r="EIE119" s="363"/>
      <c r="EIF119" s="363"/>
      <c r="EIG119" s="363"/>
      <c r="EIH119" s="363"/>
      <c r="EII119" s="363"/>
      <c r="EIJ119" s="363"/>
      <c r="EIK119" s="363"/>
      <c r="EIL119" s="363"/>
      <c r="EIM119" s="363"/>
      <c r="EIN119" s="363"/>
      <c r="EIO119" s="363"/>
      <c r="EIP119" s="363"/>
      <c r="EIQ119" s="363"/>
      <c r="EIR119" s="363"/>
      <c r="EIS119" s="363"/>
      <c r="EIT119" s="363"/>
      <c r="EIU119" s="363"/>
      <c r="EIV119" s="363"/>
      <c r="EIW119" s="363"/>
      <c r="EIX119" s="363"/>
      <c r="EIY119" s="363"/>
      <c r="EIZ119" s="363"/>
      <c r="EJA119" s="363"/>
      <c r="EJB119" s="363"/>
      <c r="EJC119" s="363"/>
      <c r="EJD119" s="363"/>
      <c r="EJE119" s="363"/>
      <c r="EJF119" s="363"/>
      <c r="EJG119" s="363"/>
      <c r="EJH119" s="363"/>
      <c r="EJI119" s="363"/>
      <c r="EJJ119" s="363"/>
      <c r="EJK119" s="363"/>
      <c r="EJL119" s="363"/>
      <c r="EJM119" s="363"/>
      <c r="EJN119" s="363"/>
      <c r="EJO119" s="363"/>
      <c r="EJP119" s="363"/>
      <c r="EJQ119" s="363"/>
      <c r="EJR119" s="363"/>
      <c r="EJS119" s="363"/>
      <c r="EJT119" s="363"/>
      <c r="EJU119" s="363"/>
      <c r="EJV119" s="363"/>
      <c r="EJW119" s="363"/>
      <c r="EJX119" s="363"/>
      <c r="EJY119" s="363"/>
      <c r="EJZ119" s="363"/>
      <c r="EKA119" s="363"/>
      <c r="EKB119" s="363"/>
      <c r="EKC119" s="363"/>
      <c r="EKD119" s="363"/>
      <c r="EKE119" s="363"/>
      <c r="EKF119" s="363"/>
      <c r="EKG119" s="363"/>
      <c r="EKH119" s="363"/>
      <c r="EKI119" s="363"/>
      <c r="EKJ119" s="363"/>
      <c r="EKK119" s="363"/>
      <c r="EKL119" s="363"/>
      <c r="EKM119" s="363"/>
      <c r="EKN119" s="363"/>
      <c r="EKO119" s="363"/>
      <c r="EKP119" s="363"/>
      <c r="EKQ119" s="363"/>
      <c r="EKR119" s="363"/>
      <c r="EKS119" s="363"/>
      <c r="EKT119" s="363"/>
      <c r="EKU119" s="363"/>
      <c r="EKV119" s="363"/>
      <c r="EKW119" s="363"/>
      <c r="EKX119" s="363"/>
      <c r="EKY119" s="363"/>
      <c r="EKZ119" s="363"/>
      <c r="ELA119" s="363"/>
      <c r="ELB119" s="363"/>
      <c r="ELC119" s="363"/>
      <c r="ELD119" s="363"/>
      <c r="ELE119" s="363"/>
      <c r="ELF119" s="363"/>
      <c r="ELG119" s="363"/>
      <c r="ELH119" s="363"/>
      <c r="ELI119" s="363"/>
      <c r="ELJ119" s="363"/>
      <c r="ELK119" s="363"/>
      <c r="ELL119" s="363"/>
      <c r="ELM119" s="363"/>
      <c r="ELN119" s="363"/>
      <c r="ELO119" s="363"/>
      <c r="ELP119" s="363"/>
      <c r="ELQ119" s="363"/>
      <c r="ELR119" s="363"/>
      <c r="ELS119" s="363"/>
      <c r="ELT119" s="363"/>
      <c r="ELU119" s="363"/>
      <c r="ELV119" s="363"/>
      <c r="ELW119" s="363"/>
      <c r="ELX119" s="363"/>
      <c r="ELY119" s="363"/>
      <c r="ELZ119" s="363"/>
      <c r="EMA119" s="363"/>
      <c r="EMB119" s="363"/>
      <c r="EMC119" s="363"/>
      <c r="EMD119" s="363"/>
      <c r="EME119" s="363"/>
      <c r="EMF119" s="363"/>
      <c r="EMG119" s="363"/>
      <c r="EMH119" s="363"/>
      <c r="EMI119" s="363"/>
      <c r="EMJ119" s="363"/>
      <c r="EMK119" s="363"/>
      <c r="EML119" s="363"/>
      <c r="EMM119" s="363"/>
      <c r="EMN119" s="363"/>
      <c r="EMO119" s="363"/>
      <c r="EMP119" s="363"/>
      <c r="EMQ119" s="363"/>
      <c r="EMR119" s="363"/>
      <c r="EMS119" s="363"/>
      <c r="EMT119" s="363"/>
      <c r="EMU119" s="363"/>
      <c r="EMV119" s="363"/>
      <c r="EMW119" s="363"/>
      <c r="EMX119" s="363"/>
      <c r="EMY119" s="363"/>
      <c r="EMZ119" s="363"/>
      <c r="ENA119" s="363"/>
      <c r="ENB119" s="363"/>
      <c r="ENC119" s="363"/>
      <c r="END119" s="363"/>
      <c r="ENE119" s="363"/>
      <c r="ENF119" s="363"/>
      <c r="ENG119" s="363"/>
      <c r="ENH119" s="363"/>
      <c r="ENI119" s="363"/>
      <c r="ENJ119" s="363"/>
      <c r="ENK119" s="363"/>
      <c r="ENL119" s="363"/>
      <c r="ENM119" s="363"/>
      <c r="ENN119" s="363"/>
      <c r="ENO119" s="363"/>
      <c r="ENP119" s="363"/>
      <c r="ENQ119" s="363"/>
      <c r="ENR119" s="363"/>
      <c r="ENS119" s="363"/>
      <c r="ENT119" s="363"/>
      <c r="ENU119" s="363"/>
      <c r="ENV119" s="363"/>
      <c r="ENW119" s="363"/>
      <c r="ENX119" s="363"/>
      <c r="ENY119" s="363"/>
      <c r="ENZ119" s="363"/>
      <c r="EOA119" s="363"/>
      <c r="EOB119" s="363"/>
      <c r="EOC119" s="363"/>
      <c r="EOD119" s="363"/>
      <c r="EOE119" s="363"/>
      <c r="EOF119" s="363"/>
      <c r="EOG119" s="363"/>
      <c r="EOH119" s="363"/>
      <c r="EOI119" s="363"/>
      <c r="EOJ119" s="363"/>
      <c r="EOK119" s="363"/>
      <c r="EOL119" s="363"/>
      <c r="EOM119" s="363"/>
      <c r="EON119" s="363"/>
      <c r="EOO119" s="363"/>
      <c r="EOP119" s="363"/>
      <c r="EOQ119" s="363"/>
      <c r="EOR119" s="363"/>
      <c r="EOS119" s="363"/>
      <c r="EOT119" s="363"/>
      <c r="EOU119" s="363"/>
      <c r="EOV119" s="363"/>
      <c r="EOW119" s="363"/>
      <c r="EOX119" s="363"/>
      <c r="EOY119" s="363"/>
      <c r="EOZ119" s="363"/>
      <c r="EPA119" s="363"/>
      <c r="EPB119" s="363"/>
      <c r="EPC119" s="363"/>
      <c r="EPD119" s="363"/>
      <c r="EPE119" s="363"/>
      <c r="EPF119" s="363"/>
      <c r="EPG119" s="363"/>
      <c r="EPH119" s="363"/>
      <c r="EPI119" s="363"/>
      <c r="EPJ119" s="363"/>
      <c r="EPK119" s="363"/>
      <c r="EPL119" s="363"/>
      <c r="EPM119" s="363"/>
      <c r="EPN119" s="363"/>
      <c r="EPO119" s="363"/>
      <c r="EPP119" s="363"/>
      <c r="EPQ119" s="363"/>
      <c r="EPR119" s="363"/>
      <c r="EPS119" s="363"/>
      <c r="EPT119" s="363"/>
      <c r="EPU119" s="363"/>
      <c r="EPV119" s="363"/>
      <c r="EPW119" s="363"/>
      <c r="EPX119" s="363"/>
      <c r="EPY119" s="363"/>
      <c r="EPZ119" s="363"/>
      <c r="EQA119" s="363"/>
      <c r="EQB119" s="363"/>
      <c r="EQC119" s="363"/>
      <c r="EQD119" s="363"/>
      <c r="EQE119" s="363"/>
      <c r="EQF119" s="363"/>
      <c r="EQG119" s="363"/>
      <c r="EQH119" s="363"/>
      <c r="EQI119" s="363"/>
      <c r="EQJ119" s="363"/>
      <c r="EQK119" s="363"/>
      <c r="EQL119" s="363"/>
      <c r="EQM119" s="363"/>
      <c r="EQN119" s="363"/>
      <c r="EQO119" s="363"/>
      <c r="EQP119" s="363"/>
      <c r="EQQ119" s="363"/>
      <c r="EQR119" s="363"/>
      <c r="EQS119" s="363"/>
      <c r="EQT119" s="363"/>
      <c r="EQU119" s="363"/>
      <c r="EQV119" s="363"/>
      <c r="EQW119" s="363"/>
      <c r="EQX119" s="363"/>
      <c r="EQY119" s="363"/>
      <c r="EQZ119" s="363"/>
      <c r="ERA119" s="363"/>
      <c r="ERB119" s="363"/>
      <c r="ERC119" s="363"/>
      <c r="ERD119" s="363"/>
      <c r="ERE119" s="363"/>
      <c r="ERF119" s="363"/>
      <c r="ERG119" s="363"/>
      <c r="ERH119" s="363"/>
      <c r="ERI119" s="363"/>
      <c r="ERJ119" s="363"/>
      <c r="ERK119" s="363"/>
      <c r="ERL119" s="363"/>
      <c r="ERM119" s="363"/>
      <c r="ERN119" s="363"/>
      <c r="ERO119" s="363"/>
      <c r="ERP119" s="363"/>
      <c r="ERQ119" s="363"/>
      <c r="ERR119" s="363"/>
      <c r="ERS119" s="363"/>
      <c r="ERT119" s="363"/>
      <c r="ERU119" s="363"/>
      <c r="ERV119" s="363"/>
      <c r="ERW119" s="363"/>
      <c r="ERX119" s="363"/>
      <c r="ERY119" s="363"/>
      <c r="ERZ119" s="363"/>
      <c r="ESA119" s="363"/>
      <c r="ESB119" s="363"/>
      <c r="ESC119" s="363"/>
      <c r="ESD119" s="363"/>
      <c r="ESE119" s="363"/>
      <c r="ESF119" s="363"/>
      <c r="ESG119" s="363"/>
      <c r="ESH119" s="363"/>
      <c r="ESI119" s="363"/>
      <c r="ESJ119" s="363"/>
      <c r="ESK119" s="363"/>
      <c r="ESL119" s="363"/>
      <c r="ESM119" s="363"/>
      <c r="ESN119" s="363"/>
      <c r="ESO119" s="363"/>
      <c r="ESP119" s="363"/>
      <c r="ESQ119" s="363"/>
      <c r="ESR119" s="363"/>
      <c r="ESS119" s="363"/>
      <c r="EST119" s="363"/>
      <c r="ESU119" s="363"/>
      <c r="ESV119" s="363"/>
      <c r="ESW119" s="363"/>
      <c r="ESX119" s="363"/>
      <c r="ESY119" s="363"/>
      <c r="ESZ119" s="363"/>
      <c r="ETA119" s="363"/>
      <c r="ETB119" s="363"/>
      <c r="ETC119" s="363"/>
      <c r="ETD119" s="363"/>
      <c r="ETE119" s="363"/>
      <c r="ETF119" s="363"/>
      <c r="ETG119" s="363"/>
      <c r="ETH119" s="363"/>
      <c r="ETI119" s="363"/>
      <c r="ETJ119" s="363"/>
      <c r="ETK119" s="363"/>
      <c r="ETL119" s="363"/>
      <c r="ETM119" s="363"/>
      <c r="ETN119" s="363"/>
      <c r="ETO119" s="363"/>
      <c r="ETP119" s="363"/>
      <c r="ETQ119" s="363"/>
      <c r="ETR119" s="363"/>
      <c r="ETS119" s="363"/>
      <c r="ETT119" s="363"/>
      <c r="ETU119" s="363"/>
      <c r="ETV119" s="363"/>
      <c r="ETW119" s="363"/>
      <c r="ETX119" s="363"/>
      <c r="ETY119" s="363"/>
      <c r="ETZ119" s="363"/>
      <c r="EUA119" s="363"/>
      <c r="EUB119" s="363"/>
      <c r="EUC119" s="363"/>
      <c r="EUD119" s="363"/>
      <c r="EUE119" s="363"/>
      <c r="EUF119" s="363"/>
      <c r="EUG119" s="363"/>
      <c r="EUH119" s="363"/>
      <c r="EUI119" s="363"/>
      <c r="EUJ119" s="363"/>
      <c r="EUK119" s="363"/>
      <c r="EUL119" s="363"/>
      <c r="EUM119" s="363"/>
      <c r="EUN119" s="363"/>
      <c r="EUO119" s="363"/>
      <c r="EUP119" s="363"/>
      <c r="EUQ119" s="363"/>
      <c r="EUR119" s="363"/>
      <c r="EUS119" s="363"/>
      <c r="EUT119" s="363"/>
      <c r="EUU119" s="363"/>
      <c r="EUV119" s="363"/>
      <c r="EUW119" s="363"/>
      <c r="EUX119" s="363"/>
      <c r="EUY119" s="363"/>
      <c r="EUZ119" s="363"/>
      <c r="EVA119" s="363"/>
      <c r="EVB119" s="363"/>
      <c r="EVC119" s="363"/>
      <c r="EVD119" s="363"/>
      <c r="EVE119" s="363"/>
      <c r="EVF119" s="363"/>
      <c r="EVG119" s="363"/>
      <c r="EVH119" s="363"/>
      <c r="EVI119" s="363"/>
      <c r="EVJ119" s="363"/>
      <c r="EVK119" s="363"/>
      <c r="EVL119" s="363"/>
      <c r="EVM119" s="363"/>
      <c r="EVN119" s="363"/>
      <c r="EVO119" s="363"/>
      <c r="EVP119" s="363"/>
      <c r="EVQ119" s="363"/>
      <c r="EVR119" s="363"/>
      <c r="EVS119" s="363"/>
      <c r="EVT119" s="363"/>
      <c r="EVU119" s="363"/>
      <c r="EVV119" s="363"/>
      <c r="EVW119" s="363"/>
      <c r="EVX119" s="363"/>
      <c r="EVY119" s="363"/>
      <c r="EVZ119" s="363"/>
      <c r="EWA119" s="363"/>
      <c r="EWB119" s="363"/>
      <c r="EWC119" s="363"/>
      <c r="EWD119" s="363"/>
      <c r="EWE119" s="363"/>
      <c r="EWF119" s="363"/>
      <c r="EWG119" s="363"/>
      <c r="EWH119" s="363"/>
      <c r="EWI119" s="363"/>
      <c r="EWJ119" s="363"/>
      <c r="EWK119" s="363"/>
      <c r="EWL119" s="363"/>
      <c r="EWM119" s="363"/>
      <c r="EWN119" s="363"/>
      <c r="EWO119" s="363"/>
      <c r="EWP119" s="363"/>
      <c r="EWQ119" s="363"/>
      <c r="EWR119" s="363"/>
      <c r="EWS119" s="363"/>
      <c r="EWT119" s="363"/>
      <c r="EWU119" s="363"/>
      <c r="EWV119" s="363"/>
      <c r="EWW119" s="363"/>
      <c r="EWX119" s="363"/>
      <c r="EWY119" s="363"/>
      <c r="EWZ119" s="363"/>
      <c r="EXA119" s="363"/>
      <c r="EXB119" s="363"/>
      <c r="EXC119" s="363"/>
      <c r="EXD119" s="363"/>
      <c r="EXE119" s="363"/>
      <c r="EXF119" s="363"/>
      <c r="EXG119" s="363"/>
      <c r="EXH119" s="363"/>
      <c r="EXI119" s="363"/>
      <c r="EXJ119" s="363"/>
      <c r="EXK119" s="363"/>
      <c r="EXL119" s="363"/>
      <c r="EXM119" s="363"/>
      <c r="EXN119" s="363"/>
      <c r="EXO119" s="363"/>
      <c r="EXP119" s="363"/>
      <c r="EXQ119" s="363"/>
      <c r="EXR119" s="363"/>
      <c r="EXS119" s="363"/>
      <c r="EXT119" s="363"/>
      <c r="EXU119" s="363"/>
      <c r="EXV119" s="363"/>
      <c r="EXW119" s="363"/>
      <c r="EXX119" s="363"/>
      <c r="EXY119" s="363"/>
      <c r="EXZ119" s="363"/>
      <c r="EYA119" s="363"/>
      <c r="EYB119" s="363"/>
      <c r="EYC119" s="363"/>
      <c r="EYD119" s="363"/>
      <c r="EYE119" s="363"/>
      <c r="EYF119" s="363"/>
      <c r="EYG119" s="363"/>
      <c r="EYH119" s="363"/>
      <c r="EYI119" s="363"/>
      <c r="EYJ119" s="363"/>
      <c r="EYK119" s="363"/>
      <c r="EYL119" s="363"/>
      <c r="EYM119" s="363"/>
      <c r="EYN119" s="363"/>
      <c r="EYO119" s="363"/>
      <c r="EYP119" s="363"/>
      <c r="EYQ119" s="363"/>
      <c r="EYR119" s="363"/>
      <c r="EYS119" s="363"/>
      <c r="EYT119" s="363"/>
      <c r="EYU119" s="363"/>
      <c r="EYV119" s="363"/>
      <c r="EYW119" s="363"/>
      <c r="EYX119" s="363"/>
      <c r="EYY119" s="363"/>
      <c r="EYZ119" s="363"/>
      <c r="EZA119" s="363"/>
      <c r="EZB119" s="363"/>
      <c r="EZC119" s="363"/>
      <c r="EZD119" s="363"/>
      <c r="EZE119" s="363"/>
      <c r="EZF119" s="363"/>
      <c r="EZG119" s="363"/>
      <c r="EZH119" s="363"/>
      <c r="EZI119" s="363"/>
      <c r="EZJ119" s="363"/>
      <c r="EZK119" s="363"/>
      <c r="EZL119" s="363"/>
      <c r="EZM119" s="363"/>
      <c r="EZN119" s="363"/>
      <c r="EZO119" s="363"/>
      <c r="EZP119" s="363"/>
      <c r="EZQ119" s="363"/>
      <c r="EZR119" s="363"/>
      <c r="EZS119" s="363"/>
      <c r="EZT119" s="363"/>
      <c r="EZU119" s="363"/>
      <c r="EZV119" s="363"/>
      <c r="EZW119" s="363"/>
      <c r="EZX119" s="363"/>
      <c r="EZY119" s="363"/>
      <c r="EZZ119" s="363"/>
      <c r="FAA119" s="363"/>
      <c r="FAB119" s="363"/>
      <c r="FAC119" s="363"/>
      <c r="FAD119" s="363"/>
      <c r="FAE119" s="363"/>
      <c r="FAF119" s="363"/>
      <c r="FAG119" s="363"/>
      <c r="FAH119" s="363"/>
      <c r="FAI119" s="363"/>
      <c r="FAJ119" s="363"/>
      <c r="FAK119" s="363"/>
      <c r="FAL119" s="363"/>
      <c r="FAM119" s="363"/>
      <c r="FAN119" s="363"/>
      <c r="FAO119" s="363"/>
      <c r="FAP119" s="363"/>
      <c r="FAQ119" s="363"/>
      <c r="FAR119" s="363"/>
      <c r="FAS119" s="363"/>
      <c r="FAT119" s="363"/>
      <c r="FAU119" s="363"/>
      <c r="FAV119" s="363"/>
      <c r="FAW119" s="363"/>
      <c r="FAX119" s="363"/>
      <c r="FAY119" s="363"/>
      <c r="FAZ119" s="363"/>
      <c r="FBA119" s="363"/>
      <c r="FBB119" s="363"/>
      <c r="FBC119" s="363"/>
      <c r="FBD119" s="363"/>
      <c r="FBE119" s="363"/>
      <c r="FBF119" s="363"/>
      <c r="FBG119" s="363"/>
      <c r="FBH119" s="363"/>
      <c r="FBI119" s="363"/>
      <c r="FBJ119" s="363"/>
      <c r="FBK119" s="363"/>
      <c r="FBL119" s="363"/>
      <c r="FBM119" s="363"/>
      <c r="FBN119" s="363"/>
      <c r="FBO119" s="363"/>
      <c r="FBP119" s="363"/>
      <c r="FBQ119" s="363"/>
      <c r="FBR119" s="363"/>
      <c r="FBS119" s="363"/>
      <c r="FBT119" s="363"/>
      <c r="FBU119" s="363"/>
      <c r="FBV119" s="363"/>
      <c r="FBW119" s="363"/>
      <c r="FBX119" s="363"/>
      <c r="FBY119" s="363"/>
      <c r="FBZ119" s="363"/>
      <c r="FCA119" s="363"/>
      <c r="FCB119" s="363"/>
      <c r="FCC119" s="363"/>
      <c r="FCD119" s="363"/>
      <c r="FCE119" s="363"/>
      <c r="FCF119" s="363"/>
      <c r="FCG119" s="363"/>
      <c r="FCH119" s="363"/>
      <c r="FCI119" s="363"/>
      <c r="FCJ119" s="363"/>
      <c r="FCK119" s="363"/>
      <c r="FCL119" s="363"/>
      <c r="FCM119" s="363"/>
      <c r="FCN119" s="363"/>
      <c r="FCO119" s="363"/>
      <c r="FCP119" s="363"/>
      <c r="FCQ119" s="363"/>
      <c r="FCR119" s="363"/>
      <c r="FCS119" s="363"/>
      <c r="FCT119" s="363"/>
      <c r="FCU119" s="363"/>
      <c r="FCV119" s="363"/>
      <c r="FCW119" s="363"/>
      <c r="FCX119" s="363"/>
      <c r="FCY119" s="363"/>
      <c r="FCZ119" s="363"/>
      <c r="FDA119" s="363"/>
      <c r="FDB119" s="363"/>
      <c r="FDC119" s="363"/>
      <c r="FDD119" s="363"/>
      <c r="FDE119" s="363"/>
      <c r="FDF119" s="363"/>
      <c r="FDG119" s="363"/>
      <c r="FDH119" s="363"/>
      <c r="FDI119" s="363"/>
      <c r="FDJ119" s="363"/>
      <c r="FDK119" s="363"/>
      <c r="FDL119" s="363"/>
      <c r="FDM119" s="363"/>
      <c r="FDN119" s="363"/>
      <c r="FDO119" s="363"/>
      <c r="FDP119" s="363"/>
      <c r="FDQ119" s="363"/>
      <c r="FDR119" s="363"/>
      <c r="FDS119" s="363"/>
      <c r="FDT119" s="363"/>
      <c r="FDU119" s="363"/>
      <c r="FDV119" s="363"/>
      <c r="FDW119" s="363"/>
      <c r="FDX119" s="363"/>
      <c r="FDY119" s="363"/>
      <c r="FDZ119" s="363"/>
      <c r="FEA119" s="363"/>
      <c r="FEB119" s="363"/>
      <c r="FEC119" s="363"/>
      <c r="FED119" s="363"/>
      <c r="FEE119" s="363"/>
      <c r="FEF119" s="363"/>
      <c r="FEG119" s="363"/>
      <c r="FEH119" s="363"/>
      <c r="FEI119" s="363"/>
      <c r="FEJ119" s="363"/>
      <c r="FEK119" s="363"/>
      <c r="FEL119" s="363"/>
      <c r="FEM119" s="363"/>
      <c r="FEN119" s="363"/>
      <c r="FEO119" s="363"/>
      <c r="FEP119" s="363"/>
      <c r="FEQ119" s="363"/>
      <c r="FER119" s="363"/>
      <c r="FES119" s="363"/>
      <c r="FET119" s="363"/>
      <c r="FEU119" s="363"/>
      <c r="FEV119" s="363"/>
      <c r="FEW119" s="363"/>
      <c r="FEX119" s="363"/>
      <c r="FEY119" s="363"/>
      <c r="FEZ119" s="363"/>
      <c r="FFA119" s="363"/>
      <c r="FFB119" s="363"/>
      <c r="FFC119" s="363"/>
      <c r="FFD119" s="363"/>
      <c r="FFE119" s="363"/>
      <c r="FFF119" s="363"/>
      <c r="FFG119" s="363"/>
      <c r="FFH119" s="363"/>
      <c r="FFI119" s="363"/>
      <c r="FFJ119" s="363"/>
      <c r="FFK119" s="363"/>
      <c r="FFL119" s="363"/>
      <c r="FFM119" s="363"/>
      <c r="FFN119" s="363"/>
      <c r="FFO119" s="363"/>
      <c r="FFP119" s="363"/>
      <c r="FFQ119" s="363"/>
      <c r="FFR119" s="363"/>
      <c r="FFS119" s="363"/>
      <c r="FFT119" s="363"/>
      <c r="FFU119" s="363"/>
      <c r="FFV119" s="363"/>
      <c r="FFW119" s="363"/>
      <c r="FFX119" s="363"/>
      <c r="FFY119" s="363"/>
      <c r="FFZ119" s="363"/>
      <c r="FGA119" s="363"/>
      <c r="FGB119" s="363"/>
      <c r="FGC119" s="363"/>
      <c r="FGD119" s="363"/>
      <c r="FGE119" s="363"/>
      <c r="FGF119" s="363"/>
      <c r="FGG119" s="363"/>
      <c r="FGH119" s="363"/>
      <c r="FGI119" s="363"/>
      <c r="FGJ119" s="363"/>
      <c r="FGK119" s="363"/>
      <c r="FGL119" s="363"/>
      <c r="FGM119" s="363"/>
      <c r="FGN119" s="363"/>
      <c r="FGO119" s="363"/>
      <c r="FGP119" s="363"/>
      <c r="FGQ119" s="363"/>
      <c r="FGR119" s="363"/>
      <c r="FGS119" s="363"/>
      <c r="FGT119" s="363"/>
      <c r="FGU119" s="363"/>
      <c r="FGV119" s="363"/>
      <c r="FGW119" s="363"/>
      <c r="FGX119" s="363"/>
      <c r="FGY119" s="363"/>
      <c r="FGZ119" s="363"/>
      <c r="FHA119" s="363"/>
      <c r="FHB119" s="363"/>
      <c r="FHC119" s="363"/>
      <c r="FHD119" s="363"/>
      <c r="FHE119" s="363"/>
      <c r="FHF119" s="363"/>
      <c r="FHG119" s="363"/>
      <c r="FHH119" s="363"/>
      <c r="FHI119" s="363"/>
      <c r="FHJ119" s="363"/>
      <c r="FHK119" s="363"/>
      <c r="FHL119" s="363"/>
      <c r="FHM119" s="363"/>
      <c r="FHN119" s="363"/>
      <c r="FHO119" s="363"/>
      <c r="FHP119" s="363"/>
      <c r="FHQ119" s="363"/>
      <c r="FHR119" s="363"/>
      <c r="FHS119" s="363"/>
      <c r="FHT119" s="363"/>
      <c r="FHU119" s="363"/>
      <c r="FHV119" s="363"/>
      <c r="FHW119" s="363"/>
      <c r="FHX119" s="363"/>
      <c r="FHY119" s="363"/>
      <c r="FHZ119" s="363"/>
      <c r="FIA119" s="363"/>
      <c r="FIB119" s="363"/>
      <c r="FIC119" s="363"/>
      <c r="FID119" s="363"/>
      <c r="FIE119" s="363"/>
      <c r="FIF119" s="363"/>
      <c r="FIG119" s="363"/>
      <c r="FIH119" s="363"/>
      <c r="FII119" s="363"/>
      <c r="FIJ119" s="363"/>
      <c r="FIK119" s="363"/>
      <c r="FIL119" s="363"/>
      <c r="FIM119" s="363"/>
      <c r="FIN119" s="363"/>
      <c r="FIO119" s="363"/>
      <c r="FIP119" s="363"/>
      <c r="FIQ119" s="363"/>
      <c r="FIR119" s="363"/>
      <c r="FIS119" s="363"/>
      <c r="FIT119" s="363"/>
      <c r="FIU119" s="363"/>
      <c r="FIV119" s="363"/>
      <c r="FIW119" s="363"/>
      <c r="FIX119" s="363"/>
      <c r="FIY119" s="363"/>
      <c r="FIZ119" s="363"/>
      <c r="FJA119" s="363"/>
      <c r="FJB119" s="363"/>
      <c r="FJC119" s="363"/>
      <c r="FJD119" s="363"/>
      <c r="FJE119" s="363"/>
      <c r="FJF119" s="363"/>
      <c r="FJG119" s="363"/>
      <c r="FJH119" s="363"/>
      <c r="FJI119" s="363"/>
      <c r="FJJ119" s="363"/>
      <c r="FJK119" s="363"/>
      <c r="FJL119" s="363"/>
      <c r="FJM119" s="363"/>
      <c r="FJN119" s="363"/>
      <c r="FJO119" s="363"/>
      <c r="FJP119" s="363"/>
      <c r="FJQ119" s="363"/>
      <c r="FJR119" s="363"/>
      <c r="FJS119" s="363"/>
      <c r="FJT119" s="363"/>
      <c r="FJU119" s="363"/>
      <c r="FJV119" s="363"/>
      <c r="FJW119" s="363"/>
      <c r="FJX119" s="363"/>
      <c r="FJY119" s="363"/>
      <c r="FJZ119" s="363"/>
      <c r="FKA119" s="363"/>
      <c r="FKB119" s="363"/>
      <c r="FKC119" s="363"/>
      <c r="FKD119" s="363"/>
      <c r="FKE119" s="363"/>
      <c r="FKF119" s="363"/>
      <c r="FKG119" s="363"/>
      <c r="FKH119" s="363"/>
      <c r="FKI119" s="363"/>
      <c r="FKJ119" s="363"/>
      <c r="FKK119" s="363"/>
      <c r="FKL119" s="363"/>
      <c r="FKM119" s="363"/>
      <c r="FKN119" s="363"/>
      <c r="FKO119" s="363"/>
      <c r="FKP119" s="363"/>
      <c r="FKQ119" s="363"/>
      <c r="FKR119" s="363"/>
      <c r="FKS119" s="363"/>
      <c r="FKT119" s="363"/>
      <c r="FKU119" s="363"/>
      <c r="FKV119" s="363"/>
      <c r="FKW119" s="363"/>
      <c r="FKX119" s="363"/>
      <c r="FKY119" s="363"/>
      <c r="FKZ119" s="363"/>
      <c r="FLA119" s="363"/>
      <c r="FLB119" s="363"/>
      <c r="FLC119" s="363"/>
      <c r="FLD119" s="363"/>
      <c r="FLE119" s="363"/>
      <c r="FLF119" s="363"/>
      <c r="FLG119" s="363"/>
      <c r="FLH119" s="363"/>
      <c r="FLI119" s="363"/>
      <c r="FLJ119" s="363"/>
      <c r="FLK119" s="363"/>
      <c r="FLL119" s="363"/>
      <c r="FLM119" s="363"/>
      <c r="FLN119" s="363"/>
      <c r="FLO119" s="363"/>
      <c r="FLP119" s="363"/>
      <c r="FLQ119" s="363"/>
      <c r="FLR119" s="363"/>
      <c r="FLS119" s="363"/>
      <c r="FLT119" s="363"/>
      <c r="FLU119" s="363"/>
      <c r="FLV119" s="363"/>
      <c r="FLW119" s="363"/>
      <c r="FLX119" s="363"/>
      <c r="FLY119" s="363"/>
      <c r="FLZ119" s="363"/>
      <c r="FMA119" s="363"/>
      <c r="FMB119" s="363"/>
      <c r="FMC119" s="363"/>
      <c r="FMD119" s="363"/>
      <c r="FME119" s="363"/>
      <c r="FMF119" s="363"/>
      <c r="FMG119" s="363"/>
      <c r="FMH119" s="363"/>
      <c r="FMI119" s="363"/>
      <c r="FMJ119" s="363"/>
      <c r="FMK119" s="363"/>
      <c r="FML119" s="363"/>
      <c r="FMM119" s="363"/>
      <c r="FMN119" s="363"/>
      <c r="FMO119" s="363"/>
      <c r="FMP119" s="363"/>
      <c r="FMQ119" s="363"/>
      <c r="FMR119" s="363"/>
      <c r="FMS119" s="363"/>
      <c r="FMT119" s="363"/>
      <c r="FMU119" s="363"/>
      <c r="FMV119" s="363"/>
      <c r="FMW119" s="363"/>
      <c r="FMX119" s="363"/>
      <c r="FMY119" s="363"/>
      <c r="FMZ119" s="363"/>
      <c r="FNA119" s="363"/>
      <c r="FNB119" s="363"/>
      <c r="FNC119" s="363"/>
      <c r="FND119" s="363"/>
      <c r="FNE119" s="363"/>
      <c r="FNF119" s="363"/>
      <c r="FNG119" s="363"/>
      <c r="FNH119" s="363"/>
      <c r="FNI119" s="363"/>
      <c r="FNJ119" s="363"/>
      <c r="FNK119" s="363"/>
      <c r="FNL119" s="363"/>
      <c r="FNM119" s="363"/>
      <c r="FNN119" s="363"/>
      <c r="FNO119" s="363"/>
      <c r="FNP119" s="363"/>
      <c r="FNQ119" s="363"/>
      <c r="FNR119" s="363"/>
      <c r="FNS119" s="363"/>
      <c r="FNT119" s="363"/>
      <c r="FNU119" s="363"/>
      <c r="FNV119" s="363"/>
      <c r="FNW119" s="363"/>
      <c r="FNX119" s="363"/>
      <c r="FNY119" s="363"/>
      <c r="FNZ119" s="363"/>
      <c r="FOA119" s="363"/>
      <c r="FOB119" s="363"/>
      <c r="FOC119" s="363"/>
      <c r="FOD119" s="363"/>
      <c r="FOE119" s="363"/>
      <c r="FOF119" s="363"/>
      <c r="FOG119" s="363"/>
      <c r="FOH119" s="363"/>
      <c r="FOI119" s="363"/>
      <c r="FOJ119" s="363"/>
      <c r="FOK119" s="363"/>
      <c r="FOL119" s="363"/>
      <c r="FOM119" s="363"/>
      <c r="FON119" s="363"/>
      <c r="FOO119" s="363"/>
      <c r="FOP119" s="363"/>
      <c r="FOQ119" s="363"/>
      <c r="FOR119" s="363"/>
      <c r="FOS119" s="363"/>
      <c r="FOT119" s="363"/>
      <c r="FOU119" s="363"/>
      <c r="FOV119" s="363"/>
      <c r="FOW119" s="363"/>
      <c r="FOX119" s="363"/>
      <c r="FOY119" s="363"/>
      <c r="FOZ119" s="363"/>
      <c r="FPA119" s="363"/>
      <c r="FPB119" s="363"/>
      <c r="FPC119" s="363"/>
      <c r="FPD119" s="363"/>
      <c r="FPE119" s="363"/>
      <c r="FPF119" s="363"/>
      <c r="FPG119" s="363"/>
      <c r="FPH119" s="363"/>
      <c r="FPI119" s="363"/>
      <c r="FPJ119" s="363"/>
      <c r="FPK119" s="363"/>
      <c r="FPL119" s="363"/>
      <c r="FPM119" s="363"/>
      <c r="FPN119" s="363"/>
      <c r="FPO119" s="363"/>
      <c r="FPP119" s="363"/>
      <c r="FPQ119" s="363"/>
      <c r="FPR119" s="363"/>
      <c r="FPS119" s="363"/>
      <c r="FPT119" s="363"/>
      <c r="FPU119" s="363"/>
      <c r="FPV119" s="363"/>
      <c r="FPW119" s="363"/>
      <c r="FPX119" s="363"/>
      <c r="FPY119" s="363"/>
      <c r="FPZ119" s="363"/>
      <c r="FQA119" s="363"/>
      <c r="FQB119" s="363"/>
      <c r="FQC119" s="363"/>
      <c r="FQD119" s="363"/>
      <c r="FQE119" s="363"/>
      <c r="FQF119" s="363"/>
      <c r="FQG119" s="363"/>
      <c r="FQH119" s="363"/>
      <c r="FQI119" s="363"/>
      <c r="FQJ119" s="363"/>
      <c r="FQK119" s="363"/>
      <c r="FQL119" s="363"/>
      <c r="FQM119" s="363"/>
      <c r="FQN119" s="363"/>
      <c r="FQO119" s="363"/>
      <c r="FQP119" s="363"/>
      <c r="FQQ119" s="363"/>
      <c r="FQR119" s="363"/>
      <c r="FQS119" s="363"/>
      <c r="FQT119" s="363"/>
      <c r="FQU119" s="363"/>
      <c r="FQV119" s="363"/>
      <c r="FQW119" s="363"/>
      <c r="FQX119" s="363"/>
      <c r="FQY119" s="363"/>
      <c r="FQZ119" s="363"/>
      <c r="FRA119" s="363"/>
      <c r="FRB119" s="363"/>
      <c r="FRC119" s="363"/>
      <c r="FRD119" s="363"/>
      <c r="FRE119" s="363"/>
      <c r="FRF119" s="363"/>
      <c r="FRG119" s="363"/>
      <c r="FRH119" s="363"/>
      <c r="FRI119" s="363"/>
      <c r="FRJ119" s="363"/>
      <c r="FRK119" s="363"/>
      <c r="FRL119" s="363"/>
      <c r="FRM119" s="363"/>
      <c r="FRN119" s="363"/>
      <c r="FRO119" s="363"/>
      <c r="FRP119" s="363"/>
      <c r="FRQ119" s="363"/>
      <c r="FRR119" s="363"/>
      <c r="FRS119" s="363"/>
      <c r="FRT119" s="363"/>
      <c r="FRU119" s="363"/>
      <c r="FRV119" s="363"/>
      <c r="FRW119" s="363"/>
      <c r="FRX119" s="363"/>
      <c r="FRY119" s="363"/>
      <c r="FRZ119" s="363"/>
      <c r="FSA119" s="363"/>
      <c r="FSB119" s="363"/>
      <c r="FSC119" s="363"/>
      <c r="FSD119" s="363"/>
      <c r="FSE119" s="363"/>
      <c r="FSF119" s="363"/>
      <c r="FSG119" s="363"/>
      <c r="FSH119" s="363"/>
      <c r="FSI119" s="363"/>
      <c r="FSJ119" s="363"/>
      <c r="FSK119" s="363"/>
      <c r="FSL119" s="363"/>
      <c r="FSM119" s="363"/>
      <c r="FSN119" s="363"/>
      <c r="FSO119" s="363"/>
      <c r="FSP119" s="363"/>
      <c r="FSQ119" s="363"/>
      <c r="FSR119" s="363"/>
      <c r="FSS119" s="363"/>
      <c r="FST119" s="363"/>
      <c r="FSU119" s="363"/>
      <c r="FSV119" s="363"/>
      <c r="FSW119" s="363"/>
      <c r="FSX119" s="363"/>
      <c r="FSY119" s="363"/>
      <c r="FSZ119" s="363"/>
      <c r="FTA119" s="363"/>
      <c r="FTB119" s="363"/>
      <c r="FTC119" s="363"/>
      <c r="FTD119" s="363"/>
      <c r="FTE119" s="363"/>
      <c r="FTF119" s="363"/>
      <c r="FTG119" s="363"/>
      <c r="FTH119" s="363"/>
      <c r="FTI119" s="363"/>
      <c r="FTJ119" s="363"/>
      <c r="FTK119" s="363"/>
      <c r="FTL119" s="363"/>
      <c r="FTM119" s="363"/>
      <c r="FTN119" s="363"/>
      <c r="FTO119" s="363"/>
      <c r="FTP119" s="363"/>
      <c r="FTQ119" s="363"/>
      <c r="FTR119" s="363"/>
      <c r="FTS119" s="363"/>
      <c r="FTT119" s="363"/>
      <c r="FTU119" s="363"/>
      <c r="FTV119" s="363"/>
      <c r="FTW119" s="363"/>
      <c r="FTX119" s="363"/>
      <c r="FTY119" s="363"/>
      <c r="FTZ119" s="363"/>
      <c r="FUA119" s="363"/>
      <c r="FUB119" s="363"/>
      <c r="FUC119" s="363"/>
      <c r="FUD119" s="363"/>
      <c r="FUE119" s="363"/>
      <c r="FUF119" s="363"/>
      <c r="FUG119" s="363"/>
      <c r="FUH119" s="363"/>
      <c r="FUI119" s="363"/>
      <c r="FUJ119" s="363"/>
      <c r="FUK119" s="363"/>
      <c r="FUL119" s="363"/>
      <c r="FUM119" s="363"/>
      <c r="FUN119" s="363"/>
      <c r="FUO119" s="363"/>
      <c r="FUP119" s="363"/>
      <c r="FUQ119" s="363"/>
      <c r="FUR119" s="363"/>
      <c r="FUS119" s="363"/>
      <c r="FUT119" s="363"/>
      <c r="FUU119" s="363"/>
      <c r="FUV119" s="363"/>
      <c r="FUW119" s="363"/>
      <c r="FUX119" s="363"/>
      <c r="FUY119" s="363"/>
      <c r="FUZ119" s="363"/>
      <c r="FVA119" s="363"/>
      <c r="FVB119" s="363"/>
      <c r="FVC119" s="363"/>
      <c r="FVD119" s="363"/>
      <c r="FVE119" s="363"/>
      <c r="FVF119" s="363"/>
      <c r="FVG119" s="363"/>
      <c r="FVH119" s="363"/>
      <c r="FVI119" s="363"/>
      <c r="FVJ119" s="363"/>
      <c r="FVK119" s="363"/>
      <c r="FVL119" s="363"/>
      <c r="FVM119" s="363"/>
      <c r="FVN119" s="363"/>
      <c r="FVO119" s="363"/>
      <c r="FVP119" s="363"/>
      <c r="FVQ119" s="363"/>
      <c r="FVR119" s="363"/>
      <c r="FVS119" s="363"/>
      <c r="FVT119" s="363"/>
      <c r="FVU119" s="363"/>
      <c r="FVV119" s="363"/>
      <c r="FVW119" s="363"/>
      <c r="FVX119" s="363"/>
      <c r="FVY119" s="363"/>
      <c r="FVZ119" s="363"/>
      <c r="FWA119" s="363"/>
      <c r="FWB119" s="363"/>
      <c r="FWC119" s="363"/>
      <c r="FWD119" s="363"/>
      <c r="FWE119" s="363"/>
      <c r="FWF119" s="363"/>
      <c r="FWG119" s="363"/>
      <c r="FWH119" s="363"/>
      <c r="FWI119" s="363"/>
      <c r="FWJ119" s="363"/>
      <c r="FWK119" s="363"/>
      <c r="FWL119" s="363"/>
      <c r="FWM119" s="363"/>
      <c r="FWN119" s="363"/>
      <c r="FWO119" s="363"/>
      <c r="FWP119" s="363"/>
      <c r="FWQ119" s="363"/>
      <c r="FWR119" s="363"/>
      <c r="FWS119" s="363"/>
      <c r="FWT119" s="363"/>
      <c r="FWU119" s="363"/>
      <c r="FWV119" s="363"/>
      <c r="FWW119" s="363"/>
      <c r="FWX119" s="363"/>
      <c r="FWY119" s="363"/>
      <c r="FWZ119" s="363"/>
      <c r="FXA119" s="363"/>
      <c r="FXB119" s="363"/>
      <c r="FXC119" s="363"/>
      <c r="FXD119" s="363"/>
      <c r="FXE119" s="363"/>
      <c r="FXF119" s="363"/>
      <c r="FXG119" s="363"/>
      <c r="FXH119" s="363"/>
      <c r="FXI119" s="363"/>
      <c r="FXJ119" s="363"/>
      <c r="FXK119" s="363"/>
      <c r="FXL119" s="363"/>
      <c r="FXM119" s="363"/>
      <c r="FXN119" s="363"/>
      <c r="FXO119" s="363"/>
      <c r="FXP119" s="363"/>
      <c r="FXQ119" s="363"/>
      <c r="FXR119" s="363"/>
      <c r="FXS119" s="363"/>
      <c r="FXT119" s="363"/>
      <c r="FXU119" s="363"/>
      <c r="FXV119" s="363"/>
      <c r="FXW119" s="363"/>
      <c r="FXX119" s="363"/>
      <c r="FXY119" s="363"/>
      <c r="FXZ119" s="363"/>
      <c r="FYA119" s="363"/>
      <c r="FYB119" s="363"/>
      <c r="FYC119" s="363"/>
      <c r="FYD119" s="363"/>
      <c r="FYE119" s="363"/>
      <c r="FYF119" s="363"/>
      <c r="FYG119" s="363"/>
      <c r="FYH119" s="363"/>
      <c r="FYI119" s="363"/>
      <c r="FYJ119" s="363"/>
      <c r="FYK119" s="363"/>
      <c r="FYL119" s="363"/>
      <c r="FYM119" s="363"/>
      <c r="FYN119" s="363"/>
      <c r="FYO119" s="363"/>
      <c r="FYP119" s="363"/>
      <c r="FYQ119" s="363"/>
      <c r="FYR119" s="363"/>
      <c r="FYS119" s="363"/>
      <c r="FYT119" s="363"/>
      <c r="FYU119" s="363"/>
      <c r="FYV119" s="363"/>
      <c r="FYW119" s="363"/>
      <c r="FYX119" s="363"/>
      <c r="FYY119" s="363"/>
      <c r="FYZ119" s="363"/>
      <c r="FZA119" s="363"/>
      <c r="FZB119" s="363"/>
      <c r="FZC119" s="363"/>
      <c r="FZD119" s="363"/>
      <c r="FZE119" s="363"/>
      <c r="FZF119" s="363"/>
      <c r="FZG119" s="363"/>
      <c r="FZH119" s="363"/>
      <c r="FZI119" s="363"/>
      <c r="FZJ119" s="363"/>
      <c r="FZK119" s="363"/>
      <c r="FZL119" s="363"/>
      <c r="FZM119" s="363"/>
      <c r="FZN119" s="363"/>
      <c r="FZO119" s="363"/>
      <c r="FZP119" s="363"/>
      <c r="FZQ119" s="363"/>
      <c r="FZR119" s="363"/>
      <c r="FZS119" s="363"/>
      <c r="FZT119" s="363"/>
      <c r="FZU119" s="363"/>
      <c r="FZV119" s="363"/>
      <c r="FZW119" s="363"/>
      <c r="FZX119" s="363"/>
      <c r="FZY119" s="363"/>
      <c r="FZZ119" s="363"/>
      <c r="GAA119" s="363"/>
      <c r="GAB119" s="363"/>
      <c r="GAC119" s="363"/>
      <c r="GAD119" s="363"/>
      <c r="GAE119" s="363"/>
      <c r="GAF119" s="363"/>
      <c r="GAG119" s="363"/>
      <c r="GAH119" s="363"/>
      <c r="GAI119" s="363"/>
      <c r="GAJ119" s="363"/>
      <c r="GAK119" s="363"/>
      <c r="GAL119" s="363"/>
      <c r="GAM119" s="363"/>
      <c r="GAN119" s="363"/>
      <c r="GAO119" s="363"/>
      <c r="GAP119" s="363"/>
      <c r="GAQ119" s="363"/>
      <c r="GAR119" s="363"/>
      <c r="GAS119" s="363"/>
      <c r="GAT119" s="363"/>
      <c r="GAU119" s="363"/>
      <c r="GAV119" s="363"/>
      <c r="GAW119" s="363"/>
      <c r="GAX119" s="363"/>
      <c r="GAY119" s="363"/>
      <c r="GAZ119" s="363"/>
      <c r="GBA119" s="363"/>
      <c r="GBB119" s="363"/>
      <c r="GBC119" s="363"/>
      <c r="GBD119" s="363"/>
      <c r="GBE119" s="363"/>
      <c r="GBF119" s="363"/>
      <c r="GBG119" s="363"/>
      <c r="GBH119" s="363"/>
      <c r="GBI119" s="363"/>
      <c r="GBJ119" s="363"/>
      <c r="GBK119" s="363"/>
      <c r="GBL119" s="363"/>
      <c r="GBM119" s="363"/>
      <c r="GBN119" s="363"/>
      <c r="GBO119" s="363"/>
      <c r="GBP119" s="363"/>
      <c r="GBQ119" s="363"/>
      <c r="GBR119" s="363"/>
      <c r="GBS119" s="363"/>
      <c r="GBT119" s="363"/>
      <c r="GBU119" s="363"/>
      <c r="GBV119" s="363"/>
      <c r="GBW119" s="363"/>
      <c r="GBX119" s="363"/>
      <c r="GBY119" s="363"/>
      <c r="GBZ119" s="363"/>
      <c r="GCA119" s="363"/>
      <c r="GCB119" s="363"/>
      <c r="GCC119" s="363"/>
      <c r="GCD119" s="363"/>
      <c r="GCE119" s="363"/>
      <c r="GCF119" s="363"/>
      <c r="GCG119" s="363"/>
      <c r="GCH119" s="363"/>
      <c r="GCI119" s="363"/>
      <c r="GCJ119" s="363"/>
      <c r="GCK119" s="363"/>
      <c r="GCL119" s="363"/>
      <c r="GCM119" s="363"/>
      <c r="GCN119" s="363"/>
      <c r="GCO119" s="363"/>
      <c r="GCP119" s="363"/>
      <c r="GCQ119" s="363"/>
      <c r="GCR119" s="363"/>
      <c r="GCS119" s="363"/>
      <c r="GCT119" s="363"/>
      <c r="GCU119" s="363"/>
      <c r="GCV119" s="363"/>
      <c r="GCW119" s="363"/>
      <c r="GCX119" s="363"/>
      <c r="GCY119" s="363"/>
      <c r="GCZ119" s="363"/>
      <c r="GDA119" s="363"/>
      <c r="GDB119" s="363"/>
      <c r="GDC119" s="363"/>
      <c r="GDD119" s="363"/>
      <c r="GDE119" s="363"/>
      <c r="GDF119" s="363"/>
      <c r="GDG119" s="363"/>
      <c r="GDH119" s="363"/>
      <c r="GDI119" s="363"/>
      <c r="GDJ119" s="363"/>
      <c r="GDK119" s="363"/>
      <c r="GDL119" s="363"/>
      <c r="GDM119" s="363"/>
      <c r="GDN119" s="363"/>
      <c r="GDO119" s="363"/>
      <c r="GDP119" s="363"/>
      <c r="GDQ119" s="363"/>
      <c r="GDR119" s="363"/>
      <c r="GDS119" s="363"/>
      <c r="GDT119" s="363"/>
      <c r="GDU119" s="363"/>
      <c r="GDV119" s="363"/>
      <c r="GDW119" s="363"/>
      <c r="GDX119" s="363"/>
      <c r="GDY119" s="363"/>
      <c r="GDZ119" s="363"/>
      <c r="GEA119" s="363"/>
      <c r="GEB119" s="363"/>
      <c r="GEC119" s="363"/>
      <c r="GED119" s="363"/>
      <c r="GEE119" s="363"/>
      <c r="GEF119" s="363"/>
      <c r="GEG119" s="363"/>
      <c r="GEH119" s="363"/>
      <c r="GEI119" s="363"/>
      <c r="GEJ119" s="363"/>
      <c r="GEK119" s="363"/>
      <c r="GEL119" s="363"/>
      <c r="GEM119" s="363"/>
      <c r="GEN119" s="363"/>
      <c r="GEO119" s="363"/>
      <c r="GEP119" s="363"/>
      <c r="GEQ119" s="363"/>
      <c r="GER119" s="363"/>
      <c r="GES119" s="363"/>
      <c r="GET119" s="363"/>
      <c r="GEU119" s="363"/>
      <c r="GEV119" s="363"/>
      <c r="GEW119" s="363"/>
      <c r="GEX119" s="363"/>
      <c r="GEY119" s="363"/>
      <c r="GEZ119" s="363"/>
      <c r="GFA119" s="363"/>
      <c r="GFB119" s="363"/>
      <c r="GFC119" s="363"/>
      <c r="GFD119" s="363"/>
      <c r="GFE119" s="363"/>
      <c r="GFF119" s="363"/>
      <c r="GFG119" s="363"/>
      <c r="GFH119" s="363"/>
      <c r="GFI119" s="363"/>
      <c r="GFJ119" s="363"/>
      <c r="GFK119" s="363"/>
      <c r="GFL119" s="363"/>
      <c r="GFM119" s="363"/>
      <c r="GFN119" s="363"/>
      <c r="GFO119" s="363"/>
      <c r="GFP119" s="363"/>
      <c r="GFQ119" s="363"/>
      <c r="GFR119" s="363"/>
      <c r="GFS119" s="363"/>
      <c r="GFT119" s="363"/>
      <c r="GFU119" s="363"/>
      <c r="GFV119" s="363"/>
      <c r="GFW119" s="363"/>
      <c r="GFX119" s="363"/>
      <c r="GFY119" s="363"/>
      <c r="GFZ119" s="363"/>
      <c r="GGA119" s="363"/>
      <c r="GGB119" s="363"/>
      <c r="GGC119" s="363"/>
      <c r="GGD119" s="363"/>
      <c r="GGE119" s="363"/>
      <c r="GGF119" s="363"/>
      <c r="GGG119" s="363"/>
      <c r="GGH119" s="363"/>
      <c r="GGI119" s="363"/>
      <c r="GGJ119" s="363"/>
      <c r="GGK119" s="363"/>
      <c r="GGL119" s="363"/>
      <c r="GGM119" s="363"/>
      <c r="GGN119" s="363"/>
      <c r="GGO119" s="363"/>
      <c r="GGP119" s="363"/>
      <c r="GGQ119" s="363"/>
      <c r="GGR119" s="363"/>
      <c r="GGS119" s="363"/>
      <c r="GGT119" s="363"/>
      <c r="GGU119" s="363"/>
      <c r="GGV119" s="363"/>
      <c r="GGW119" s="363"/>
      <c r="GGX119" s="363"/>
      <c r="GGY119" s="363"/>
      <c r="GGZ119" s="363"/>
      <c r="GHA119" s="363"/>
      <c r="GHB119" s="363"/>
      <c r="GHC119" s="363"/>
      <c r="GHD119" s="363"/>
      <c r="GHE119" s="363"/>
      <c r="GHF119" s="363"/>
      <c r="GHG119" s="363"/>
      <c r="GHH119" s="363"/>
      <c r="GHI119" s="363"/>
      <c r="GHJ119" s="363"/>
      <c r="GHK119" s="363"/>
      <c r="GHL119" s="363"/>
      <c r="GHM119" s="363"/>
      <c r="GHN119" s="363"/>
      <c r="GHO119" s="363"/>
      <c r="GHP119" s="363"/>
      <c r="GHQ119" s="363"/>
      <c r="GHR119" s="363"/>
      <c r="GHS119" s="363"/>
      <c r="GHT119" s="363"/>
      <c r="GHU119" s="363"/>
      <c r="GHV119" s="363"/>
      <c r="GHW119" s="363"/>
      <c r="GHX119" s="363"/>
      <c r="GHY119" s="363"/>
      <c r="GHZ119" s="363"/>
      <c r="GIA119" s="363"/>
      <c r="GIB119" s="363"/>
      <c r="GIC119" s="363"/>
      <c r="GID119" s="363"/>
      <c r="GIE119" s="363"/>
      <c r="GIF119" s="363"/>
      <c r="GIG119" s="363"/>
      <c r="GIH119" s="363"/>
      <c r="GII119" s="363"/>
      <c r="GIJ119" s="363"/>
      <c r="GIK119" s="363"/>
      <c r="GIL119" s="363"/>
      <c r="GIM119" s="363"/>
      <c r="GIN119" s="363"/>
      <c r="GIO119" s="363"/>
      <c r="GIP119" s="363"/>
      <c r="GIQ119" s="363"/>
      <c r="GIR119" s="363"/>
      <c r="GIS119" s="363"/>
      <c r="GIT119" s="363"/>
      <c r="GIU119" s="363"/>
      <c r="GIV119" s="363"/>
      <c r="GIW119" s="363"/>
      <c r="GIX119" s="363"/>
      <c r="GIY119" s="363"/>
      <c r="GIZ119" s="363"/>
      <c r="GJA119" s="363"/>
      <c r="GJB119" s="363"/>
      <c r="GJC119" s="363"/>
      <c r="GJD119" s="363"/>
      <c r="GJE119" s="363"/>
      <c r="GJF119" s="363"/>
      <c r="GJG119" s="363"/>
      <c r="GJH119" s="363"/>
      <c r="GJI119" s="363"/>
      <c r="GJJ119" s="363"/>
      <c r="GJK119" s="363"/>
      <c r="GJL119" s="363"/>
      <c r="GJM119" s="363"/>
      <c r="GJN119" s="363"/>
      <c r="GJO119" s="363"/>
      <c r="GJP119" s="363"/>
      <c r="GJQ119" s="363"/>
      <c r="GJR119" s="363"/>
      <c r="GJS119" s="363"/>
      <c r="GJT119" s="363"/>
      <c r="GJU119" s="363"/>
      <c r="GJV119" s="363"/>
      <c r="GJW119" s="363"/>
      <c r="GJX119" s="363"/>
      <c r="GJY119" s="363"/>
      <c r="GJZ119" s="363"/>
      <c r="GKA119" s="363"/>
      <c r="GKB119" s="363"/>
      <c r="GKC119" s="363"/>
      <c r="GKD119" s="363"/>
      <c r="GKE119" s="363"/>
      <c r="GKF119" s="363"/>
      <c r="GKG119" s="363"/>
      <c r="GKH119" s="363"/>
      <c r="GKI119" s="363"/>
      <c r="GKJ119" s="363"/>
      <c r="GKK119" s="363"/>
      <c r="GKL119" s="363"/>
      <c r="GKM119" s="363"/>
      <c r="GKN119" s="363"/>
      <c r="GKO119" s="363"/>
      <c r="GKP119" s="363"/>
      <c r="GKQ119" s="363"/>
      <c r="GKR119" s="363"/>
      <c r="GKS119" s="363"/>
      <c r="GKT119" s="363"/>
      <c r="GKU119" s="363"/>
      <c r="GKV119" s="363"/>
      <c r="GKW119" s="363"/>
      <c r="GKX119" s="363"/>
      <c r="GKY119" s="363"/>
      <c r="GKZ119" s="363"/>
      <c r="GLA119" s="363"/>
      <c r="GLB119" s="363"/>
      <c r="GLC119" s="363"/>
      <c r="GLD119" s="363"/>
      <c r="GLE119" s="363"/>
      <c r="GLF119" s="363"/>
      <c r="GLG119" s="363"/>
      <c r="GLH119" s="363"/>
      <c r="GLI119" s="363"/>
      <c r="GLJ119" s="363"/>
      <c r="GLK119" s="363"/>
      <c r="GLL119" s="363"/>
      <c r="GLM119" s="363"/>
      <c r="GLN119" s="363"/>
      <c r="GLO119" s="363"/>
      <c r="GLP119" s="363"/>
      <c r="GLQ119" s="363"/>
      <c r="GLR119" s="363"/>
      <c r="GLS119" s="363"/>
      <c r="GLT119" s="363"/>
      <c r="GLU119" s="363"/>
      <c r="GLV119" s="363"/>
      <c r="GLW119" s="363"/>
      <c r="GLX119" s="363"/>
      <c r="GLY119" s="363"/>
      <c r="GLZ119" s="363"/>
      <c r="GMA119" s="363"/>
      <c r="GMB119" s="363"/>
      <c r="GMC119" s="363"/>
      <c r="GMD119" s="363"/>
      <c r="GME119" s="363"/>
      <c r="GMF119" s="363"/>
      <c r="GMG119" s="363"/>
      <c r="GMH119" s="363"/>
      <c r="GMI119" s="363"/>
      <c r="GMJ119" s="363"/>
      <c r="GMK119" s="363"/>
      <c r="GML119" s="363"/>
      <c r="GMM119" s="363"/>
      <c r="GMN119" s="363"/>
      <c r="GMO119" s="363"/>
      <c r="GMP119" s="363"/>
      <c r="GMQ119" s="363"/>
      <c r="GMR119" s="363"/>
      <c r="GMS119" s="363"/>
      <c r="GMT119" s="363"/>
      <c r="GMU119" s="363"/>
      <c r="GMV119" s="363"/>
      <c r="GMW119" s="363"/>
      <c r="GMX119" s="363"/>
      <c r="GMY119" s="363"/>
      <c r="GMZ119" s="363"/>
      <c r="GNA119" s="363"/>
      <c r="GNB119" s="363"/>
      <c r="GNC119" s="363"/>
      <c r="GND119" s="363"/>
      <c r="GNE119" s="363"/>
      <c r="GNF119" s="363"/>
      <c r="GNG119" s="363"/>
      <c r="GNH119" s="363"/>
      <c r="GNI119" s="363"/>
      <c r="GNJ119" s="363"/>
      <c r="GNK119" s="363"/>
      <c r="GNL119" s="363"/>
      <c r="GNM119" s="363"/>
      <c r="GNN119" s="363"/>
      <c r="GNO119" s="363"/>
      <c r="GNP119" s="363"/>
      <c r="GNQ119" s="363"/>
      <c r="GNR119" s="363"/>
      <c r="GNS119" s="363"/>
      <c r="GNT119" s="363"/>
      <c r="GNU119" s="363"/>
      <c r="GNV119" s="363"/>
      <c r="GNW119" s="363"/>
      <c r="GNX119" s="363"/>
      <c r="GNY119" s="363"/>
      <c r="GNZ119" s="363"/>
      <c r="GOA119" s="363"/>
      <c r="GOB119" s="363"/>
      <c r="GOC119" s="363"/>
      <c r="GOD119" s="363"/>
      <c r="GOE119" s="363"/>
      <c r="GOF119" s="363"/>
      <c r="GOG119" s="363"/>
      <c r="GOH119" s="363"/>
      <c r="GOI119" s="363"/>
      <c r="GOJ119" s="363"/>
      <c r="GOK119" s="363"/>
      <c r="GOL119" s="363"/>
      <c r="GOM119" s="363"/>
      <c r="GON119" s="363"/>
      <c r="GOO119" s="363"/>
      <c r="GOP119" s="363"/>
      <c r="GOQ119" s="363"/>
      <c r="GOR119" s="363"/>
      <c r="GOS119" s="363"/>
      <c r="GOT119" s="363"/>
      <c r="GOU119" s="363"/>
      <c r="GOV119" s="363"/>
      <c r="GOW119" s="363"/>
      <c r="GOX119" s="363"/>
      <c r="GOY119" s="363"/>
      <c r="GOZ119" s="363"/>
      <c r="GPA119" s="363"/>
      <c r="GPB119" s="363"/>
      <c r="GPC119" s="363"/>
      <c r="GPD119" s="363"/>
      <c r="GPE119" s="363"/>
      <c r="GPF119" s="363"/>
      <c r="GPG119" s="363"/>
      <c r="GPH119" s="363"/>
      <c r="GPI119" s="363"/>
      <c r="GPJ119" s="363"/>
      <c r="GPK119" s="363"/>
      <c r="GPL119" s="363"/>
      <c r="GPM119" s="363"/>
      <c r="GPN119" s="363"/>
      <c r="GPO119" s="363"/>
      <c r="GPP119" s="363"/>
      <c r="GPQ119" s="363"/>
      <c r="GPR119" s="363"/>
      <c r="GPS119" s="363"/>
      <c r="GPT119" s="363"/>
      <c r="GPU119" s="363"/>
      <c r="GPV119" s="363"/>
      <c r="GPW119" s="363"/>
      <c r="GPX119" s="363"/>
      <c r="GPY119" s="363"/>
      <c r="GPZ119" s="363"/>
      <c r="GQA119" s="363"/>
      <c r="GQB119" s="363"/>
      <c r="GQC119" s="363"/>
      <c r="GQD119" s="363"/>
      <c r="GQE119" s="363"/>
      <c r="GQF119" s="363"/>
      <c r="GQG119" s="363"/>
      <c r="GQH119" s="363"/>
      <c r="GQI119" s="363"/>
      <c r="GQJ119" s="363"/>
      <c r="GQK119" s="363"/>
      <c r="GQL119" s="363"/>
      <c r="GQM119" s="363"/>
      <c r="GQN119" s="363"/>
      <c r="GQO119" s="363"/>
      <c r="GQP119" s="363"/>
      <c r="GQQ119" s="363"/>
      <c r="GQR119" s="363"/>
      <c r="GQS119" s="363"/>
      <c r="GQT119" s="363"/>
      <c r="GQU119" s="363"/>
      <c r="GQV119" s="363"/>
      <c r="GQW119" s="363"/>
      <c r="GQX119" s="363"/>
      <c r="GQY119" s="363"/>
      <c r="GQZ119" s="363"/>
      <c r="GRA119" s="363"/>
      <c r="GRB119" s="363"/>
      <c r="GRC119" s="363"/>
      <c r="GRD119" s="363"/>
      <c r="GRE119" s="363"/>
      <c r="GRF119" s="363"/>
      <c r="GRG119" s="363"/>
      <c r="GRH119" s="363"/>
      <c r="GRI119" s="363"/>
      <c r="GRJ119" s="363"/>
      <c r="GRK119" s="363"/>
      <c r="GRL119" s="363"/>
      <c r="GRM119" s="363"/>
      <c r="GRN119" s="363"/>
      <c r="GRO119" s="363"/>
      <c r="GRP119" s="363"/>
      <c r="GRQ119" s="363"/>
      <c r="GRR119" s="363"/>
      <c r="GRS119" s="363"/>
      <c r="GRT119" s="363"/>
      <c r="GRU119" s="363"/>
      <c r="GRV119" s="363"/>
      <c r="GRW119" s="363"/>
      <c r="GRX119" s="363"/>
      <c r="GRY119" s="363"/>
      <c r="GRZ119" s="363"/>
      <c r="GSA119" s="363"/>
      <c r="GSB119" s="363"/>
      <c r="GSC119" s="363"/>
      <c r="GSD119" s="363"/>
      <c r="GSE119" s="363"/>
      <c r="GSF119" s="363"/>
      <c r="GSG119" s="363"/>
      <c r="GSH119" s="363"/>
      <c r="GSI119" s="363"/>
      <c r="GSJ119" s="363"/>
      <c r="GSK119" s="363"/>
      <c r="GSL119" s="363"/>
      <c r="GSM119" s="363"/>
      <c r="GSN119" s="363"/>
      <c r="GSO119" s="363"/>
      <c r="GSP119" s="363"/>
      <c r="GSQ119" s="363"/>
      <c r="GSR119" s="363"/>
      <c r="GSS119" s="363"/>
      <c r="GST119" s="363"/>
      <c r="GSU119" s="363"/>
      <c r="GSV119" s="363"/>
      <c r="GSW119" s="363"/>
      <c r="GSX119" s="363"/>
      <c r="GSY119" s="363"/>
      <c r="GSZ119" s="363"/>
      <c r="GTA119" s="363"/>
      <c r="GTB119" s="363"/>
      <c r="GTC119" s="363"/>
      <c r="GTD119" s="363"/>
      <c r="GTE119" s="363"/>
      <c r="GTF119" s="363"/>
      <c r="GTG119" s="363"/>
      <c r="GTH119" s="363"/>
      <c r="GTI119" s="363"/>
      <c r="GTJ119" s="363"/>
      <c r="GTK119" s="363"/>
      <c r="GTL119" s="363"/>
      <c r="GTM119" s="363"/>
      <c r="GTN119" s="363"/>
      <c r="GTO119" s="363"/>
      <c r="GTP119" s="363"/>
      <c r="GTQ119" s="363"/>
      <c r="GTR119" s="363"/>
      <c r="GTS119" s="363"/>
      <c r="GTT119" s="363"/>
      <c r="GTU119" s="363"/>
      <c r="GTV119" s="363"/>
      <c r="GTW119" s="363"/>
      <c r="GTX119" s="363"/>
      <c r="GTY119" s="363"/>
      <c r="GTZ119" s="363"/>
      <c r="GUA119" s="363"/>
      <c r="GUB119" s="363"/>
      <c r="GUC119" s="363"/>
      <c r="GUD119" s="363"/>
      <c r="GUE119" s="363"/>
      <c r="GUF119" s="363"/>
      <c r="GUG119" s="363"/>
      <c r="GUH119" s="363"/>
      <c r="GUI119" s="363"/>
      <c r="GUJ119" s="363"/>
      <c r="GUK119" s="363"/>
      <c r="GUL119" s="363"/>
      <c r="GUM119" s="363"/>
      <c r="GUN119" s="363"/>
      <c r="GUO119" s="363"/>
      <c r="GUP119" s="363"/>
      <c r="GUQ119" s="363"/>
      <c r="GUR119" s="363"/>
      <c r="GUS119" s="363"/>
      <c r="GUT119" s="363"/>
      <c r="GUU119" s="363"/>
      <c r="GUV119" s="363"/>
      <c r="GUW119" s="363"/>
      <c r="GUX119" s="363"/>
      <c r="GUY119" s="363"/>
      <c r="GUZ119" s="363"/>
      <c r="GVA119" s="363"/>
      <c r="GVB119" s="363"/>
      <c r="GVC119" s="363"/>
      <c r="GVD119" s="363"/>
      <c r="GVE119" s="363"/>
      <c r="GVF119" s="363"/>
      <c r="GVG119" s="363"/>
      <c r="GVH119" s="363"/>
      <c r="GVI119" s="363"/>
      <c r="GVJ119" s="363"/>
      <c r="GVK119" s="363"/>
      <c r="GVL119" s="363"/>
      <c r="GVM119" s="363"/>
      <c r="GVN119" s="363"/>
      <c r="GVO119" s="363"/>
      <c r="GVP119" s="363"/>
      <c r="GVQ119" s="363"/>
      <c r="GVR119" s="363"/>
      <c r="GVS119" s="363"/>
      <c r="GVT119" s="363"/>
      <c r="GVU119" s="363"/>
      <c r="GVV119" s="363"/>
      <c r="GVW119" s="363"/>
      <c r="GVX119" s="363"/>
      <c r="GVY119" s="363"/>
      <c r="GVZ119" s="363"/>
      <c r="GWA119" s="363"/>
      <c r="GWB119" s="363"/>
      <c r="GWC119" s="363"/>
      <c r="GWD119" s="363"/>
      <c r="GWE119" s="363"/>
      <c r="GWF119" s="363"/>
      <c r="GWG119" s="363"/>
      <c r="GWH119" s="363"/>
      <c r="GWI119" s="363"/>
      <c r="GWJ119" s="363"/>
      <c r="GWK119" s="363"/>
      <c r="GWL119" s="363"/>
      <c r="GWM119" s="363"/>
      <c r="GWN119" s="363"/>
      <c r="GWO119" s="363"/>
      <c r="GWP119" s="363"/>
      <c r="GWQ119" s="363"/>
      <c r="GWR119" s="363"/>
      <c r="GWS119" s="363"/>
      <c r="GWT119" s="363"/>
      <c r="GWU119" s="363"/>
      <c r="GWV119" s="363"/>
      <c r="GWW119" s="363"/>
      <c r="GWX119" s="363"/>
      <c r="GWY119" s="363"/>
      <c r="GWZ119" s="363"/>
      <c r="GXA119" s="363"/>
      <c r="GXB119" s="363"/>
      <c r="GXC119" s="363"/>
      <c r="GXD119" s="363"/>
      <c r="GXE119" s="363"/>
      <c r="GXF119" s="363"/>
      <c r="GXG119" s="363"/>
      <c r="GXH119" s="363"/>
      <c r="GXI119" s="363"/>
      <c r="GXJ119" s="363"/>
      <c r="GXK119" s="363"/>
      <c r="GXL119" s="363"/>
      <c r="GXM119" s="363"/>
      <c r="GXN119" s="363"/>
      <c r="GXO119" s="363"/>
      <c r="GXP119" s="363"/>
      <c r="GXQ119" s="363"/>
      <c r="GXR119" s="363"/>
      <c r="GXS119" s="363"/>
      <c r="GXT119" s="363"/>
      <c r="GXU119" s="363"/>
      <c r="GXV119" s="363"/>
      <c r="GXW119" s="363"/>
      <c r="GXX119" s="363"/>
      <c r="GXY119" s="363"/>
      <c r="GXZ119" s="363"/>
      <c r="GYA119" s="363"/>
      <c r="GYB119" s="363"/>
      <c r="GYC119" s="363"/>
      <c r="GYD119" s="363"/>
      <c r="GYE119" s="363"/>
      <c r="GYF119" s="363"/>
      <c r="GYG119" s="363"/>
      <c r="GYH119" s="363"/>
      <c r="GYI119" s="363"/>
      <c r="GYJ119" s="363"/>
      <c r="GYK119" s="363"/>
      <c r="GYL119" s="363"/>
      <c r="GYM119" s="363"/>
      <c r="GYN119" s="363"/>
      <c r="GYO119" s="363"/>
      <c r="GYP119" s="363"/>
      <c r="GYQ119" s="363"/>
      <c r="GYR119" s="363"/>
      <c r="GYS119" s="363"/>
      <c r="GYT119" s="363"/>
      <c r="GYU119" s="363"/>
      <c r="GYV119" s="363"/>
      <c r="GYW119" s="363"/>
      <c r="GYX119" s="363"/>
      <c r="GYY119" s="363"/>
      <c r="GYZ119" s="363"/>
      <c r="GZA119" s="363"/>
      <c r="GZB119" s="363"/>
      <c r="GZC119" s="363"/>
      <c r="GZD119" s="363"/>
      <c r="GZE119" s="363"/>
      <c r="GZF119" s="363"/>
      <c r="GZG119" s="363"/>
      <c r="GZH119" s="363"/>
      <c r="GZI119" s="363"/>
      <c r="GZJ119" s="363"/>
      <c r="GZK119" s="363"/>
      <c r="GZL119" s="363"/>
      <c r="GZM119" s="363"/>
      <c r="GZN119" s="363"/>
      <c r="GZO119" s="363"/>
      <c r="GZP119" s="363"/>
      <c r="GZQ119" s="363"/>
      <c r="GZR119" s="363"/>
      <c r="GZS119" s="363"/>
      <c r="GZT119" s="363"/>
      <c r="GZU119" s="363"/>
      <c r="GZV119" s="363"/>
      <c r="GZW119" s="363"/>
      <c r="GZX119" s="363"/>
      <c r="GZY119" s="363"/>
      <c r="GZZ119" s="363"/>
      <c r="HAA119" s="363"/>
      <c r="HAB119" s="363"/>
      <c r="HAC119" s="363"/>
      <c r="HAD119" s="363"/>
      <c r="HAE119" s="363"/>
      <c r="HAF119" s="363"/>
      <c r="HAG119" s="363"/>
      <c r="HAH119" s="363"/>
      <c r="HAI119" s="363"/>
      <c r="HAJ119" s="363"/>
      <c r="HAK119" s="363"/>
      <c r="HAL119" s="363"/>
      <c r="HAM119" s="363"/>
      <c r="HAN119" s="363"/>
      <c r="HAO119" s="363"/>
      <c r="HAP119" s="363"/>
      <c r="HAQ119" s="363"/>
      <c r="HAR119" s="363"/>
      <c r="HAS119" s="363"/>
      <c r="HAT119" s="363"/>
      <c r="HAU119" s="363"/>
      <c r="HAV119" s="363"/>
      <c r="HAW119" s="363"/>
      <c r="HAX119" s="363"/>
      <c r="HAY119" s="363"/>
      <c r="HAZ119" s="363"/>
      <c r="HBA119" s="363"/>
      <c r="HBB119" s="363"/>
      <c r="HBC119" s="363"/>
      <c r="HBD119" s="363"/>
      <c r="HBE119" s="363"/>
      <c r="HBF119" s="363"/>
      <c r="HBG119" s="363"/>
      <c r="HBH119" s="363"/>
      <c r="HBI119" s="363"/>
      <c r="HBJ119" s="363"/>
      <c r="HBK119" s="363"/>
      <c r="HBL119" s="363"/>
      <c r="HBM119" s="363"/>
      <c r="HBN119" s="363"/>
      <c r="HBO119" s="363"/>
      <c r="HBP119" s="363"/>
      <c r="HBQ119" s="363"/>
      <c r="HBR119" s="363"/>
      <c r="HBS119" s="363"/>
      <c r="HBT119" s="363"/>
      <c r="HBU119" s="363"/>
      <c r="HBV119" s="363"/>
      <c r="HBW119" s="363"/>
      <c r="HBX119" s="363"/>
      <c r="HBY119" s="363"/>
      <c r="HBZ119" s="363"/>
      <c r="HCA119" s="363"/>
      <c r="HCB119" s="363"/>
      <c r="HCC119" s="363"/>
      <c r="HCD119" s="363"/>
      <c r="HCE119" s="363"/>
      <c r="HCF119" s="363"/>
      <c r="HCG119" s="363"/>
      <c r="HCH119" s="363"/>
      <c r="HCI119" s="363"/>
      <c r="HCJ119" s="363"/>
      <c r="HCK119" s="363"/>
      <c r="HCL119" s="363"/>
      <c r="HCM119" s="363"/>
      <c r="HCN119" s="363"/>
      <c r="HCO119" s="363"/>
      <c r="HCP119" s="363"/>
      <c r="HCQ119" s="363"/>
      <c r="HCR119" s="363"/>
      <c r="HCS119" s="363"/>
      <c r="HCT119" s="363"/>
      <c r="HCU119" s="363"/>
      <c r="HCV119" s="363"/>
      <c r="HCW119" s="363"/>
      <c r="HCX119" s="363"/>
      <c r="HCY119" s="363"/>
      <c r="HCZ119" s="363"/>
      <c r="HDA119" s="363"/>
      <c r="HDB119" s="363"/>
      <c r="HDC119" s="363"/>
      <c r="HDD119" s="363"/>
      <c r="HDE119" s="363"/>
      <c r="HDF119" s="363"/>
      <c r="HDG119" s="363"/>
      <c r="HDH119" s="363"/>
      <c r="HDI119" s="363"/>
      <c r="HDJ119" s="363"/>
      <c r="HDK119" s="363"/>
      <c r="HDL119" s="363"/>
      <c r="HDM119" s="363"/>
      <c r="HDN119" s="363"/>
      <c r="HDO119" s="363"/>
      <c r="HDP119" s="363"/>
      <c r="HDQ119" s="363"/>
      <c r="HDR119" s="363"/>
      <c r="HDS119" s="363"/>
      <c r="HDT119" s="363"/>
      <c r="HDU119" s="363"/>
      <c r="HDV119" s="363"/>
      <c r="HDW119" s="363"/>
      <c r="HDX119" s="363"/>
      <c r="HDY119" s="363"/>
      <c r="HDZ119" s="363"/>
      <c r="HEA119" s="363"/>
      <c r="HEB119" s="363"/>
      <c r="HEC119" s="363"/>
      <c r="HED119" s="363"/>
      <c r="HEE119" s="363"/>
      <c r="HEF119" s="363"/>
      <c r="HEG119" s="363"/>
      <c r="HEH119" s="363"/>
      <c r="HEI119" s="363"/>
      <c r="HEJ119" s="363"/>
      <c r="HEK119" s="363"/>
      <c r="HEL119" s="363"/>
      <c r="HEM119" s="363"/>
      <c r="HEN119" s="363"/>
      <c r="HEO119" s="363"/>
      <c r="HEP119" s="363"/>
      <c r="HEQ119" s="363"/>
      <c r="HER119" s="363"/>
      <c r="HES119" s="363"/>
      <c r="HET119" s="363"/>
      <c r="HEU119" s="363"/>
      <c r="HEV119" s="363"/>
      <c r="HEW119" s="363"/>
      <c r="HEX119" s="363"/>
      <c r="HEY119" s="363"/>
      <c r="HEZ119" s="363"/>
      <c r="HFA119" s="363"/>
      <c r="HFB119" s="363"/>
      <c r="HFC119" s="363"/>
      <c r="HFD119" s="363"/>
      <c r="HFE119" s="363"/>
      <c r="HFF119" s="363"/>
      <c r="HFG119" s="363"/>
      <c r="HFH119" s="363"/>
      <c r="HFI119" s="363"/>
      <c r="HFJ119" s="363"/>
      <c r="HFK119" s="363"/>
      <c r="HFL119" s="363"/>
      <c r="HFM119" s="363"/>
      <c r="HFN119" s="363"/>
      <c r="HFO119" s="363"/>
      <c r="HFP119" s="363"/>
      <c r="HFQ119" s="363"/>
      <c r="HFR119" s="363"/>
      <c r="HFS119" s="363"/>
      <c r="HFT119" s="363"/>
      <c r="HFU119" s="363"/>
      <c r="HFV119" s="363"/>
      <c r="HFW119" s="363"/>
      <c r="HFX119" s="363"/>
      <c r="HFY119" s="363"/>
      <c r="HFZ119" s="363"/>
      <c r="HGA119" s="363"/>
      <c r="HGB119" s="363"/>
      <c r="HGC119" s="363"/>
      <c r="HGD119" s="363"/>
      <c r="HGE119" s="363"/>
      <c r="HGF119" s="363"/>
      <c r="HGG119" s="363"/>
      <c r="HGH119" s="363"/>
      <c r="HGI119" s="363"/>
      <c r="HGJ119" s="363"/>
      <c r="HGK119" s="363"/>
      <c r="HGL119" s="363"/>
      <c r="HGM119" s="363"/>
      <c r="HGN119" s="363"/>
      <c r="HGO119" s="363"/>
      <c r="HGP119" s="363"/>
      <c r="HGQ119" s="363"/>
      <c r="HGR119" s="363"/>
      <c r="HGS119" s="363"/>
      <c r="HGT119" s="363"/>
      <c r="HGU119" s="363"/>
      <c r="HGV119" s="363"/>
      <c r="HGW119" s="363"/>
      <c r="HGX119" s="363"/>
      <c r="HGY119" s="363"/>
      <c r="HGZ119" s="363"/>
      <c r="HHA119" s="363"/>
      <c r="HHB119" s="363"/>
      <c r="HHC119" s="363"/>
      <c r="HHD119" s="363"/>
      <c r="HHE119" s="363"/>
      <c r="HHF119" s="363"/>
      <c r="HHG119" s="363"/>
      <c r="HHH119" s="363"/>
      <c r="HHI119" s="363"/>
      <c r="HHJ119" s="363"/>
      <c r="HHK119" s="363"/>
      <c r="HHL119" s="363"/>
      <c r="HHM119" s="363"/>
      <c r="HHN119" s="363"/>
      <c r="HHO119" s="363"/>
      <c r="HHP119" s="363"/>
      <c r="HHQ119" s="363"/>
      <c r="HHR119" s="363"/>
      <c r="HHS119" s="363"/>
      <c r="HHT119" s="363"/>
      <c r="HHU119" s="363"/>
      <c r="HHV119" s="363"/>
      <c r="HHW119" s="363"/>
      <c r="HHX119" s="363"/>
      <c r="HHY119" s="363"/>
      <c r="HHZ119" s="363"/>
      <c r="HIA119" s="363"/>
      <c r="HIB119" s="363"/>
      <c r="HIC119" s="363"/>
      <c r="HID119" s="363"/>
      <c r="HIE119" s="363"/>
      <c r="HIF119" s="363"/>
      <c r="HIG119" s="363"/>
      <c r="HIH119" s="363"/>
      <c r="HII119" s="363"/>
      <c r="HIJ119" s="363"/>
      <c r="HIK119" s="363"/>
      <c r="HIL119" s="363"/>
      <c r="HIM119" s="363"/>
      <c r="HIN119" s="363"/>
      <c r="HIO119" s="363"/>
      <c r="HIP119" s="363"/>
      <c r="HIQ119" s="363"/>
      <c r="HIR119" s="363"/>
      <c r="HIS119" s="363"/>
      <c r="HIT119" s="363"/>
      <c r="HIU119" s="363"/>
      <c r="HIV119" s="363"/>
      <c r="HIW119" s="363"/>
      <c r="HIX119" s="363"/>
      <c r="HIY119" s="363"/>
      <c r="HIZ119" s="363"/>
      <c r="HJA119" s="363"/>
      <c r="HJB119" s="363"/>
      <c r="HJC119" s="363"/>
      <c r="HJD119" s="363"/>
      <c r="HJE119" s="363"/>
      <c r="HJF119" s="363"/>
      <c r="HJG119" s="363"/>
      <c r="HJH119" s="363"/>
      <c r="HJI119" s="363"/>
      <c r="HJJ119" s="363"/>
      <c r="HJK119" s="363"/>
      <c r="HJL119" s="363"/>
      <c r="HJM119" s="363"/>
      <c r="HJN119" s="363"/>
      <c r="HJO119" s="363"/>
      <c r="HJP119" s="363"/>
      <c r="HJQ119" s="363"/>
      <c r="HJR119" s="363"/>
      <c r="HJS119" s="363"/>
      <c r="HJT119" s="363"/>
      <c r="HJU119" s="363"/>
      <c r="HJV119" s="363"/>
      <c r="HJW119" s="363"/>
      <c r="HJX119" s="363"/>
      <c r="HJY119" s="363"/>
      <c r="HJZ119" s="363"/>
      <c r="HKA119" s="363"/>
      <c r="HKB119" s="363"/>
      <c r="HKC119" s="363"/>
      <c r="HKD119" s="363"/>
      <c r="HKE119" s="363"/>
      <c r="HKF119" s="363"/>
      <c r="HKG119" s="363"/>
      <c r="HKH119" s="363"/>
      <c r="HKI119" s="363"/>
      <c r="HKJ119" s="363"/>
      <c r="HKK119" s="363"/>
      <c r="HKL119" s="363"/>
      <c r="HKM119" s="363"/>
      <c r="HKN119" s="363"/>
      <c r="HKO119" s="363"/>
      <c r="HKP119" s="363"/>
      <c r="HKQ119" s="363"/>
      <c r="HKR119" s="363"/>
      <c r="HKS119" s="363"/>
      <c r="HKT119" s="363"/>
      <c r="HKU119" s="363"/>
      <c r="HKV119" s="363"/>
      <c r="HKW119" s="363"/>
      <c r="HKX119" s="363"/>
      <c r="HKY119" s="363"/>
      <c r="HKZ119" s="363"/>
      <c r="HLA119" s="363"/>
      <c r="HLB119" s="363"/>
      <c r="HLC119" s="363"/>
      <c r="HLD119" s="363"/>
      <c r="HLE119" s="363"/>
      <c r="HLF119" s="363"/>
      <c r="HLG119" s="363"/>
      <c r="HLH119" s="363"/>
      <c r="HLI119" s="363"/>
      <c r="HLJ119" s="363"/>
      <c r="HLK119" s="363"/>
      <c r="HLL119" s="363"/>
      <c r="HLM119" s="363"/>
      <c r="HLN119" s="363"/>
      <c r="HLO119" s="363"/>
      <c r="HLP119" s="363"/>
      <c r="HLQ119" s="363"/>
      <c r="HLR119" s="363"/>
      <c r="HLS119" s="363"/>
      <c r="HLT119" s="363"/>
      <c r="HLU119" s="363"/>
      <c r="HLV119" s="363"/>
      <c r="HLW119" s="363"/>
      <c r="HLX119" s="363"/>
      <c r="HLY119" s="363"/>
      <c r="HLZ119" s="363"/>
      <c r="HMA119" s="363"/>
      <c r="HMB119" s="363"/>
      <c r="HMC119" s="363"/>
      <c r="HMD119" s="363"/>
      <c r="HME119" s="363"/>
      <c r="HMF119" s="363"/>
      <c r="HMG119" s="363"/>
      <c r="HMH119" s="363"/>
      <c r="HMI119" s="363"/>
      <c r="HMJ119" s="363"/>
      <c r="HMK119" s="363"/>
      <c r="HML119" s="363"/>
      <c r="HMM119" s="363"/>
      <c r="HMN119" s="363"/>
      <c r="HMO119" s="363"/>
      <c r="HMP119" s="363"/>
      <c r="HMQ119" s="363"/>
      <c r="HMR119" s="363"/>
      <c r="HMS119" s="363"/>
      <c r="HMT119" s="363"/>
      <c r="HMU119" s="363"/>
      <c r="HMV119" s="363"/>
      <c r="HMW119" s="363"/>
      <c r="HMX119" s="363"/>
      <c r="HMY119" s="363"/>
      <c r="HMZ119" s="363"/>
      <c r="HNA119" s="363"/>
      <c r="HNB119" s="363"/>
      <c r="HNC119" s="363"/>
      <c r="HND119" s="363"/>
      <c r="HNE119" s="363"/>
      <c r="HNF119" s="363"/>
      <c r="HNG119" s="363"/>
      <c r="HNH119" s="363"/>
      <c r="HNI119" s="363"/>
      <c r="HNJ119" s="363"/>
      <c r="HNK119" s="363"/>
      <c r="HNL119" s="363"/>
      <c r="HNM119" s="363"/>
      <c r="HNN119" s="363"/>
      <c r="HNO119" s="363"/>
      <c r="HNP119" s="363"/>
      <c r="HNQ119" s="363"/>
      <c r="HNR119" s="363"/>
      <c r="HNS119" s="363"/>
      <c r="HNT119" s="363"/>
      <c r="HNU119" s="363"/>
      <c r="HNV119" s="363"/>
      <c r="HNW119" s="363"/>
      <c r="HNX119" s="363"/>
      <c r="HNY119" s="363"/>
      <c r="HNZ119" s="363"/>
      <c r="HOA119" s="363"/>
      <c r="HOB119" s="363"/>
      <c r="HOC119" s="363"/>
      <c r="HOD119" s="363"/>
      <c r="HOE119" s="363"/>
      <c r="HOF119" s="363"/>
      <c r="HOG119" s="363"/>
      <c r="HOH119" s="363"/>
      <c r="HOI119" s="363"/>
      <c r="HOJ119" s="363"/>
      <c r="HOK119" s="363"/>
      <c r="HOL119" s="363"/>
      <c r="HOM119" s="363"/>
      <c r="HON119" s="363"/>
      <c r="HOO119" s="363"/>
      <c r="HOP119" s="363"/>
      <c r="HOQ119" s="363"/>
      <c r="HOR119" s="363"/>
      <c r="HOS119" s="363"/>
      <c r="HOT119" s="363"/>
      <c r="HOU119" s="363"/>
      <c r="HOV119" s="363"/>
      <c r="HOW119" s="363"/>
      <c r="HOX119" s="363"/>
      <c r="HOY119" s="363"/>
      <c r="HOZ119" s="363"/>
      <c r="HPA119" s="363"/>
      <c r="HPB119" s="363"/>
      <c r="HPC119" s="363"/>
      <c r="HPD119" s="363"/>
      <c r="HPE119" s="363"/>
      <c r="HPF119" s="363"/>
      <c r="HPG119" s="363"/>
      <c r="HPH119" s="363"/>
      <c r="HPI119" s="363"/>
      <c r="HPJ119" s="363"/>
      <c r="HPK119" s="363"/>
      <c r="HPL119" s="363"/>
      <c r="HPM119" s="363"/>
      <c r="HPN119" s="363"/>
      <c r="HPO119" s="363"/>
      <c r="HPP119" s="363"/>
      <c r="HPQ119" s="363"/>
      <c r="HPR119" s="363"/>
      <c r="HPS119" s="363"/>
      <c r="HPT119" s="363"/>
      <c r="HPU119" s="363"/>
      <c r="HPV119" s="363"/>
      <c r="HPW119" s="363"/>
      <c r="HPX119" s="363"/>
      <c r="HPY119" s="363"/>
      <c r="HPZ119" s="363"/>
      <c r="HQA119" s="363"/>
      <c r="HQB119" s="363"/>
      <c r="HQC119" s="363"/>
      <c r="HQD119" s="363"/>
      <c r="HQE119" s="363"/>
      <c r="HQF119" s="363"/>
      <c r="HQG119" s="363"/>
      <c r="HQH119" s="363"/>
      <c r="HQI119" s="363"/>
      <c r="HQJ119" s="363"/>
      <c r="HQK119" s="363"/>
      <c r="HQL119" s="363"/>
      <c r="HQM119" s="363"/>
      <c r="HQN119" s="363"/>
      <c r="HQO119" s="363"/>
      <c r="HQP119" s="363"/>
      <c r="HQQ119" s="363"/>
      <c r="HQR119" s="363"/>
      <c r="HQS119" s="363"/>
      <c r="HQT119" s="363"/>
      <c r="HQU119" s="363"/>
      <c r="HQV119" s="363"/>
      <c r="HQW119" s="363"/>
      <c r="HQX119" s="363"/>
      <c r="HQY119" s="363"/>
      <c r="HQZ119" s="363"/>
      <c r="HRA119" s="363"/>
      <c r="HRB119" s="363"/>
      <c r="HRC119" s="363"/>
      <c r="HRD119" s="363"/>
      <c r="HRE119" s="363"/>
      <c r="HRF119" s="363"/>
      <c r="HRG119" s="363"/>
      <c r="HRH119" s="363"/>
      <c r="HRI119" s="363"/>
      <c r="HRJ119" s="363"/>
      <c r="HRK119" s="363"/>
      <c r="HRL119" s="363"/>
      <c r="HRM119" s="363"/>
      <c r="HRN119" s="363"/>
      <c r="HRO119" s="363"/>
      <c r="HRP119" s="363"/>
      <c r="HRQ119" s="363"/>
      <c r="HRR119" s="363"/>
      <c r="HRS119" s="363"/>
      <c r="HRT119" s="363"/>
      <c r="HRU119" s="363"/>
      <c r="HRV119" s="363"/>
      <c r="HRW119" s="363"/>
      <c r="HRX119" s="363"/>
      <c r="HRY119" s="363"/>
      <c r="HRZ119" s="363"/>
      <c r="HSA119" s="363"/>
      <c r="HSB119" s="363"/>
      <c r="HSC119" s="363"/>
      <c r="HSD119" s="363"/>
      <c r="HSE119" s="363"/>
      <c r="HSF119" s="363"/>
      <c r="HSG119" s="363"/>
      <c r="HSH119" s="363"/>
      <c r="HSI119" s="363"/>
      <c r="HSJ119" s="363"/>
      <c r="HSK119" s="363"/>
      <c r="HSL119" s="363"/>
      <c r="HSM119" s="363"/>
      <c r="HSN119" s="363"/>
      <c r="HSO119" s="363"/>
      <c r="HSP119" s="363"/>
      <c r="HSQ119" s="363"/>
      <c r="HSR119" s="363"/>
      <c r="HSS119" s="363"/>
      <c r="HST119" s="363"/>
      <c r="HSU119" s="363"/>
      <c r="HSV119" s="363"/>
      <c r="HSW119" s="363"/>
      <c r="HSX119" s="363"/>
      <c r="HSY119" s="363"/>
      <c r="HSZ119" s="363"/>
      <c r="HTA119" s="363"/>
      <c r="HTB119" s="363"/>
      <c r="HTC119" s="363"/>
      <c r="HTD119" s="363"/>
      <c r="HTE119" s="363"/>
      <c r="HTF119" s="363"/>
      <c r="HTG119" s="363"/>
      <c r="HTH119" s="363"/>
      <c r="HTI119" s="363"/>
      <c r="HTJ119" s="363"/>
      <c r="HTK119" s="363"/>
      <c r="HTL119" s="363"/>
      <c r="HTM119" s="363"/>
      <c r="HTN119" s="363"/>
      <c r="HTO119" s="363"/>
      <c r="HTP119" s="363"/>
      <c r="HTQ119" s="363"/>
      <c r="HTR119" s="363"/>
      <c r="HTS119" s="363"/>
      <c r="HTT119" s="363"/>
      <c r="HTU119" s="363"/>
      <c r="HTV119" s="363"/>
      <c r="HTW119" s="363"/>
      <c r="HTX119" s="363"/>
      <c r="HTY119" s="363"/>
      <c r="HTZ119" s="363"/>
      <c r="HUA119" s="363"/>
      <c r="HUB119" s="363"/>
      <c r="HUC119" s="363"/>
      <c r="HUD119" s="363"/>
      <c r="HUE119" s="363"/>
      <c r="HUF119" s="363"/>
      <c r="HUG119" s="363"/>
      <c r="HUH119" s="363"/>
      <c r="HUI119" s="363"/>
      <c r="HUJ119" s="363"/>
      <c r="HUK119" s="363"/>
      <c r="HUL119" s="363"/>
      <c r="HUM119" s="363"/>
      <c r="HUN119" s="363"/>
      <c r="HUO119" s="363"/>
      <c r="HUP119" s="363"/>
      <c r="HUQ119" s="363"/>
      <c r="HUR119" s="363"/>
      <c r="HUS119" s="363"/>
      <c r="HUT119" s="363"/>
      <c r="HUU119" s="363"/>
      <c r="HUV119" s="363"/>
      <c r="HUW119" s="363"/>
      <c r="HUX119" s="363"/>
      <c r="HUY119" s="363"/>
      <c r="HUZ119" s="363"/>
      <c r="HVA119" s="363"/>
      <c r="HVB119" s="363"/>
      <c r="HVC119" s="363"/>
      <c r="HVD119" s="363"/>
      <c r="HVE119" s="363"/>
      <c r="HVF119" s="363"/>
      <c r="HVG119" s="363"/>
      <c r="HVH119" s="363"/>
      <c r="HVI119" s="363"/>
      <c r="HVJ119" s="363"/>
      <c r="HVK119" s="363"/>
      <c r="HVL119" s="363"/>
      <c r="HVM119" s="363"/>
      <c r="HVN119" s="363"/>
      <c r="HVO119" s="363"/>
      <c r="HVP119" s="363"/>
      <c r="HVQ119" s="363"/>
      <c r="HVR119" s="363"/>
      <c r="HVS119" s="363"/>
      <c r="HVT119" s="363"/>
      <c r="HVU119" s="363"/>
      <c r="HVV119" s="363"/>
      <c r="HVW119" s="363"/>
      <c r="HVX119" s="363"/>
      <c r="HVY119" s="363"/>
      <c r="HVZ119" s="363"/>
      <c r="HWA119" s="363"/>
      <c r="HWB119" s="363"/>
      <c r="HWC119" s="363"/>
      <c r="HWD119" s="363"/>
      <c r="HWE119" s="363"/>
      <c r="HWF119" s="363"/>
      <c r="HWG119" s="363"/>
      <c r="HWH119" s="363"/>
      <c r="HWI119" s="363"/>
      <c r="HWJ119" s="363"/>
      <c r="HWK119" s="363"/>
      <c r="HWL119" s="363"/>
      <c r="HWM119" s="363"/>
      <c r="HWN119" s="363"/>
      <c r="HWO119" s="363"/>
      <c r="HWP119" s="363"/>
      <c r="HWQ119" s="363"/>
      <c r="HWR119" s="363"/>
      <c r="HWS119" s="363"/>
      <c r="HWT119" s="363"/>
      <c r="HWU119" s="363"/>
      <c r="HWV119" s="363"/>
      <c r="HWW119" s="363"/>
      <c r="HWX119" s="363"/>
      <c r="HWY119" s="363"/>
      <c r="HWZ119" s="363"/>
      <c r="HXA119" s="363"/>
      <c r="HXB119" s="363"/>
      <c r="HXC119" s="363"/>
      <c r="HXD119" s="363"/>
      <c r="HXE119" s="363"/>
      <c r="HXF119" s="363"/>
      <c r="HXG119" s="363"/>
      <c r="HXH119" s="363"/>
      <c r="HXI119" s="363"/>
      <c r="HXJ119" s="363"/>
      <c r="HXK119" s="363"/>
      <c r="HXL119" s="363"/>
      <c r="HXM119" s="363"/>
      <c r="HXN119" s="363"/>
      <c r="HXO119" s="363"/>
      <c r="HXP119" s="363"/>
      <c r="HXQ119" s="363"/>
      <c r="HXR119" s="363"/>
      <c r="HXS119" s="363"/>
      <c r="HXT119" s="363"/>
      <c r="HXU119" s="363"/>
      <c r="HXV119" s="363"/>
      <c r="HXW119" s="363"/>
      <c r="HXX119" s="363"/>
      <c r="HXY119" s="363"/>
      <c r="HXZ119" s="363"/>
      <c r="HYA119" s="363"/>
      <c r="HYB119" s="363"/>
      <c r="HYC119" s="363"/>
      <c r="HYD119" s="363"/>
      <c r="HYE119" s="363"/>
      <c r="HYF119" s="363"/>
      <c r="HYG119" s="363"/>
      <c r="HYH119" s="363"/>
      <c r="HYI119" s="363"/>
      <c r="HYJ119" s="363"/>
      <c r="HYK119" s="363"/>
      <c r="HYL119" s="363"/>
      <c r="HYM119" s="363"/>
      <c r="HYN119" s="363"/>
      <c r="HYO119" s="363"/>
      <c r="HYP119" s="363"/>
      <c r="HYQ119" s="363"/>
      <c r="HYR119" s="363"/>
      <c r="HYS119" s="363"/>
      <c r="HYT119" s="363"/>
      <c r="HYU119" s="363"/>
      <c r="HYV119" s="363"/>
      <c r="HYW119" s="363"/>
      <c r="HYX119" s="363"/>
      <c r="HYY119" s="363"/>
      <c r="HYZ119" s="363"/>
      <c r="HZA119" s="363"/>
      <c r="HZB119" s="363"/>
      <c r="HZC119" s="363"/>
      <c r="HZD119" s="363"/>
      <c r="HZE119" s="363"/>
      <c r="HZF119" s="363"/>
      <c r="HZG119" s="363"/>
      <c r="HZH119" s="363"/>
      <c r="HZI119" s="363"/>
      <c r="HZJ119" s="363"/>
      <c r="HZK119" s="363"/>
      <c r="HZL119" s="363"/>
      <c r="HZM119" s="363"/>
      <c r="HZN119" s="363"/>
      <c r="HZO119" s="363"/>
      <c r="HZP119" s="363"/>
      <c r="HZQ119" s="363"/>
      <c r="HZR119" s="363"/>
      <c r="HZS119" s="363"/>
      <c r="HZT119" s="363"/>
      <c r="HZU119" s="363"/>
      <c r="HZV119" s="363"/>
      <c r="HZW119" s="363"/>
      <c r="HZX119" s="363"/>
      <c r="HZY119" s="363"/>
      <c r="HZZ119" s="363"/>
      <c r="IAA119" s="363"/>
      <c r="IAB119" s="363"/>
      <c r="IAC119" s="363"/>
      <c r="IAD119" s="363"/>
      <c r="IAE119" s="363"/>
      <c r="IAF119" s="363"/>
      <c r="IAG119" s="363"/>
      <c r="IAH119" s="363"/>
      <c r="IAI119" s="363"/>
      <c r="IAJ119" s="363"/>
      <c r="IAK119" s="363"/>
      <c r="IAL119" s="363"/>
      <c r="IAM119" s="363"/>
      <c r="IAN119" s="363"/>
      <c r="IAO119" s="363"/>
      <c r="IAP119" s="363"/>
      <c r="IAQ119" s="363"/>
      <c r="IAR119" s="363"/>
      <c r="IAS119" s="363"/>
      <c r="IAT119" s="363"/>
      <c r="IAU119" s="363"/>
      <c r="IAV119" s="363"/>
      <c r="IAW119" s="363"/>
      <c r="IAX119" s="363"/>
      <c r="IAY119" s="363"/>
      <c r="IAZ119" s="363"/>
      <c r="IBA119" s="363"/>
      <c r="IBB119" s="363"/>
      <c r="IBC119" s="363"/>
      <c r="IBD119" s="363"/>
      <c r="IBE119" s="363"/>
      <c r="IBF119" s="363"/>
      <c r="IBG119" s="363"/>
      <c r="IBH119" s="363"/>
      <c r="IBI119" s="363"/>
      <c r="IBJ119" s="363"/>
      <c r="IBK119" s="363"/>
      <c r="IBL119" s="363"/>
      <c r="IBM119" s="363"/>
      <c r="IBN119" s="363"/>
      <c r="IBO119" s="363"/>
      <c r="IBP119" s="363"/>
      <c r="IBQ119" s="363"/>
      <c r="IBR119" s="363"/>
      <c r="IBS119" s="363"/>
      <c r="IBT119" s="363"/>
      <c r="IBU119" s="363"/>
      <c r="IBV119" s="363"/>
      <c r="IBW119" s="363"/>
      <c r="IBX119" s="363"/>
      <c r="IBY119" s="363"/>
      <c r="IBZ119" s="363"/>
      <c r="ICA119" s="363"/>
      <c r="ICB119" s="363"/>
      <c r="ICC119" s="363"/>
      <c r="ICD119" s="363"/>
      <c r="ICE119" s="363"/>
      <c r="ICF119" s="363"/>
      <c r="ICG119" s="363"/>
      <c r="ICH119" s="363"/>
      <c r="ICI119" s="363"/>
      <c r="ICJ119" s="363"/>
      <c r="ICK119" s="363"/>
      <c r="ICL119" s="363"/>
      <c r="ICM119" s="363"/>
      <c r="ICN119" s="363"/>
      <c r="ICO119" s="363"/>
      <c r="ICP119" s="363"/>
      <c r="ICQ119" s="363"/>
      <c r="ICR119" s="363"/>
      <c r="ICS119" s="363"/>
      <c r="ICT119" s="363"/>
      <c r="ICU119" s="363"/>
      <c r="ICV119" s="363"/>
      <c r="ICW119" s="363"/>
      <c r="ICX119" s="363"/>
      <c r="ICY119" s="363"/>
      <c r="ICZ119" s="363"/>
      <c r="IDA119" s="363"/>
      <c r="IDB119" s="363"/>
      <c r="IDC119" s="363"/>
      <c r="IDD119" s="363"/>
      <c r="IDE119" s="363"/>
      <c r="IDF119" s="363"/>
      <c r="IDG119" s="363"/>
      <c r="IDH119" s="363"/>
      <c r="IDI119" s="363"/>
      <c r="IDJ119" s="363"/>
      <c r="IDK119" s="363"/>
      <c r="IDL119" s="363"/>
      <c r="IDM119" s="363"/>
      <c r="IDN119" s="363"/>
      <c r="IDO119" s="363"/>
      <c r="IDP119" s="363"/>
      <c r="IDQ119" s="363"/>
      <c r="IDR119" s="363"/>
      <c r="IDS119" s="363"/>
      <c r="IDT119" s="363"/>
      <c r="IDU119" s="363"/>
      <c r="IDV119" s="363"/>
      <c r="IDW119" s="363"/>
      <c r="IDX119" s="363"/>
      <c r="IDY119" s="363"/>
      <c r="IDZ119" s="363"/>
      <c r="IEA119" s="363"/>
      <c r="IEB119" s="363"/>
      <c r="IEC119" s="363"/>
      <c r="IED119" s="363"/>
      <c r="IEE119" s="363"/>
      <c r="IEF119" s="363"/>
      <c r="IEG119" s="363"/>
      <c r="IEH119" s="363"/>
      <c r="IEI119" s="363"/>
      <c r="IEJ119" s="363"/>
      <c r="IEK119" s="363"/>
      <c r="IEL119" s="363"/>
      <c r="IEM119" s="363"/>
      <c r="IEN119" s="363"/>
      <c r="IEO119" s="363"/>
      <c r="IEP119" s="363"/>
      <c r="IEQ119" s="363"/>
      <c r="IER119" s="363"/>
      <c r="IES119" s="363"/>
      <c r="IET119" s="363"/>
      <c r="IEU119" s="363"/>
      <c r="IEV119" s="363"/>
      <c r="IEW119" s="363"/>
      <c r="IEX119" s="363"/>
      <c r="IEY119" s="363"/>
      <c r="IEZ119" s="363"/>
      <c r="IFA119" s="363"/>
      <c r="IFB119" s="363"/>
      <c r="IFC119" s="363"/>
      <c r="IFD119" s="363"/>
      <c r="IFE119" s="363"/>
      <c r="IFF119" s="363"/>
      <c r="IFG119" s="363"/>
      <c r="IFH119" s="363"/>
      <c r="IFI119" s="363"/>
      <c r="IFJ119" s="363"/>
      <c r="IFK119" s="363"/>
      <c r="IFL119" s="363"/>
      <c r="IFM119" s="363"/>
      <c r="IFN119" s="363"/>
      <c r="IFO119" s="363"/>
      <c r="IFP119" s="363"/>
      <c r="IFQ119" s="363"/>
      <c r="IFR119" s="363"/>
      <c r="IFS119" s="363"/>
      <c r="IFT119" s="363"/>
      <c r="IFU119" s="363"/>
      <c r="IFV119" s="363"/>
      <c r="IFW119" s="363"/>
      <c r="IFX119" s="363"/>
      <c r="IFY119" s="363"/>
      <c r="IFZ119" s="363"/>
      <c r="IGA119" s="363"/>
      <c r="IGB119" s="363"/>
      <c r="IGC119" s="363"/>
      <c r="IGD119" s="363"/>
      <c r="IGE119" s="363"/>
      <c r="IGF119" s="363"/>
      <c r="IGG119" s="363"/>
      <c r="IGH119" s="363"/>
      <c r="IGI119" s="363"/>
      <c r="IGJ119" s="363"/>
      <c r="IGK119" s="363"/>
      <c r="IGL119" s="363"/>
      <c r="IGM119" s="363"/>
      <c r="IGN119" s="363"/>
      <c r="IGO119" s="363"/>
      <c r="IGP119" s="363"/>
      <c r="IGQ119" s="363"/>
      <c r="IGR119" s="363"/>
      <c r="IGS119" s="363"/>
      <c r="IGT119" s="363"/>
      <c r="IGU119" s="363"/>
      <c r="IGV119" s="363"/>
      <c r="IGW119" s="363"/>
      <c r="IGX119" s="363"/>
      <c r="IGY119" s="363"/>
      <c r="IGZ119" s="363"/>
      <c r="IHA119" s="363"/>
      <c r="IHB119" s="363"/>
      <c r="IHC119" s="363"/>
      <c r="IHD119" s="363"/>
      <c r="IHE119" s="363"/>
      <c r="IHF119" s="363"/>
      <c r="IHG119" s="363"/>
      <c r="IHH119" s="363"/>
      <c r="IHI119" s="363"/>
      <c r="IHJ119" s="363"/>
      <c r="IHK119" s="363"/>
      <c r="IHL119" s="363"/>
      <c r="IHM119" s="363"/>
      <c r="IHN119" s="363"/>
      <c r="IHO119" s="363"/>
      <c r="IHP119" s="363"/>
      <c r="IHQ119" s="363"/>
      <c r="IHR119" s="363"/>
      <c r="IHS119" s="363"/>
      <c r="IHT119" s="363"/>
      <c r="IHU119" s="363"/>
      <c r="IHV119" s="363"/>
      <c r="IHW119" s="363"/>
      <c r="IHX119" s="363"/>
      <c r="IHY119" s="363"/>
      <c r="IHZ119" s="363"/>
      <c r="IIA119" s="363"/>
      <c r="IIB119" s="363"/>
      <c r="IIC119" s="363"/>
      <c r="IID119" s="363"/>
      <c r="IIE119" s="363"/>
      <c r="IIF119" s="363"/>
      <c r="IIG119" s="363"/>
      <c r="IIH119" s="363"/>
      <c r="III119" s="363"/>
      <c r="IIJ119" s="363"/>
      <c r="IIK119" s="363"/>
      <c r="IIL119" s="363"/>
      <c r="IIM119" s="363"/>
      <c r="IIN119" s="363"/>
      <c r="IIO119" s="363"/>
      <c r="IIP119" s="363"/>
      <c r="IIQ119" s="363"/>
      <c r="IIR119" s="363"/>
      <c r="IIS119" s="363"/>
      <c r="IIT119" s="363"/>
      <c r="IIU119" s="363"/>
      <c r="IIV119" s="363"/>
      <c r="IIW119" s="363"/>
      <c r="IIX119" s="363"/>
      <c r="IIY119" s="363"/>
      <c r="IIZ119" s="363"/>
      <c r="IJA119" s="363"/>
      <c r="IJB119" s="363"/>
      <c r="IJC119" s="363"/>
      <c r="IJD119" s="363"/>
      <c r="IJE119" s="363"/>
      <c r="IJF119" s="363"/>
      <c r="IJG119" s="363"/>
      <c r="IJH119" s="363"/>
      <c r="IJI119" s="363"/>
      <c r="IJJ119" s="363"/>
      <c r="IJK119" s="363"/>
      <c r="IJL119" s="363"/>
      <c r="IJM119" s="363"/>
      <c r="IJN119" s="363"/>
      <c r="IJO119" s="363"/>
      <c r="IJP119" s="363"/>
      <c r="IJQ119" s="363"/>
      <c r="IJR119" s="363"/>
      <c r="IJS119" s="363"/>
      <c r="IJT119" s="363"/>
      <c r="IJU119" s="363"/>
      <c r="IJV119" s="363"/>
      <c r="IJW119" s="363"/>
      <c r="IJX119" s="363"/>
      <c r="IJY119" s="363"/>
      <c r="IJZ119" s="363"/>
      <c r="IKA119" s="363"/>
      <c r="IKB119" s="363"/>
      <c r="IKC119" s="363"/>
      <c r="IKD119" s="363"/>
      <c r="IKE119" s="363"/>
      <c r="IKF119" s="363"/>
      <c r="IKG119" s="363"/>
      <c r="IKH119" s="363"/>
      <c r="IKI119" s="363"/>
      <c r="IKJ119" s="363"/>
      <c r="IKK119" s="363"/>
      <c r="IKL119" s="363"/>
      <c r="IKM119" s="363"/>
      <c r="IKN119" s="363"/>
      <c r="IKO119" s="363"/>
      <c r="IKP119" s="363"/>
      <c r="IKQ119" s="363"/>
      <c r="IKR119" s="363"/>
      <c r="IKS119" s="363"/>
      <c r="IKT119" s="363"/>
      <c r="IKU119" s="363"/>
      <c r="IKV119" s="363"/>
      <c r="IKW119" s="363"/>
      <c r="IKX119" s="363"/>
      <c r="IKY119" s="363"/>
      <c r="IKZ119" s="363"/>
      <c r="ILA119" s="363"/>
      <c r="ILB119" s="363"/>
      <c r="ILC119" s="363"/>
      <c r="ILD119" s="363"/>
      <c r="ILE119" s="363"/>
      <c r="ILF119" s="363"/>
      <c r="ILG119" s="363"/>
      <c r="ILH119" s="363"/>
      <c r="ILI119" s="363"/>
      <c r="ILJ119" s="363"/>
      <c r="ILK119" s="363"/>
      <c r="ILL119" s="363"/>
      <c r="ILM119" s="363"/>
      <c r="ILN119" s="363"/>
      <c r="ILO119" s="363"/>
      <c r="ILP119" s="363"/>
      <c r="ILQ119" s="363"/>
      <c r="ILR119" s="363"/>
      <c r="ILS119" s="363"/>
      <c r="ILT119" s="363"/>
      <c r="ILU119" s="363"/>
      <c r="ILV119" s="363"/>
      <c r="ILW119" s="363"/>
      <c r="ILX119" s="363"/>
      <c r="ILY119" s="363"/>
      <c r="ILZ119" s="363"/>
      <c r="IMA119" s="363"/>
      <c r="IMB119" s="363"/>
      <c r="IMC119" s="363"/>
      <c r="IMD119" s="363"/>
      <c r="IME119" s="363"/>
      <c r="IMF119" s="363"/>
      <c r="IMG119" s="363"/>
      <c r="IMH119" s="363"/>
      <c r="IMI119" s="363"/>
      <c r="IMJ119" s="363"/>
      <c r="IMK119" s="363"/>
      <c r="IML119" s="363"/>
      <c r="IMM119" s="363"/>
      <c r="IMN119" s="363"/>
      <c r="IMO119" s="363"/>
      <c r="IMP119" s="363"/>
      <c r="IMQ119" s="363"/>
      <c r="IMR119" s="363"/>
      <c r="IMS119" s="363"/>
      <c r="IMT119" s="363"/>
      <c r="IMU119" s="363"/>
      <c r="IMV119" s="363"/>
      <c r="IMW119" s="363"/>
      <c r="IMX119" s="363"/>
      <c r="IMY119" s="363"/>
      <c r="IMZ119" s="363"/>
      <c r="INA119" s="363"/>
      <c r="INB119" s="363"/>
      <c r="INC119" s="363"/>
      <c r="IND119" s="363"/>
      <c r="INE119" s="363"/>
      <c r="INF119" s="363"/>
      <c r="ING119" s="363"/>
      <c r="INH119" s="363"/>
      <c r="INI119" s="363"/>
      <c r="INJ119" s="363"/>
      <c r="INK119" s="363"/>
      <c r="INL119" s="363"/>
      <c r="INM119" s="363"/>
      <c r="INN119" s="363"/>
      <c r="INO119" s="363"/>
      <c r="INP119" s="363"/>
      <c r="INQ119" s="363"/>
      <c r="INR119" s="363"/>
      <c r="INS119" s="363"/>
      <c r="INT119" s="363"/>
      <c r="INU119" s="363"/>
      <c r="INV119" s="363"/>
      <c r="INW119" s="363"/>
      <c r="INX119" s="363"/>
      <c r="INY119" s="363"/>
      <c r="INZ119" s="363"/>
      <c r="IOA119" s="363"/>
      <c r="IOB119" s="363"/>
      <c r="IOC119" s="363"/>
      <c r="IOD119" s="363"/>
      <c r="IOE119" s="363"/>
      <c r="IOF119" s="363"/>
      <c r="IOG119" s="363"/>
      <c r="IOH119" s="363"/>
      <c r="IOI119" s="363"/>
      <c r="IOJ119" s="363"/>
      <c r="IOK119" s="363"/>
      <c r="IOL119" s="363"/>
      <c r="IOM119" s="363"/>
      <c r="ION119" s="363"/>
      <c r="IOO119" s="363"/>
      <c r="IOP119" s="363"/>
      <c r="IOQ119" s="363"/>
      <c r="IOR119" s="363"/>
      <c r="IOS119" s="363"/>
      <c r="IOT119" s="363"/>
      <c r="IOU119" s="363"/>
      <c r="IOV119" s="363"/>
      <c r="IOW119" s="363"/>
      <c r="IOX119" s="363"/>
      <c r="IOY119" s="363"/>
      <c r="IOZ119" s="363"/>
      <c r="IPA119" s="363"/>
      <c r="IPB119" s="363"/>
      <c r="IPC119" s="363"/>
      <c r="IPD119" s="363"/>
      <c r="IPE119" s="363"/>
      <c r="IPF119" s="363"/>
      <c r="IPG119" s="363"/>
      <c r="IPH119" s="363"/>
      <c r="IPI119" s="363"/>
      <c r="IPJ119" s="363"/>
      <c r="IPK119" s="363"/>
      <c r="IPL119" s="363"/>
      <c r="IPM119" s="363"/>
      <c r="IPN119" s="363"/>
      <c r="IPO119" s="363"/>
      <c r="IPP119" s="363"/>
      <c r="IPQ119" s="363"/>
      <c r="IPR119" s="363"/>
      <c r="IPS119" s="363"/>
      <c r="IPT119" s="363"/>
      <c r="IPU119" s="363"/>
      <c r="IPV119" s="363"/>
      <c r="IPW119" s="363"/>
      <c r="IPX119" s="363"/>
      <c r="IPY119" s="363"/>
      <c r="IPZ119" s="363"/>
      <c r="IQA119" s="363"/>
      <c r="IQB119" s="363"/>
      <c r="IQC119" s="363"/>
      <c r="IQD119" s="363"/>
      <c r="IQE119" s="363"/>
      <c r="IQF119" s="363"/>
      <c r="IQG119" s="363"/>
      <c r="IQH119" s="363"/>
      <c r="IQI119" s="363"/>
      <c r="IQJ119" s="363"/>
      <c r="IQK119" s="363"/>
      <c r="IQL119" s="363"/>
      <c r="IQM119" s="363"/>
      <c r="IQN119" s="363"/>
      <c r="IQO119" s="363"/>
      <c r="IQP119" s="363"/>
      <c r="IQQ119" s="363"/>
      <c r="IQR119" s="363"/>
      <c r="IQS119" s="363"/>
      <c r="IQT119" s="363"/>
      <c r="IQU119" s="363"/>
      <c r="IQV119" s="363"/>
      <c r="IQW119" s="363"/>
      <c r="IQX119" s="363"/>
      <c r="IQY119" s="363"/>
      <c r="IQZ119" s="363"/>
      <c r="IRA119" s="363"/>
      <c r="IRB119" s="363"/>
      <c r="IRC119" s="363"/>
      <c r="IRD119" s="363"/>
      <c r="IRE119" s="363"/>
      <c r="IRF119" s="363"/>
      <c r="IRG119" s="363"/>
      <c r="IRH119" s="363"/>
      <c r="IRI119" s="363"/>
      <c r="IRJ119" s="363"/>
      <c r="IRK119" s="363"/>
      <c r="IRL119" s="363"/>
      <c r="IRM119" s="363"/>
      <c r="IRN119" s="363"/>
      <c r="IRO119" s="363"/>
      <c r="IRP119" s="363"/>
      <c r="IRQ119" s="363"/>
      <c r="IRR119" s="363"/>
      <c r="IRS119" s="363"/>
      <c r="IRT119" s="363"/>
      <c r="IRU119" s="363"/>
      <c r="IRV119" s="363"/>
      <c r="IRW119" s="363"/>
      <c r="IRX119" s="363"/>
      <c r="IRY119" s="363"/>
      <c r="IRZ119" s="363"/>
      <c r="ISA119" s="363"/>
      <c r="ISB119" s="363"/>
      <c r="ISC119" s="363"/>
      <c r="ISD119" s="363"/>
      <c r="ISE119" s="363"/>
      <c r="ISF119" s="363"/>
      <c r="ISG119" s="363"/>
      <c r="ISH119" s="363"/>
      <c r="ISI119" s="363"/>
      <c r="ISJ119" s="363"/>
      <c r="ISK119" s="363"/>
      <c r="ISL119" s="363"/>
      <c r="ISM119" s="363"/>
      <c r="ISN119" s="363"/>
      <c r="ISO119" s="363"/>
      <c r="ISP119" s="363"/>
      <c r="ISQ119" s="363"/>
      <c r="ISR119" s="363"/>
      <c r="ISS119" s="363"/>
      <c r="IST119" s="363"/>
      <c r="ISU119" s="363"/>
      <c r="ISV119" s="363"/>
      <c r="ISW119" s="363"/>
      <c r="ISX119" s="363"/>
      <c r="ISY119" s="363"/>
      <c r="ISZ119" s="363"/>
      <c r="ITA119" s="363"/>
      <c r="ITB119" s="363"/>
      <c r="ITC119" s="363"/>
      <c r="ITD119" s="363"/>
      <c r="ITE119" s="363"/>
      <c r="ITF119" s="363"/>
      <c r="ITG119" s="363"/>
      <c r="ITH119" s="363"/>
      <c r="ITI119" s="363"/>
      <c r="ITJ119" s="363"/>
      <c r="ITK119" s="363"/>
      <c r="ITL119" s="363"/>
      <c r="ITM119" s="363"/>
      <c r="ITN119" s="363"/>
      <c r="ITO119" s="363"/>
      <c r="ITP119" s="363"/>
      <c r="ITQ119" s="363"/>
      <c r="ITR119" s="363"/>
      <c r="ITS119" s="363"/>
      <c r="ITT119" s="363"/>
      <c r="ITU119" s="363"/>
      <c r="ITV119" s="363"/>
      <c r="ITW119" s="363"/>
      <c r="ITX119" s="363"/>
      <c r="ITY119" s="363"/>
      <c r="ITZ119" s="363"/>
      <c r="IUA119" s="363"/>
      <c r="IUB119" s="363"/>
      <c r="IUC119" s="363"/>
      <c r="IUD119" s="363"/>
      <c r="IUE119" s="363"/>
      <c r="IUF119" s="363"/>
      <c r="IUG119" s="363"/>
      <c r="IUH119" s="363"/>
      <c r="IUI119" s="363"/>
      <c r="IUJ119" s="363"/>
      <c r="IUK119" s="363"/>
      <c r="IUL119" s="363"/>
      <c r="IUM119" s="363"/>
      <c r="IUN119" s="363"/>
      <c r="IUO119" s="363"/>
      <c r="IUP119" s="363"/>
      <c r="IUQ119" s="363"/>
      <c r="IUR119" s="363"/>
      <c r="IUS119" s="363"/>
      <c r="IUT119" s="363"/>
      <c r="IUU119" s="363"/>
      <c r="IUV119" s="363"/>
      <c r="IUW119" s="363"/>
      <c r="IUX119" s="363"/>
      <c r="IUY119" s="363"/>
      <c r="IUZ119" s="363"/>
      <c r="IVA119" s="363"/>
      <c r="IVB119" s="363"/>
      <c r="IVC119" s="363"/>
      <c r="IVD119" s="363"/>
      <c r="IVE119" s="363"/>
      <c r="IVF119" s="363"/>
      <c r="IVG119" s="363"/>
      <c r="IVH119" s="363"/>
      <c r="IVI119" s="363"/>
      <c r="IVJ119" s="363"/>
      <c r="IVK119" s="363"/>
      <c r="IVL119" s="363"/>
      <c r="IVM119" s="363"/>
      <c r="IVN119" s="363"/>
      <c r="IVO119" s="363"/>
      <c r="IVP119" s="363"/>
      <c r="IVQ119" s="363"/>
      <c r="IVR119" s="363"/>
      <c r="IVS119" s="363"/>
      <c r="IVT119" s="363"/>
      <c r="IVU119" s="363"/>
      <c r="IVV119" s="363"/>
      <c r="IVW119" s="363"/>
      <c r="IVX119" s="363"/>
      <c r="IVY119" s="363"/>
      <c r="IVZ119" s="363"/>
      <c r="IWA119" s="363"/>
      <c r="IWB119" s="363"/>
      <c r="IWC119" s="363"/>
      <c r="IWD119" s="363"/>
      <c r="IWE119" s="363"/>
      <c r="IWF119" s="363"/>
      <c r="IWG119" s="363"/>
      <c r="IWH119" s="363"/>
      <c r="IWI119" s="363"/>
      <c r="IWJ119" s="363"/>
      <c r="IWK119" s="363"/>
      <c r="IWL119" s="363"/>
      <c r="IWM119" s="363"/>
      <c r="IWN119" s="363"/>
      <c r="IWO119" s="363"/>
      <c r="IWP119" s="363"/>
      <c r="IWQ119" s="363"/>
      <c r="IWR119" s="363"/>
      <c r="IWS119" s="363"/>
      <c r="IWT119" s="363"/>
      <c r="IWU119" s="363"/>
      <c r="IWV119" s="363"/>
      <c r="IWW119" s="363"/>
      <c r="IWX119" s="363"/>
      <c r="IWY119" s="363"/>
      <c r="IWZ119" s="363"/>
      <c r="IXA119" s="363"/>
      <c r="IXB119" s="363"/>
      <c r="IXC119" s="363"/>
      <c r="IXD119" s="363"/>
      <c r="IXE119" s="363"/>
      <c r="IXF119" s="363"/>
      <c r="IXG119" s="363"/>
      <c r="IXH119" s="363"/>
      <c r="IXI119" s="363"/>
      <c r="IXJ119" s="363"/>
      <c r="IXK119" s="363"/>
      <c r="IXL119" s="363"/>
      <c r="IXM119" s="363"/>
      <c r="IXN119" s="363"/>
      <c r="IXO119" s="363"/>
      <c r="IXP119" s="363"/>
      <c r="IXQ119" s="363"/>
      <c r="IXR119" s="363"/>
      <c r="IXS119" s="363"/>
      <c r="IXT119" s="363"/>
      <c r="IXU119" s="363"/>
      <c r="IXV119" s="363"/>
      <c r="IXW119" s="363"/>
      <c r="IXX119" s="363"/>
      <c r="IXY119" s="363"/>
      <c r="IXZ119" s="363"/>
      <c r="IYA119" s="363"/>
      <c r="IYB119" s="363"/>
      <c r="IYC119" s="363"/>
      <c r="IYD119" s="363"/>
      <c r="IYE119" s="363"/>
      <c r="IYF119" s="363"/>
      <c r="IYG119" s="363"/>
      <c r="IYH119" s="363"/>
      <c r="IYI119" s="363"/>
      <c r="IYJ119" s="363"/>
      <c r="IYK119" s="363"/>
      <c r="IYL119" s="363"/>
      <c r="IYM119" s="363"/>
      <c r="IYN119" s="363"/>
      <c r="IYO119" s="363"/>
      <c r="IYP119" s="363"/>
      <c r="IYQ119" s="363"/>
      <c r="IYR119" s="363"/>
      <c r="IYS119" s="363"/>
      <c r="IYT119" s="363"/>
      <c r="IYU119" s="363"/>
      <c r="IYV119" s="363"/>
      <c r="IYW119" s="363"/>
      <c r="IYX119" s="363"/>
      <c r="IYY119" s="363"/>
      <c r="IYZ119" s="363"/>
      <c r="IZA119" s="363"/>
      <c r="IZB119" s="363"/>
      <c r="IZC119" s="363"/>
      <c r="IZD119" s="363"/>
      <c r="IZE119" s="363"/>
      <c r="IZF119" s="363"/>
      <c r="IZG119" s="363"/>
      <c r="IZH119" s="363"/>
      <c r="IZI119" s="363"/>
      <c r="IZJ119" s="363"/>
      <c r="IZK119" s="363"/>
      <c r="IZL119" s="363"/>
      <c r="IZM119" s="363"/>
      <c r="IZN119" s="363"/>
      <c r="IZO119" s="363"/>
      <c r="IZP119" s="363"/>
      <c r="IZQ119" s="363"/>
      <c r="IZR119" s="363"/>
      <c r="IZS119" s="363"/>
      <c r="IZT119" s="363"/>
      <c r="IZU119" s="363"/>
      <c r="IZV119" s="363"/>
      <c r="IZW119" s="363"/>
      <c r="IZX119" s="363"/>
      <c r="IZY119" s="363"/>
      <c r="IZZ119" s="363"/>
      <c r="JAA119" s="363"/>
      <c r="JAB119" s="363"/>
      <c r="JAC119" s="363"/>
      <c r="JAD119" s="363"/>
      <c r="JAE119" s="363"/>
      <c r="JAF119" s="363"/>
      <c r="JAG119" s="363"/>
      <c r="JAH119" s="363"/>
      <c r="JAI119" s="363"/>
      <c r="JAJ119" s="363"/>
      <c r="JAK119" s="363"/>
      <c r="JAL119" s="363"/>
      <c r="JAM119" s="363"/>
      <c r="JAN119" s="363"/>
      <c r="JAO119" s="363"/>
      <c r="JAP119" s="363"/>
      <c r="JAQ119" s="363"/>
      <c r="JAR119" s="363"/>
      <c r="JAS119" s="363"/>
      <c r="JAT119" s="363"/>
      <c r="JAU119" s="363"/>
      <c r="JAV119" s="363"/>
      <c r="JAW119" s="363"/>
      <c r="JAX119" s="363"/>
      <c r="JAY119" s="363"/>
      <c r="JAZ119" s="363"/>
      <c r="JBA119" s="363"/>
      <c r="JBB119" s="363"/>
      <c r="JBC119" s="363"/>
      <c r="JBD119" s="363"/>
      <c r="JBE119" s="363"/>
      <c r="JBF119" s="363"/>
      <c r="JBG119" s="363"/>
      <c r="JBH119" s="363"/>
      <c r="JBI119" s="363"/>
      <c r="JBJ119" s="363"/>
      <c r="JBK119" s="363"/>
      <c r="JBL119" s="363"/>
      <c r="JBM119" s="363"/>
      <c r="JBN119" s="363"/>
      <c r="JBO119" s="363"/>
      <c r="JBP119" s="363"/>
      <c r="JBQ119" s="363"/>
      <c r="JBR119" s="363"/>
      <c r="JBS119" s="363"/>
      <c r="JBT119" s="363"/>
      <c r="JBU119" s="363"/>
      <c r="JBV119" s="363"/>
      <c r="JBW119" s="363"/>
      <c r="JBX119" s="363"/>
      <c r="JBY119" s="363"/>
      <c r="JBZ119" s="363"/>
      <c r="JCA119" s="363"/>
      <c r="JCB119" s="363"/>
      <c r="JCC119" s="363"/>
      <c r="JCD119" s="363"/>
      <c r="JCE119" s="363"/>
      <c r="JCF119" s="363"/>
      <c r="JCG119" s="363"/>
      <c r="JCH119" s="363"/>
      <c r="JCI119" s="363"/>
      <c r="JCJ119" s="363"/>
      <c r="JCK119" s="363"/>
      <c r="JCL119" s="363"/>
      <c r="JCM119" s="363"/>
      <c r="JCN119" s="363"/>
      <c r="JCO119" s="363"/>
      <c r="JCP119" s="363"/>
      <c r="JCQ119" s="363"/>
      <c r="JCR119" s="363"/>
      <c r="JCS119" s="363"/>
      <c r="JCT119" s="363"/>
      <c r="JCU119" s="363"/>
      <c r="JCV119" s="363"/>
      <c r="JCW119" s="363"/>
      <c r="JCX119" s="363"/>
      <c r="JCY119" s="363"/>
      <c r="JCZ119" s="363"/>
      <c r="JDA119" s="363"/>
      <c r="JDB119" s="363"/>
      <c r="JDC119" s="363"/>
      <c r="JDD119" s="363"/>
      <c r="JDE119" s="363"/>
      <c r="JDF119" s="363"/>
      <c r="JDG119" s="363"/>
      <c r="JDH119" s="363"/>
      <c r="JDI119" s="363"/>
      <c r="JDJ119" s="363"/>
      <c r="JDK119" s="363"/>
      <c r="JDL119" s="363"/>
      <c r="JDM119" s="363"/>
      <c r="JDN119" s="363"/>
      <c r="JDO119" s="363"/>
      <c r="JDP119" s="363"/>
      <c r="JDQ119" s="363"/>
      <c r="JDR119" s="363"/>
      <c r="JDS119" s="363"/>
      <c r="JDT119" s="363"/>
      <c r="JDU119" s="363"/>
      <c r="JDV119" s="363"/>
      <c r="JDW119" s="363"/>
      <c r="JDX119" s="363"/>
      <c r="JDY119" s="363"/>
      <c r="JDZ119" s="363"/>
      <c r="JEA119" s="363"/>
      <c r="JEB119" s="363"/>
      <c r="JEC119" s="363"/>
      <c r="JED119" s="363"/>
      <c r="JEE119" s="363"/>
      <c r="JEF119" s="363"/>
      <c r="JEG119" s="363"/>
      <c r="JEH119" s="363"/>
      <c r="JEI119" s="363"/>
      <c r="JEJ119" s="363"/>
      <c r="JEK119" s="363"/>
      <c r="JEL119" s="363"/>
      <c r="JEM119" s="363"/>
      <c r="JEN119" s="363"/>
      <c r="JEO119" s="363"/>
      <c r="JEP119" s="363"/>
      <c r="JEQ119" s="363"/>
      <c r="JER119" s="363"/>
      <c r="JES119" s="363"/>
      <c r="JET119" s="363"/>
      <c r="JEU119" s="363"/>
      <c r="JEV119" s="363"/>
      <c r="JEW119" s="363"/>
      <c r="JEX119" s="363"/>
      <c r="JEY119" s="363"/>
      <c r="JEZ119" s="363"/>
      <c r="JFA119" s="363"/>
      <c r="JFB119" s="363"/>
      <c r="JFC119" s="363"/>
      <c r="JFD119" s="363"/>
      <c r="JFE119" s="363"/>
      <c r="JFF119" s="363"/>
      <c r="JFG119" s="363"/>
      <c r="JFH119" s="363"/>
      <c r="JFI119" s="363"/>
      <c r="JFJ119" s="363"/>
      <c r="JFK119" s="363"/>
      <c r="JFL119" s="363"/>
      <c r="JFM119" s="363"/>
      <c r="JFN119" s="363"/>
      <c r="JFO119" s="363"/>
      <c r="JFP119" s="363"/>
      <c r="JFQ119" s="363"/>
      <c r="JFR119" s="363"/>
      <c r="JFS119" s="363"/>
      <c r="JFT119" s="363"/>
      <c r="JFU119" s="363"/>
      <c r="JFV119" s="363"/>
      <c r="JFW119" s="363"/>
      <c r="JFX119" s="363"/>
      <c r="JFY119" s="363"/>
      <c r="JFZ119" s="363"/>
      <c r="JGA119" s="363"/>
      <c r="JGB119" s="363"/>
      <c r="JGC119" s="363"/>
      <c r="JGD119" s="363"/>
      <c r="JGE119" s="363"/>
      <c r="JGF119" s="363"/>
      <c r="JGG119" s="363"/>
      <c r="JGH119" s="363"/>
      <c r="JGI119" s="363"/>
      <c r="JGJ119" s="363"/>
      <c r="JGK119" s="363"/>
      <c r="JGL119" s="363"/>
      <c r="JGM119" s="363"/>
      <c r="JGN119" s="363"/>
      <c r="JGO119" s="363"/>
      <c r="JGP119" s="363"/>
      <c r="JGQ119" s="363"/>
      <c r="JGR119" s="363"/>
      <c r="JGS119" s="363"/>
      <c r="JGT119" s="363"/>
      <c r="JGU119" s="363"/>
      <c r="JGV119" s="363"/>
      <c r="JGW119" s="363"/>
      <c r="JGX119" s="363"/>
      <c r="JGY119" s="363"/>
      <c r="JGZ119" s="363"/>
      <c r="JHA119" s="363"/>
      <c r="JHB119" s="363"/>
      <c r="JHC119" s="363"/>
      <c r="JHD119" s="363"/>
      <c r="JHE119" s="363"/>
      <c r="JHF119" s="363"/>
      <c r="JHG119" s="363"/>
      <c r="JHH119" s="363"/>
      <c r="JHI119" s="363"/>
      <c r="JHJ119" s="363"/>
      <c r="JHK119" s="363"/>
      <c r="JHL119" s="363"/>
      <c r="JHM119" s="363"/>
      <c r="JHN119" s="363"/>
      <c r="JHO119" s="363"/>
      <c r="JHP119" s="363"/>
      <c r="JHQ119" s="363"/>
      <c r="JHR119" s="363"/>
      <c r="JHS119" s="363"/>
      <c r="JHT119" s="363"/>
      <c r="JHU119" s="363"/>
      <c r="JHV119" s="363"/>
      <c r="JHW119" s="363"/>
      <c r="JHX119" s="363"/>
      <c r="JHY119" s="363"/>
      <c r="JHZ119" s="363"/>
      <c r="JIA119" s="363"/>
      <c r="JIB119" s="363"/>
      <c r="JIC119" s="363"/>
      <c r="JID119" s="363"/>
      <c r="JIE119" s="363"/>
      <c r="JIF119" s="363"/>
      <c r="JIG119" s="363"/>
      <c r="JIH119" s="363"/>
      <c r="JII119" s="363"/>
      <c r="JIJ119" s="363"/>
      <c r="JIK119" s="363"/>
      <c r="JIL119" s="363"/>
      <c r="JIM119" s="363"/>
      <c r="JIN119" s="363"/>
      <c r="JIO119" s="363"/>
      <c r="JIP119" s="363"/>
      <c r="JIQ119" s="363"/>
      <c r="JIR119" s="363"/>
      <c r="JIS119" s="363"/>
      <c r="JIT119" s="363"/>
      <c r="JIU119" s="363"/>
      <c r="JIV119" s="363"/>
      <c r="JIW119" s="363"/>
      <c r="JIX119" s="363"/>
      <c r="JIY119" s="363"/>
      <c r="JIZ119" s="363"/>
      <c r="JJA119" s="363"/>
      <c r="JJB119" s="363"/>
      <c r="JJC119" s="363"/>
      <c r="JJD119" s="363"/>
      <c r="JJE119" s="363"/>
      <c r="JJF119" s="363"/>
      <c r="JJG119" s="363"/>
      <c r="JJH119" s="363"/>
      <c r="JJI119" s="363"/>
      <c r="JJJ119" s="363"/>
      <c r="JJK119" s="363"/>
      <c r="JJL119" s="363"/>
      <c r="JJM119" s="363"/>
      <c r="JJN119" s="363"/>
      <c r="JJO119" s="363"/>
      <c r="JJP119" s="363"/>
      <c r="JJQ119" s="363"/>
      <c r="JJR119" s="363"/>
      <c r="JJS119" s="363"/>
      <c r="JJT119" s="363"/>
      <c r="JJU119" s="363"/>
      <c r="JJV119" s="363"/>
      <c r="JJW119" s="363"/>
      <c r="JJX119" s="363"/>
      <c r="JJY119" s="363"/>
      <c r="JJZ119" s="363"/>
      <c r="JKA119" s="363"/>
      <c r="JKB119" s="363"/>
      <c r="JKC119" s="363"/>
      <c r="JKD119" s="363"/>
      <c r="JKE119" s="363"/>
      <c r="JKF119" s="363"/>
      <c r="JKG119" s="363"/>
      <c r="JKH119" s="363"/>
      <c r="JKI119" s="363"/>
      <c r="JKJ119" s="363"/>
      <c r="JKK119" s="363"/>
      <c r="JKL119" s="363"/>
      <c r="JKM119" s="363"/>
      <c r="JKN119" s="363"/>
      <c r="JKO119" s="363"/>
      <c r="JKP119" s="363"/>
      <c r="JKQ119" s="363"/>
      <c r="JKR119" s="363"/>
      <c r="JKS119" s="363"/>
      <c r="JKT119" s="363"/>
      <c r="JKU119" s="363"/>
      <c r="JKV119" s="363"/>
      <c r="JKW119" s="363"/>
      <c r="JKX119" s="363"/>
      <c r="JKY119" s="363"/>
      <c r="JKZ119" s="363"/>
      <c r="JLA119" s="363"/>
      <c r="JLB119" s="363"/>
      <c r="JLC119" s="363"/>
      <c r="JLD119" s="363"/>
      <c r="JLE119" s="363"/>
      <c r="JLF119" s="363"/>
      <c r="JLG119" s="363"/>
      <c r="JLH119" s="363"/>
      <c r="JLI119" s="363"/>
      <c r="JLJ119" s="363"/>
      <c r="JLK119" s="363"/>
      <c r="JLL119" s="363"/>
      <c r="JLM119" s="363"/>
      <c r="JLN119" s="363"/>
      <c r="JLO119" s="363"/>
      <c r="JLP119" s="363"/>
      <c r="JLQ119" s="363"/>
      <c r="JLR119" s="363"/>
      <c r="JLS119" s="363"/>
      <c r="JLT119" s="363"/>
      <c r="JLU119" s="363"/>
      <c r="JLV119" s="363"/>
      <c r="JLW119" s="363"/>
      <c r="JLX119" s="363"/>
      <c r="JLY119" s="363"/>
      <c r="JLZ119" s="363"/>
      <c r="JMA119" s="363"/>
      <c r="JMB119" s="363"/>
      <c r="JMC119" s="363"/>
      <c r="JMD119" s="363"/>
      <c r="JME119" s="363"/>
      <c r="JMF119" s="363"/>
      <c r="JMG119" s="363"/>
      <c r="JMH119" s="363"/>
      <c r="JMI119" s="363"/>
      <c r="JMJ119" s="363"/>
      <c r="JMK119" s="363"/>
      <c r="JML119" s="363"/>
      <c r="JMM119" s="363"/>
      <c r="JMN119" s="363"/>
      <c r="JMO119" s="363"/>
      <c r="JMP119" s="363"/>
      <c r="JMQ119" s="363"/>
      <c r="JMR119" s="363"/>
      <c r="JMS119" s="363"/>
      <c r="JMT119" s="363"/>
      <c r="JMU119" s="363"/>
      <c r="JMV119" s="363"/>
      <c r="JMW119" s="363"/>
      <c r="JMX119" s="363"/>
      <c r="JMY119" s="363"/>
      <c r="JMZ119" s="363"/>
      <c r="JNA119" s="363"/>
      <c r="JNB119" s="363"/>
      <c r="JNC119" s="363"/>
      <c r="JND119" s="363"/>
      <c r="JNE119" s="363"/>
      <c r="JNF119" s="363"/>
      <c r="JNG119" s="363"/>
      <c r="JNH119" s="363"/>
      <c r="JNI119" s="363"/>
      <c r="JNJ119" s="363"/>
      <c r="JNK119" s="363"/>
      <c r="JNL119" s="363"/>
      <c r="JNM119" s="363"/>
      <c r="JNN119" s="363"/>
      <c r="JNO119" s="363"/>
      <c r="JNP119" s="363"/>
      <c r="JNQ119" s="363"/>
      <c r="JNR119" s="363"/>
      <c r="JNS119" s="363"/>
      <c r="JNT119" s="363"/>
      <c r="JNU119" s="363"/>
      <c r="JNV119" s="363"/>
      <c r="JNW119" s="363"/>
      <c r="JNX119" s="363"/>
      <c r="JNY119" s="363"/>
      <c r="JNZ119" s="363"/>
      <c r="JOA119" s="363"/>
      <c r="JOB119" s="363"/>
      <c r="JOC119" s="363"/>
      <c r="JOD119" s="363"/>
      <c r="JOE119" s="363"/>
      <c r="JOF119" s="363"/>
      <c r="JOG119" s="363"/>
      <c r="JOH119" s="363"/>
      <c r="JOI119" s="363"/>
      <c r="JOJ119" s="363"/>
      <c r="JOK119" s="363"/>
      <c r="JOL119" s="363"/>
      <c r="JOM119" s="363"/>
      <c r="JON119" s="363"/>
      <c r="JOO119" s="363"/>
      <c r="JOP119" s="363"/>
      <c r="JOQ119" s="363"/>
      <c r="JOR119" s="363"/>
      <c r="JOS119" s="363"/>
      <c r="JOT119" s="363"/>
      <c r="JOU119" s="363"/>
      <c r="JOV119" s="363"/>
      <c r="JOW119" s="363"/>
      <c r="JOX119" s="363"/>
      <c r="JOY119" s="363"/>
      <c r="JOZ119" s="363"/>
      <c r="JPA119" s="363"/>
      <c r="JPB119" s="363"/>
      <c r="JPC119" s="363"/>
      <c r="JPD119" s="363"/>
      <c r="JPE119" s="363"/>
      <c r="JPF119" s="363"/>
      <c r="JPG119" s="363"/>
      <c r="JPH119" s="363"/>
      <c r="JPI119" s="363"/>
      <c r="JPJ119" s="363"/>
      <c r="JPK119" s="363"/>
      <c r="JPL119" s="363"/>
      <c r="JPM119" s="363"/>
      <c r="JPN119" s="363"/>
      <c r="JPO119" s="363"/>
      <c r="JPP119" s="363"/>
      <c r="JPQ119" s="363"/>
      <c r="JPR119" s="363"/>
      <c r="JPS119" s="363"/>
      <c r="JPT119" s="363"/>
      <c r="JPU119" s="363"/>
      <c r="JPV119" s="363"/>
      <c r="JPW119" s="363"/>
      <c r="JPX119" s="363"/>
      <c r="JPY119" s="363"/>
      <c r="JPZ119" s="363"/>
      <c r="JQA119" s="363"/>
      <c r="JQB119" s="363"/>
      <c r="JQC119" s="363"/>
      <c r="JQD119" s="363"/>
      <c r="JQE119" s="363"/>
      <c r="JQF119" s="363"/>
      <c r="JQG119" s="363"/>
      <c r="JQH119" s="363"/>
      <c r="JQI119" s="363"/>
      <c r="JQJ119" s="363"/>
      <c r="JQK119" s="363"/>
      <c r="JQL119" s="363"/>
      <c r="JQM119" s="363"/>
      <c r="JQN119" s="363"/>
      <c r="JQO119" s="363"/>
      <c r="JQP119" s="363"/>
      <c r="JQQ119" s="363"/>
      <c r="JQR119" s="363"/>
      <c r="JQS119" s="363"/>
      <c r="JQT119" s="363"/>
      <c r="JQU119" s="363"/>
      <c r="JQV119" s="363"/>
      <c r="JQW119" s="363"/>
      <c r="JQX119" s="363"/>
      <c r="JQY119" s="363"/>
      <c r="JQZ119" s="363"/>
      <c r="JRA119" s="363"/>
      <c r="JRB119" s="363"/>
      <c r="JRC119" s="363"/>
      <c r="JRD119" s="363"/>
      <c r="JRE119" s="363"/>
      <c r="JRF119" s="363"/>
      <c r="JRG119" s="363"/>
      <c r="JRH119" s="363"/>
      <c r="JRI119" s="363"/>
      <c r="JRJ119" s="363"/>
      <c r="JRK119" s="363"/>
      <c r="JRL119" s="363"/>
      <c r="JRM119" s="363"/>
      <c r="JRN119" s="363"/>
      <c r="JRO119" s="363"/>
      <c r="JRP119" s="363"/>
      <c r="JRQ119" s="363"/>
      <c r="JRR119" s="363"/>
      <c r="JRS119" s="363"/>
      <c r="JRT119" s="363"/>
      <c r="JRU119" s="363"/>
      <c r="JRV119" s="363"/>
      <c r="JRW119" s="363"/>
      <c r="JRX119" s="363"/>
      <c r="JRY119" s="363"/>
      <c r="JRZ119" s="363"/>
      <c r="JSA119" s="363"/>
      <c r="JSB119" s="363"/>
      <c r="JSC119" s="363"/>
      <c r="JSD119" s="363"/>
      <c r="JSE119" s="363"/>
      <c r="JSF119" s="363"/>
      <c r="JSG119" s="363"/>
      <c r="JSH119" s="363"/>
      <c r="JSI119" s="363"/>
      <c r="JSJ119" s="363"/>
      <c r="JSK119" s="363"/>
      <c r="JSL119" s="363"/>
      <c r="JSM119" s="363"/>
      <c r="JSN119" s="363"/>
      <c r="JSO119" s="363"/>
      <c r="JSP119" s="363"/>
      <c r="JSQ119" s="363"/>
      <c r="JSR119" s="363"/>
      <c r="JSS119" s="363"/>
      <c r="JST119" s="363"/>
      <c r="JSU119" s="363"/>
      <c r="JSV119" s="363"/>
      <c r="JSW119" s="363"/>
      <c r="JSX119" s="363"/>
      <c r="JSY119" s="363"/>
      <c r="JSZ119" s="363"/>
      <c r="JTA119" s="363"/>
      <c r="JTB119" s="363"/>
      <c r="JTC119" s="363"/>
      <c r="JTD119" s="363"/>
      <c r="JTE119" s="363"/>
      <c r="JTF119" s="363"/>
      <c r="JTG119" s="363"/>
      <c r="JTH119" s="363"/>
      <c r="JTI119" s="363"/>
      <c r="JTJ119" s="363"/>
      <c r="JTK119" s="363"/>
      <c r="JTL119" s="363"/>
      <c r="JTM119" s="363"/>
      <c r="JTN119" s="363"/>
      <c r="JTO119" s="363"/>
      <c r="JTP119" s="363"/>
      <c r="JTQ119" s="363"/>
      <c r="JTR119" s="363"/>
      <c r="JTS119" s="363"/>
      <c r="JTT119" s="363"/>
      <c r="JTU119" s="363"/>
      <c r="JTV119" s="363"/>
      <c r="JTW119" s="363"/>
      <c r="JTX119" s="363"/>
      <c r="JTY119" s="363"/>
      <c r="JTZ119" s="363"/>
      <c r="JUA119" s="363"/>
      <c r="JUB119" s="363"/>
      <c r="JUC119" s="363"/>
      <c r="JUD119" s="363"/>
      <c r="JUE119" s="363"/>
      <c r="JUF119" s="363"/>
      <c r="JUG119" s="363"/>
      <c r="JUH119" s="363"/>
      <c r="JUI119" s="363"/>
      <c r="JUJ119" s="363"/>
      <c r="JUK119" s="363"/>
      <c r="JUL119" s="363"/>
      <c r="JUM119" s="363"/>
      <c r="JUN119" s="363"/>
      <c r="JUO119" s="363"/>
      <c r="JUP119" s="363"/>
      <c r="JUQ119" s="363"/>
      <c r="JUR119" s="363"/>
      <c r="JUS119" s="363"/>
      <c r="JUT119" s="363"/>
      <c r="JUU119" s="363"/>
      <c r="JUV119" s="363"/>
      <c r="JUW119" s="363"/>
      <c r="JUX119" s="363"/>
      <c r="JUY119" s="363"/>
      <c r="JUZ119" s="363"/>
      <c r="JVA119" s="363"/>
      <c r="JVB119" s="363"/>
      <c r="JVC119" s="363"/>
      <c r="JVD119" s="363"/>
      <c r="JVE119" s="363"/>
      <c r="JVF119" s="363"/>
      <c r="JVG119" s="363"/>
      <c r="JVH119" s="363"/>
      <c r="JVI119" s="363"/>
      <c r="JVJ119" s="363"/>
      <c r="JVK119" s="363"/>
      <c r="JVL119" s="363"/>
      <c r="JVM119" s="363"/>
      <c r="JVN119" s="363"/>
      <c r="JVO119" s="363"/>
      <c r="JVP119" s="363"/>
      <c r="JVQ119" s="363"/>
      <c r="JVR119" s="363"/>
      <c r="JVS119" s="363"/>
      <c r="JVT119" s="363"/>
      <c r="JVU119" s="363"/>
      <c r="JVV119" s="363"/>
      <c r="JVW119" s="363"/>
      <c r="JVX119" s="363"/>
      <c r="JVY119" s="363"/>
      <c r="JVZ119" s="363"/>
      <c r="JWA119" s="363"/>
      <c r="JWB119" s="363"/>
      <c r="JWC119" s="363"/>
      <c r="JWD119" s="363"/>
      <c r="JWE119" s="363"/>
      <c r="JWF119" s="363"/>
      <c r="JWG119" s="363"/>
      <c r="JWH119" s="363"/>
      <c r="JWI119" s="363"/>
      <c r="JWJ119" s="363"/>
      <c r="JWK119" s="363"/>
      <c r="JWL119" s="363"/>
      <c r="JWM119" s="363"/>
      <c r="JWN119" s="363"/>
      <c r="JWO119" s="363"/>
      <c r="JWP119" s="363"/>
      <c r="JWQ119" s="363"/>
      <c r="JWR119" s="363"/>
      <c r="JWS119" s="363"/>
      <c r="JWT119" s="363"/>
      <c r="JWU119" s="363"/>
      <c r="JWV119" s="363"/>
      <c r="JWW119" s="363"/>
      <c r="JWX119" s="363"/>
      <c r="JWY119" s="363"/>
      <c r="JWZ119" s="363"/>
      <c r="JXA119" s="363"/>
      <c r="JXB119" s="363"/>
      <c r="JXC119" s="363"/>
      <c r="JXD119" s="363"/>
      <c r="JXE119" s="363"/>
      <c r="JXF119" s="363"/>
      <c r="JXG119" s="363"/>
      <c r="JXH119" s="363"/>
      <c r="JXI119" s="363"/>
      <c r="JXJ119" s="363"/>
      <c r="JXK119" s="363"/>
      <c r="JXL119" s="363"/>
      <c r="JXM119" s="363"/>
      <c r="JXN119" s="363"/>
      <c r="JXO119" s="363"/>
      <c r="JXP119" s="363"/>
      <c r="JXQ119" s="363"/>
      <c r="JXR119" s="363"/>
      <c r="JXS119" s="363"/>
      <c r="JXT119" s="363"/>
      <c r="JXU119" s="363"/>
      <c r="JXV119" s="363"/>
      <c r="JXW119" s="363"/>
      <c r="JXX119" s="363"/>
      <c r="JXY119" s="363"/>
      <c r="JXZ119" s="363"/>
      <c r="JYA119" s="363"/>
      <c r="JYB119" s="363"/>
      <c r="JYC119" s="363"/>
      <c r="JYD119" s="363"/>
      <c r="JYE119" s="363"/>
      <c r="JYF119" s="363"/>
      <c r="JYG119" s="363"/>
      <c r="JYH119" s="363"/>
      <c r="JYI119" s="363"/>
      <c r="JYJ119" s="363"/>
      <c r="JYK119" s="363"/>
      <c r="JYL119" s="363"/>
      <c r="JYM119" s="363"/>
      <c r="JYN119" s="363"/>
      <c r="JYO119" s="363"/>
      <c r="JYP119" s="363"/>
      <c r="JYQ119" s="363"/>
      <c r="JYR119" s="363"/>
      <c r="JYS119" s="363"/>
      <c r="JYT119" s="363"/>
      <c r="JYU119" s="363"/>
      <c r="JYV119" s="363"/>
      <c r="JYW119" s="363"/>
      <c r="JYX119" s="363"/>
      <c r="JYY119" s="363"/>
      <c r="JYZ119" s="363"/>
      <c r="JZA119" s="363"/>
      <c r="JZB119" s="363"/>
      <c r="JZC119" s="363"/>
      <c r="JZD119" s="363"/>
      <c r="JZE119" s="363"/>
      <c r="JZF119" s="363"/>
      <c r="JZG119" s="363"/>
      <c r="JZH119" s="363"/>
      <c r="JZI119" s="363"/>
      <c r="JZJ119" s="363"/>
      <c r="JZK119" s="363"/>
      <c r="JZL119" s="363"/>
      <c r="JZM119" s="363"/>
      <c r="JZN119" s="363"/>
      <c r="JZO119" s="363"/>
      <c r="JZP119" s="363"/>
      <c r="JZQ119" s="363"/>
      <c r="JZR119" s="363"/>
      <c r="JZS119" s="363"/>
      <c r="JZT119" s="363"/>
      <c r="JZU119" s="363"/>
      <c r="JZV119" s="363"/>
      <c r="JZW119" s="363"/>
      <c r="JZX119" s="363"/>
      <c r="JZY119" s="363"/>
      <c r="JZZ119" s="363"/>
      <c r="KAA119" s="363"/>
      <c r="KAB119" s="363"/>
      <c r="KAC119" s="363"/>
      <c r="KAD119" s="363"/>
      <c r="KAE119" s="363"/>
      <c r="KAF119" s="363"/>
      <c r="KAG119" s="363"/>
      <c r="KAH119" s="363"/>
      <c r="KAI119" s="363"/>
      <c r="KAJ119" s="363"/>
      <c r="KAK119" s="363"/>
      <c r="KAL119" s="363"/>
      <c r="KAM119" s="363"/>
      <c r="KAN119" s="363"/>
      <c r="KAO119" s="363"/>
      <c r="KAP119" s="363"/>
      <c r="KAQ119" s="363"/>
      <c r="KAR119" s="363"/>
      <c r="KAS119" s="363"/>
      <c r="KAT119" s="363"/>
      <c r="KAU119" s="363"/>
      <c r="KAV119" s="363"/>
      <c r="KAW119" s="363"/>
      <c r="KAX119" s="363"/>
      <c r="KAY119" s="363"/>
      <c r="KAZ119" s="363"/>
      <c r="KBA119" s="363"/>
      <c r="KBB119" s="363"/>
      <c r="KBC119" s="363"/>
      <c r="KBD119" s="363"/>
      <c r="KBE119" s="363"/>
      <c r="KBF119" s="363"/>
      <c r="KBG119" s="363"/>
      <c r="KBH119" s="363"/>
      <c r="KBI119" s="363"/>
      <c r="KBJ119" s="363"/>
      <c r="KBK119" s="363"/>
      <c r="KBL119" s="363"/>
      <c r="KBM119" s="363"/>
      <c r="KBN119" s="363"/>
      <c r="KBO119" s="363"/>
      <c r="KBP119" s="363"/>
      <c r="KBQ119" s="363"/>
      <c r="KBR119" s="363"/>
      <c r="KBS119" s="363"/>
      <c r="KBT119" s="363"/>
      <c r="KBU119" s="363"/>
      <c r="KBV119" s="363"/>
      <c r="KBW119" s="363"/>
      <c r="KBX119" s="363"/>
      <c r="KBY119" s="363"/>
      <c r="KBZ119" s="363"/>
      <c r="KCA119" s="363"/>
      <c r="KCB119" s="363"/>
      <c r="KCC119" s="363"/>
      <c r="KCD119" s="363"/>
      <c r="KCE119" s="363"/>
      <c r="KCF119" s="363"/>
      <c r="KCG119" s="363"/>
      <c r="KCH119" s="363"/>
      <c r="KCI119" s="363"/>
      <c r="KCJ119" s="363"/>
      <c r="KCK119" s="363"/>
      <c r="KCL119" s="363"/>
      <c r="KCM119" s="363"/>
      <c r="KCN119" s="363"/>
      <c r="KCO119" s="363"/>
      <c r="KCP119" s="363"/>
      <c r="KCQ119" s="363"/>
      <c r="KCR119" s="363"/>
      <c r="KCS119" s="363"/>
      <c r="KCT119" s="363"/>
      <c r="KCU119" s="363"/>
      <c r="KCV119" s="363"/>
      <c r="KCW119" s="363"/>
      <c r="KCX119" s="363"/>
      <c r="KCY119" s="363"/>
      <c r="KCZ119" s="363"/>
      <c r="KDA119" s="363"/>
      <c r="KDB119" s="363"/>
      <c r="KDC119" s="363"/>
      <c r="KDD119" s="363"/>
      <c r="KDE119" s="363"/>
      <c r="KDF119" s="363"/>
      <c r="KDG119" s="363"/>
      <c r="KDH119" s="363"/>
      <c r="KDI119" s="363"/>
      <c r="KDJ119" s="363"/>
      <c r="KDK119" s="363"/>
      <c r="KDL119" s="363"/>
      <c r="KDM119" s="363"/>
      <c r="KDN119" s="363"/>
      <c r="KDO119" s="363"/>
      <c r="KDP119" s="363"/>
      <c r="KDQ119" s="363"/>
      <c r="KDR119" s="363"/>
      <c r="KDS119" s="363"/>
      <c r="KDT119" s="363"/>
      <c r="KDU119" s="363"/>
      <c r="KDV119" s="363"/>
      <c r="KDW119" s="363"/>
      <c r="KDX119" s="363"/>
      <c r="KDY119" s="363"/>
      <c r="KDZ119" s="363"/>
      <c r="KEA119" s="363"/>
      <c r="KEB119" s="363"/>
      <c r="KEC119" s="363"/>
      <c r="KED119" s="363"/>
      <c r="KEE119" s="363"/>
      <c r="KEF119" s="363"/>
      <c r="KEG119" s="363"/>
      <c r="KEH119" s="363"/>
      <c r="KEI119" s="363"/>
      <c r="KEJ119" s="363"/>
      <c r="KEK119" s="363"/>
      <c r="KEL119" s="363"/>
      <c r="KEM119" s="363"/>
      <c r="KEN119" s="363"/>
      <c r="KEO119" s="363"/>
      <c r="KEP119" s="363"/>
      <c r="KEQ119" s="363"/>
      <c r="KER119" s="363"/>
      <c r="KES119" s="363"/>
      <c r="KET119" s="363"/>
      <c r="KEU119" s="363"/>
      <c r="KEV119" s="363"/>
      <c r="KEW119" s="363"/>
      <c r="KEX119" s="363"/>
      <c r="KEY119" s="363"/>
      <c r="KEZ119" s="363"/>
      <c r="KFA119" s="363"/>
      <c r="KFB119" s="363"/>
      <c r="KFC119" s="363"/>
      <c r="KFD119" s="363"/>
      <c r="KFE119" s="363"/>
      <c r="KFF119" s="363"/>
      <c r="KFG119" s="363"/>
      <c r="KFH119" s="363"/>
      <c r="KFI119" s="363"/>
      <c r="KFJ119" s="363"/>
      <c r="KFK119" s="363"/>
      <c r="KFL119" s="363"/>
      <c r="KFM119" s="363"/>
      <c r="KFN119" s="363"/>
      <c r="KFO119" s="363"/>
      <c r="KFP119" s="363"/>
      <c r="KFQ119" s="363"/>
      <c r="KFR119" s="363"/>
      <c r="KFS119" s="363"/>
      <c r="KFT119" s="363"/>
      <c r="KFU119" s="363"/>
      <c r="KFV119" s="363"/>
      <c r="KFW119" s="363"/>
      <c r="KFX119" s="363"/>
      <c r="KFY119" s="363"/>
      <c r="KFZ119" s="363"/>
      <c r="KGA119" s="363"/>
      <c r="KGB119" s="363"/>
      <c r="KGC119" s="363"/>
      <c r="KGD119" s="363"/>
      <c r="KGE119" s="363"/>
      <c r="KGF119" s="363"/>
      <c r="KGG119" s="363"/>
      <c r="KGH119" s="363"/>
      <c r="KGI119" s="363"/>
      <c r="KGJ119" s="363"/>
      <c r="KGK119" s="363"/>
      <c r="KGL119" s="363"/>
      <c r="KGM119" s="363"/>
      <c r="KGN119" s="363"/>
      <c r="KGO119" s="363"/>
      <c r="KGP119" s="363"/>
      <c r="KGQ119" s="363"/>
      <c r="KGR119" s="363"/>
      <c r="KGS119" s="363"/>
      <c r="KGT119" s="363"/>
      <c r="KGU119" s="363"/>
      <c r="KGV119" s="363"/>
      <c r="KGW119" s="363"/>
      <c r="KGX119" s="363"/>
      <c r="KGY119" s="363"/>
      <c r="KGZ119" s="363"/>
      <c r="KHA119" s="363"/>
      <c r="KHB119" s="363"/>
      <c r="KHC119" s="363"/>
      <c r="KHD119" s="363"/>
      <c r="KHE119" s="363"/>
      <c r="KHF119" s="363"/>
      <c r="KHG119" s="363"/>
      <c r="KHH119" s="363"/>
      <c r="KHI119" s="363"/>
      <c r="KHJ119" s="363"/>
      <c r="KHK119" s="363"/>
      <c r="KHL119" s="363"/>
      <c r="KHM119" s="363"/>
      <c r="KHN119" s="363"/>
      <c r="KHO119" s="363"/>
      <c r="KHP119" s="363"/>
      <c r="KHQ119" s="363"/>
      <c r="KHR119" s="363"/>
      <c r="KHS119" s="363"/>
      <c r="KHT119" s="363"/>
      <c r="KHU119" s="363"/>
      <c r="KHV119" s="363"/>
      <c r="KHW119" s="363"/>
      <c r="KHX119" s="363"/>
      <c r="KHY119" s="363"/>
      <c r="KHZ119" s="363"/>
      <c r="KIA119" s="363"/>
      <c r="KIB119" s="363"/>
      <c r="KIC119" s="363"/>
      <c r="KID119" s="363"/>
      <c r="KIE119" s="363"/>
      <c r="KIF119" s="363"/>
      <c r="KIG119" s="363"/>
      <c r="KIH119" s="363"/>
      <c r="KII119" s="363"/>
      <c r="KIJ119" s="363"/>
      <c r="KIK119" s="363"/>
      <c r="KIL119" s="363"/>
      <c r="KIM119" s="363"/>
      <c r="KIN119" s="363"/>
      <c r="KIO119" s="363"/>
      <c r="KIP119" s="363"/>
      <c r="KIQ119" s="363"/>
      <c r="KIR119" s="363"/>
      <c r="KIS119" s="363"/>
      <c r="KIT119" s="363"/>
      <c r="KIU119" s="363"/>
      <c r="KIV119" s="363"/>
      <c r="KIW119" s="363"/>
      <c r="KIX119" s="363"/>
      <c r="KIY119" s="363"/>
      <c r="KIZ119" s="363"/>
      <c r="KJA119" s="363"/>
      <c r="KJB119" s="363"/>
      <c r="KJC119" s="363"/>
      <c r="KJD119" s="363"/>
      <c r="KJE119" s="363"/>
      <c r="KJF119" s="363"/>
      <c r="KJG119" s="363"/>
      <c r="KJH119" s="363"/>
      <c r="KJI119" s="363"/>
      <c r="KJJ119" s="363"/>
      <c r="KJK119" s="363"/>
      <c r="KJL119" s="363"/>
      <c r="KJM119" s="363"/>
      <c r="KJN119" s="363"/>
      <c r="KJO119" s="363"/>
      <c r="KJP119" s="363"/>
      <c r="KJQ119" s="363"/>
      <c r="KJR119" s="363"/>
      <c r="KJS119" s="363"/>
      <c r="KJT119" s="363"/>
      <c r="KJU119" s="363"/>
      <c r="KJV119" s="363"/>
      <c r="KJW119" s="363"/>
      <c r="KJX119" s="363"/>
      <c r="KJY119" s="363"/>
      <c r="KJZ119" s="363"/>
      <c r="KKA119" s="363"/>
      <c r="KKB119" s="363"/>
      <c r="KKC119" s="363"/>
      <c r="KKD119" s="363"/>
      <c r="KKE119" s="363"/>
      <c r="KKF119" s="363"/>
      <c r="KKG119" s="363"/>
      <c r="KKH119" s="363"/>
      <c r="KKI119" s="363"/>
      <c r="KKJ119" s="363"/>
      <c r="KKK119" s="363"/>
      <c r="KKL119" s="363"/>
      <c r="KKM119" s="363"/>
      <c r="KKN119" s="363"/>
      <c r="KKO119" s="363"/>
      <c r="KKP119" s="363"/>
      <c r="KKQ119" s="363"/>
      <c r="KKR119" s="363"/>
      <c r="KKS119" s="363"/>
      <c r="KKT119" s="363"/>
      <c r="KKU119" s="363"/>
      <c r="KKV119" s="363"/>
      <c r="KKW119" s="363"/>
      <c r="KKX119" s="363"/>
      <c r="KKY119" s="363"/>
      <c r="KKZ119" s="363"/>
      <c r="KLA119" s="363"/>
      <c r="KLB119" s="363"/>
      <c r="KLC119" s="363"/>
      <c r="KLD119" s="363"/>
      <c r="KLE119" s="363"/>
      <c r="KLF119" s="363"/>
      <c r="KLG119" s="363"/>
      <c r="KLH119" s="363"/>
      <c r="KLI119" s="363"/>
      <c r="KLJ119" s="363"/>
      <c r="KLK119" s="363"/>
      <c r="KLL119" s="363"/>
      <c r="KLM119" s="363"/>
      <c r="KLN119" s="363"/>
      <c r="KLO119" s="363"/>
      <c r="KLP119" s="363"/>
      <c r="KLQ119" s="363"/>
      <c r="KLR119" s="363"/>
      <c r="KLS119" s="363"/>
      <c r="KLT119" s="363"/>
      <c r="KLU119" s="363"/>
      <c r="KLV119" s="363"/>
      <c r="KLW119" s="363"/>
      <c r="KLX119" s="363"/>
      <c r="KLY119" s="363"/>
      <c r="KLZ119" s="363"/>
      <c r="KMA119" s="363"/>
      <c r="KMB119" s="363"/>
      <c r="KMC119" s="363"/>
      <c r="KMD119" s="363"/>
      <c r="KME119" s="363"/>
      <c r="KMF119" s="363"/>
      <c r="KMG119" s="363"/>
      <c r="KMH119" s="363"/>
      <c r="KMI119" s="363"/>
      <c r="KMJ119" s="363"/>
      <c r="KMK119" s="363"/>
      <c r="KML119" s="363"/>
      <c r="KMM119" s="363"/>
      <c r="KMN119" s="363"/>
      <c r="KMO119" s="363"/>
      <c r="KMP119" s="363"/>
      <c r="KMQ119" s="363"/>
      <c r="KMR119" s="363"/>
      <c r="KMS119" s="363"/>
      <c r="KMT119" s="363"/>
      <c r="KMU119" s="363"/>
      <c r="KMV119" s="363"/>
      <c r="KMW119" s="363"/>
      <c r="KMX119" s="363"/>
      <c r="KMY119" s="363"/>
      <c r="KMZ119" s="363"/>
      <c r="KNA119" s="363"/>
      <c r="KNB119" s="363"/>
      <c r="KNC119" s="363"/>
      <c r="KND119" s="363"/>
      <c r="KNE119" s="363"/>
      <c r="KNF119" s="363"/>
      <c r="KNG119" s="363"/>
      <c r="KNH119" s="363"/>
      <c r="KNI119" s="363"/>
      <c r="KNJ119" s="363"/>
      <c r="KNK119" s="363"/>
      <c r="KNL119" s="363"/>
      <c r="KNM119" s="363"/>
      <c r="KNN119" s="363"/>
      <c r="KNO119" s="363"/>
      <c r="KNP119" s="363"/>
      <c r="KNQ119" s="363"/>
      <c r="KNR119" s="363"/>
      <c r="KNS119" s="363"/>
      <c r="KNT119" s="363"/>
      <c r="KNU119" s="363"/>
      <c r="KNV119" s="363"/>
      <c r="KNW119" s="363"/>
      <c r="KNX119" s="363"/>
      <c r="KNY119" s="363"/>
      <c r="KNZ119" s="363"/>
      <c r="KOA119" s="363"/>
      <c r="KOB119" s="363"/>
      <c r="KOC119" s="363"/>
      <c r="KOD119" s="363"/>
      <c r="KOE119" s="363"/>
      <c r="KOF119" s="363"/>
      <c r="KOG119" s="363"/>
      <c r="KOH119" s="363"/>
      <c r="KOI119" s="363"/>
      <c r="KOJ119" s="363"/>
      <c r="KOK119" s="363"/>
      <c r="KOL119" s="363"/>
      <c r="KOM119" s="363"/>
      <c r="KON119" s="363"/>
      <c r="KOO119" s="363"/>
      <c r="KOP119" s="363"/>
      <c r="KOQ119" s="363"/>
      <c r="KOR119" s="363"/>
      <c r="KOS119" s="363"/>
      <c r="KOT119" s="363"/>
      <c r="KOU119" s="363"/>
      <c r="KOV119" s="363"/>
      <c r="KOW119" s="363"/>
      <c r="KOX119" s="363"/>
      <c r="KOY119" s="363"/>
      <c r="KOZ119" s="363"/>
      <c r="KPA119" s="363"/>
      <c r="KPB119" s="363"/>
      <c r="KPC119" s="363"/>
      <c r="KPD119" s="363"/>
      <c r="KPE119" s="363"/>
      <c r="KPF119" s="363"/>
      <c r="KPG119" s="363"/>
      <c r="KPH119" s="363"/>
      <c r="KPI119" s="363"/>
      <c r="KPJ119" s="363"/>
      <c r="KPK119" s="363"/>
      <c r="KPL119" s="363"/>
      <c r="KPM119" s="363"/>
      <c r="KPN119" s="363"/>
      <c r="KPO119" s="363"/>
      <c r="KPP119" s="363"/>
      <c r="KPQ119" s="363"/>
      <c r="KPR119" s="363"/>
      <c r="KPS119" s="363"/>
      <c r="KPT119" s="363"/>
      <c r="KPU119" s="363"/>
      <c r="KPV119" s="363"/>
      <c r="KPW119" s="363"/>
      <c r="KPX119" s="363"/>
      <c r="KPY119" s="363"/>
      <c r="KPZ119" s="363"/>
      <c r="KQA119" s="363"/>
      <c r="KQB119" s="363"/>
      <c r="KQC119" s="363"/>
      <c r="KQD119" s="363"/>
      <c r="KQE119" s="363"/>
      <c r="KQF119" s="363"/>
      <c r="KQG119" s="363"/>
      <c r="KQH119" s="363"/>
      <c r="KQI119" s="363"/>
      <c r="KQJ119" s="363"/>
      <c r="KQK119" s="363"/>
      <c r="KQL119" s="363"/>
      <c r="KQM119" s="363"/>
      <c r="KQN119" s="363"/>
      <c r="KQO119" s="363"/>
      <c r="KQP119" s="363"/>
      <c r="KQQ119" s="363"/>
      <c r="KQR119" s="363"/>
      <c r="KQS119" s="363"/>
      <c r="KQT119" s="363"/>
      <c r="KQU119" s="363"/>
      <c r="KQV119" s="363"/>
      <c r="KQW119" s="363"/>
      <c r="KQX119" s="363"/>
      <c r="KQY119" s="363"/>
      <c r="KQZ119" s="363"/>
      <c r="KRA119" s="363"/>
      <c r="KRB119" s="363"/>
      <c r="KRC119" s="363"/>
      <c r="KRD119" s="363"/>
      <c r="KRE119" s="363"/>
      <c r="KRF119" s="363"/>
      <c r="KRG119" s="363"/>
      <c r="KRH119" s="363"/>
      <c r="KRI119" s="363"/>
      <c r="KRJ119" s="363"/>
      <c r="KRK119" s="363"/>
      <c r="KRL119" s="363"/>
      <c r="KRM119" s="363"/>
      <c r="KRN119" s="363"/>
      <c r="KRO119" s="363"/>
      <c r="KRP119" s="363"/>
      <c r="KRQ119" s="363"/>
      <c r="KRR119" s="363"/>
      <c r="KRS119" s="363"/>
      <c r="KRT119" s="363"/>
      <c r="KRU119" s="363"/>
      <c r="KRV119" s="363"/>
      <c r="KRW119" s="363"/>
      <c r="KRX119" s="363"/>
      <c r="KRY119" s="363"/>
      <c r="KRZ119" s="363"/>
      <c r="KSA119" s="363"/>
      <c r="KSB119" s="363"/>
      <c r="KSC119" s="363"/>
      <c r="KSD119" s="363"/>
      <c r="KSE119" s="363"/>
      <c r="KSF119" s="363"/>
      <c r="KSG119" s="363"/>
      <c r="KSH119" s="363"/>
      <c r="KSI119" s="363"/>
      <c r="KSJ119" s="363"/>
      <c r="KSK119" s="363"/>
      <c r="KSL119" s="363"/>
      <c r="KSM119" s="363"/>
      <c r="KSN119" s="363"/>
      <c r="KSO119" s="363"/>
      <c r="KSP119" s="363"/>
      <c r="KSQ119" s="363"/>
      <c r="KSR119" s="363"/>
      <c r="KSS119" s="363"/>
      <c r="KST119" s="363"/>
      <c r="KSU119" s="363"/>
      <c r="KSV119" s="363"/>
      <c r="KSW119" s="363"/>
      <c r="KSX119" s="363"/>
      <c r="KSY119" s="363"/>
      <c r="KSZ119" s="363"/>
      <c r="KTA119" s="363"/>
      <c r="KTB119" s="363"/>
      <c r="KTC119" s="363"/>
      <c r="KTD119" s="363"/>
      <c r="KTE119" s="363"/>
      <c r="KTF119" s="363"/>
      <c r="KTG119" s="363"/>
      <c r="KTH119" s="363"/>
      <c r="KTI119" s="363"/>
      <c r="KTJ119" s="363"/>
      <c r="KTK119" s="363"/>
      <c r="KTL119" s="363"/>
      <c r="KTM119" s="363"/>
      <c r="KTN119" s="363"/>
      <c r="KTO119" s="363"/>
      <c r="KTP119" s="363"/>
      <c r="KTQ119" s="363"/>
      <c r="KTR119" s="363"/>
      <c r="KTS119" s="363"/>
      <c r="KTT119" s="363"/>
      <c r="KTU119" s="363"/>
      <c r="KTV119" s="363"/>
      <c r="KTW119" s="363"/>
      <c r="KTX119" s="363"/>
      <c r="KTY119" s="363"/>
      <c r="KTZ119" s="363"/>
      <c r="KUA119" s="363"/>
      <c r="KUB119" s="363"/>
      <c r="KUC119" s="363"/>
      <c r="KUD119" s="363"/>
      <c r="KUE119" s="363"/>
      <c r="KUF119" s="363"/>
      <c r="KUG119" s="363"/>
      <c r="KUH119" s="363"/>
      <c r="KUI119" s="363"/>
      <c r="KUJ119" s="363"/>
      <c r="KUK119" s="363"/>
      <c r="KUL119" s="363"/>
      <c r="KUM119" s="363"/>
      <c r="KUN119" s="363"/>
      <c r="KUO119" s="363"/>
      <c r="KUP119" s="363"/>
      <c r="KUQ119" s="363"/>
      <c r="KUR119" s="363"/>
      <c r="KUS119" s="363"/>
      <c r="KUT119" s="363"/>
      <c r="KUU119" s="363"/>
      <c r="KUV119" s="363"/>
      <c r="KUW119" s="363"/>
      <c r="KUX119" s="363"/>
      <c r="KUY119" s="363"/>
      <c r="KUZ119" s="363"/>
      <c r="KVA119" s="363"/>
      <c r="KVB119" s="363"/>
      <c r="KVC119" s="363"/>
      <c r="KVD119" s="363"/>
      <c r="KVE119" s="363"/>
      <c r="KVF119" s="363"/>
      <c r="KVG119" s="363"/>
      <c r="KVH119" s="363"/>
      <c r="KVI119" s="363"/>
      <c r="KVJ119" s="363"/>
      <c r="KVK119" s="363"/>
      <c r="KVL119" s="363"/>
      <c r="KVM119" s="363"/>
      <c r="KVN119" s="363"/>
      <c r="KVO119" s="363"/>
      <c r="KVP119" s="363"/>
      <c r="KVQ119" s="363"/>
      <c r="KVR119" s="363"/>
      <c r="KVS119" s="363"/>
      <c r="KVT119" s="363"/>
      <c r="KVU119" s="363"/>
      <c r="KVV119" s="363"/>
      <c r="KVW119" s="363"/>
      <c r="KVX119" s="363"/>
      <c r="KVY119" s="363"/>
      <c r="KVZ119" s="363"/>
      <c r="KWA119" s="363"/>
      <c r="KWB119" s="363"/>
      <c r="KWC119" s="363"/>
      <c r="KWD119" s="363"/>
      <c r="KWE119" s="363"/>
      <c r="KWF119" s="363"/>
      <c r="KWG119" s="363"/>
      <c r="KWH119" s="363"/>
      <c r="KWI119" s="363"/>
      <c r="KWJ119" s="363"/>
      <c r="KWK119" s="363"/>
      <c r="KWL119" s="363"/>
      <c r="KWM119" s="363"/>
      <c r="KWN119" s="363"/>
      <c r="KWO119" s="363"/>
      <c r="KWP119" s="363"/>
      <c r="KWQ119" s="363"/>
      <c r="KWR119" s="363"/>
      <c r="KWS119" s="363"/>
      <c r="KWT119" s="363"/>
      <c r="KWU119" s="363"/>
      <c r="KWV119" s="363"/>
      <c r="KWW119" s="363"/>
      <c r="KWX119" s="363"/>
      <c r="KWY119" s="363"/>
      <c r="KWZ119" s="363"/>
      <c r="KXA119" s="363"/>
      <c r="KXB119" s="363"/>
      <c r="KXC119" s="363"/>
      <c r="KXD119" s="363"/>
      <c r="KXE119" s="363"/>
      <c r="KXF119" s="363"/>
      <c r="KXG119" s="363"/>
      <c r="KXH119" s="363"/>
      <c r="KXI119" s="363"/>
      <c r="KXJ119" s="363"/>
      <c r="KXK119" s="363"/>
      <c r="KXL119" s="363"/>
      <c r="KXM119" s="363"/>
      <c r="KXN119" s="363"/>
      <c r="KXO119" s="363"/>
      <c r="KXP119" s="363"/>
      <c r="KXQ119" s="363"/>
      <c r="KXR119" s="363"/>
      <c r="KXS119" s="363"/>
      <c r="KXT119" s="363"/>
      <c r="KXU119" s="363"/>
      <c r="KXV119" s="363"/>
      <c r="KXW119" s="363"/>
      <c r="KXX119" s="363"/>
      <c r="KXY119" s="363"/>
      <c r="KXZ119" s="363"/>
      <c r="KYA119" s="363"/>
      <c r="KYB119" s="363"/>
      <c r="KYC119" s="363"/>
      <c r="KYD119" s="363"/>
      <c r="KYE119" s="363"/>
      <c r="KYF119" s="363"/>
      <c r="KYG119" s="363"/>
      <c r="KYH119" s="363"/>
      <c r="KYI119" s="363"/>
      <c r="KYJ119" s="363"/>
      <c r="KYK119" s="363"/>
      <c r="KYL119" s="363"/>
      <c r="KYM119" s="363"/>
      <c r="KYN119" s="363"/>
      <c r="KYO119" s="363"/>
      <c r="KYP119" s="363"/>
      <c r="KYQ119" s="363"/>
      <c r="KYR119" s="363"/>
      <c r="KYS119" s="363"/>
      <c r="KYT119" s="363"/>
      <c r="KYU119" s="363"/>
      <c r="KYV119" s="363"/>
      <c r="KYW119" s="363"/>
      <c r="KYX119" s="363"/>
      <c r="KYY119" s="363"/>
      <c r="KYZ119" s="363"/>
      <c r="KZA119" s="363"/>
      <c r="KZB119" s="363"/>
      <c r="KZC119" s="363"/>
      <c r="KZD119" s="363"/>
      <c r="KZE119" s="363"/>
      <c r="KZF119" s="363"/>
      <c r="KZG119" s="363"/>
      <c r="KZH119" s="363"/>
      <c r="KZI119" s="363"/>
      <c r="KZJ119" s="363"/>
      <c r="KZK119" s="363"/>
      <c r="KZL119" s="363"/>
      <c r="KZM119" s="363"/>
      <c r="KZN119" s="363"/>
      <c r="KZO119" s="363"/>
      <c r="KZP119" s="363"/>
      <c r="KZQ119" s="363"/>
      <c r="KZR119" s="363"/>
      <c r="KZS119" s="363"/>
      <c r="KZT119" s="363"/>
      <c r="KZU119" s="363"/>
      <c r="KZV119" s="363"/>
      <c r="KZW119" s="363"/>
      <c r="KZX119" s="363"/>
      <c r="KZY119" s="363"/>
      <c r="KZZ119" s="363"/>
      <c r="LAA119" s="363"/>
      <c r="LAB119" s="363"/>
      <c r="LAC119" s="363"/>
      <c r="LAD119" s="363"/>
      <c r="LAE119" s="363"/>
      <c r="LAF119" s="363"/>
      <c r="LAG119" s="363"/>
      <c r="LAH119" s="363"/>
      <c r="LAI119" s="363"/>
      <c r="LAJ119" s="363"/>
      <c r="LAK119" s="363"/>
      <c r="LAL119" s="363"/>
      <c r="LAM119" s="363"/>
      <c r="LAN119" s="363"/>
      <c r="LAO119" s="363"/>
      <c r="LAP119" s="363"/>
      <c r="LAQ119" s="363"/>
      <c r="LAR119" s="363"/>
      <c r="LAS119" s="363"/>
      <c r="LAT119" s="363"/>
      <c r="LAU119" s="363"/>
      <c r="LAV119" s="363"/>
      <c r="LAW119" s="363"/>
      <c r="LAX119" s="363"/>
      <c r="LAY119" s="363"/>
      <c r="LAZ119" s="363"/>
      <c r="LBA119" s="363"/>
      <c r="LBB119" s="363"/>
      <c r="LBC119" s="363"/>
      <c r="LBD119" s="363"/>
      <c r="LBE119" s="363"/>
      <c r="LBF119" s="363"/>
      <c r="LBG119" s="363"/>
      <c r="LBH119" s="363"/>
      <c r="LBI119" s="363"/>
      <c r="LBJ119" s="363"/>
      <c r="LBK119" s="363"/>
      <c r="LBL119" s="363"/>
      <c r="LBM119" s="363"/>
      <c r="LBN119" s="363"/>
      <c r="LBO119" s="363"/>
      <c r="LBP119" s="363"/>
      <c r="LBQ119" s="363"/>
      <c r="LBR119" s="363"/>
      <c r="LBS119" s="363"/>
      <c r="LBT119" s="363"/>
      <c r="LBU119" s="363"/>
      <c r="LBV119" s="363"/>
      <c r="LBW119" s="363"/>
      <c r="LBX119" s="363"/>
      <c r="LBY119" s="363"/>
      <c r="LBZ119" s="363"/>
      <c r="LCA119" s="363"/>
      <c r="LCB119" s="363"/>
      <c r="LCC119" s="363"/>
      <c r="LCD119" s="363"/>
      <c r="LCE119" s="363"/>
      <c r="LCF119" s="363"/>
      <c r="LCG119" s="363"/>
      <c r="LCH119" s="363"/>
      <c r="LCI119" s="363"/>
      <c r="LCJ119" s="363"/>
      <c r="LCK119" s="363"/>
      <c r="LCL119" s="363"/>
      <c r="LCM119" s="363"/>
      <c r="LCN119" s="363"/>
      <c r="LCO119" s="363"/>
      <c r="LCP119" s="363"/>
      <c r="LCQ119" s="363"/>
      <c r="LCR119" s="363"/>
      <c r="LCS119" s="363"/>
      <c r="LCT119" s="363"/>
      <c r="LCU119" s="363"/>
      <c r="LCV119" s="363"/>
      <c r="LCW119" s="363"/>
      <c r="LCX119" s="363"/>
      <c r="LCY119" s="363"/>
      <c r="LCZ119" s="363"/>
      <c r="LDA119" s="363"/>
      <c r="LDB119" s="363"/>
      <c r="LDC119" s="363"/>
      <c r="LDD119" s="363"/>
      <c r="LDE119" s="363"/>
      <c r="LDF119" s="363"/>
      <c r="LDG119" s="363"/>
      <c r="LDH119" s="363"/>
      <c r="LDI119" s="363"/>
      <c r="LDJ119" s="363"/>
      <c r="LDK119" s="363"/>
      <c r="LDL119" s="363"/>
      <c r="LDM119" s="363"/>
      <c r="LDN119" s="363"/>
      <c r="LDO119" s="363"/>
      <c r="LDP119" s="363"/>
      <c r="LDQ119" s="363"/>
      <c r="LDR119" s="363"/>
      <c r="LDS119" s="363"/>
      <c r="LDT119" s="363"/>
      <c r="LDU119" s="363"/>
      <c r="LDV119" s="363"/>
      <c r="LDW119" s="363"/>
      <c r="LDX119" s="363"/>
      <c r="LDY119" s="363"/>
      <c r="LDZ119" s="363"/>
      <c r="LEA119" s="363"/>
      <c r="LEB119" s="363"/>
      <c r="LEC119" s="363"/>
      <c r="LED119" s="363"/>
      <c r="LEE119" s="363"/>
      <c r="LEF119" s="363"/>
      <c r="LEG119" s="363"/>
      <c r="LEH119" s="363"/>
      <c r="LEI119" s="363"/>
      <c r="LEJ119" s="363"/>
      <c r="LEK119" s="363"/>
      <c r="LEL119" s="363"/>
      <c r="LEM119" s="363"/>
      <c r="LEN119" s="363"/>
      <c r="LEO119" s="363"/>
      <c r="LEP119" s="363"/>
      <c r="LEQ119" s="363"/>
      <c r="LER119" s="363"/>
      <c r="LES119" s="363"/>
      <c r="LET119" s="363"/>
      <c r="LEU119" s="363"/>
      <c r="LEV119" s="363"/>
      <c r="LEW119" s="363"/>
      <c r="LEX119" s="363"/>
      <c r="LEY119" s="363"/>
      <c r="LEZ119" s="363"/>
      <c r="LFA119" s="363"/>
      <c r="LFB119" s="363"/>
      <c r="LFC119" s="363"/>
      <c r="LFD119" s="363"/>
      <c r="LFE119" s="363"/>
      <c r="LFF119" s="363"/>
      <c r="LFG119" s="363"/>
      <c r="LFH119" s="363"/>
      <c r="LFI119" s="363"/>
      <c r="LFJ119" s="363"/>
      <c r="LFK119" s="363"/>
      <c r="LFL119" s="363"/>
      <c r="LFM119" s="363"/>
      <c r="LFN119" s="363"/>
      <c r="LFO119" s="363"/>
      <c r="LFP119" s="363"/>
      <c r="LFQ119" s="363"/>
      <c r="LFR119" s="363"/>
      <c r="LFS119" s="363"/>
      <c r="LFT119" s="363"/>
      <c r="LFU119" s="363"/>
      <c r="LFV119" s="363"/>
      <c r="LFW119" s="363"/>
      <c r="LFX119" s="363"/>
      <c r="LFY119" s="363"/>
      <c r="LFZ119" s="363"/>
      <c r="LGA119" s="363"/>
      <c r="LGB119" s="363"/>
      <c r="LGC119" s="363"/>
      <c r="LGD119" s="363"/>
      <c r="LGE119" s="363"/>
      <c r="LGF119" s="363"/>
      <c r="LGG119" s="363"/>
      <c r="LGH119" s="363"/>
      <c r="LGI119" s="363"/>
      <c r="LGJ119" s="363"/>
      <c r="LGK119" s="363"/>
      <c r="LGL119" s="363"/>
      <c r="LGM119" s="363"/>
      <c r="LGN119" s="363"/>
      <c r="LGO119" s="363"/>
      <c r="LGP119" s="363"/>
      <c r="LGQ119" s="363"/>
      <c r="LGR119" s="363"/>
      <c r="LGS119" s="363"/>
      <c r="LGT119" s="363"/>
      <c r="LGU119" s="363"/>
      <c r="LGV119" s="363"/>
      <c r="LGW119" s="363"/>
      <c r="LGX119" s="363"/>
      <c r="LGY119" s="363"/>
      <c r="LGZ119" s="363"/>
      <c r="LHA119" s="363"/>
      <c r="LHB119" s="363"/>
      <c r="LHC119" s="363"/>
      <c r="LHD119" s="363"/>
      <c r="LHE119" s="363"/>
      <c r="LHF119" s="363"/>
      <c r="LHG119" s="363"/>
      <c r="LHH119" s="363"/>
      <c r="LHI119" s="363"/>
      <c r="LHJ119" s="363"/>
      <c r="LHK119" s="363"/>
      <c r="LHL119" s="363"/>
      <c r="LHM119" s="363"/>
      <c r="LHN119" s="363"/>
      <c r="LHO119" s="363"/>
      <c r="LHP119" s="363"/>
      <c r="LHQ119" s="363"/>
      <c r="LHR119" s="363"/>
      <c r="LHS119" s="363"/>
      <c r="LHT119" s="363"/>
      <c r="LHU119" s="363"/>
      <c r="LHV119" s="363"/>
      <c r="LHW119" s="363"/>
      <c r="LHX119" s="363"/>
      <c r="LHY119" s="363"/>
      <c r="LHZ119" s="363"/>
      <c r="LIA119" s="363"/>
      <c r="LIB119" s="363"/>
      <c r="LIC119" s="363"/>
      <c r="LID119" s="363"/>
      <c r="LIE119" s="363"/>
      <c r="LIF119" s="363"/>
      <c r="LIG119" s="363"/>
      <c r="LIH119" s="363"/>
      <c r="LII119" s="363"/>
      <c r="LIJ119" s="363"/>
      <c r="LIK119" s="363"/>
      <c r="LIL119" s="363"/>
      <c r="LIM119" s="363"/>
      <c r="LIN119" s="363"/>
      <c r="LIO119" s="363"/>
      <c r="LIP119" s="363"/>
      <c r="LIQ119" s="363"/>
      <c r="LIR119" s="363"/>
      <c r="LIS119" s="363"/>
      <c r="LIT119" s="363"/>
      <c r="LIU119" s="363"/>
      <c r="LIV119" s="363"/>
      <c r="LIW119" s="363"/>
      <c r="LIX119" s="363"/>
      <c r="LIY119" s="363"/>
      <c r="LIZ119" s="363"/>
      <c r="LJA119" s="363"/>
      <c r="LJB119" s="363"/>
      <c r="LJC119" s="363"/>
      <c r="LJD119" s="363"/>
      <c r="LJE119" s="363"/>
      <c r="LJF119" s="363"/>
      <c r="LJG119" s="363"/>
      <c r="LJH119" s="363"/>
      <c r="LJI119" s="363"/>
      <c r="LJJ119" s="363"/>
      <c r="LJK119" s="363"/>
      <c r="LJL119" s="363"/>
      <c r="LJM119" s="363"/>
      <c r="LJN119" s="363"/>
      <c r="LJO119" s="363"/>
      <c r="LJP119" s="363"/>
      <c r="LJQ119" s="363"/>
      <c r="LJR119" s="363"/>
      <c r="LJS119" s="363"/>
      <c r="LJT119" s="363"/>
      <c r="LJU119" s="363"/>
      <c r="LJV119" s="363"/>
      <c r="LJW119" s="363"/>
      <c r="LJX119" s="363"/>
      <c r="LJY119" s="363"/>
      <c r="LJZ119" s="363"/>
      <c r="LKA119" s="363"/>
      <c r="LKB119" s="363"/>
      <c r="LKC119" s="363"/>
      <c r="LKD119" s="363"/>
      <c r="LKE119" s="363"/>
      <c r="LKF119" s="363"/>
      <c r="LKG119" s="363"/>
      <c r="LKH119" s="363"/>
      <c r="LKI119" s="363"/>
      <c r="LKJ119" s="363"/>
      <c r="LKK119" s="363"/>
      <c r="LKL119" s="363"/>
      <c r="LKM119" s="363"/>
      <c r="LKN119" s="363"/>
      <c r="LKO119" s="363"/>
      <c r="LKP119" s="363"/>
      <c r="LKQ119" s="363"/>
      <c r="LKR119" s="363"/>
      <c r="LKS119" s="363"/>
      <c r="LKT119" s="363"/>
      <c r="LKU119" s="363"/>
      <c r="LKV119" s="363"/>
      <c r="LKW119" s="363"/>
      <c r="LKX119" s="363"/>
      <c r="LKY119" s="363"/>
      <c r="LKZ119" s="363"/>
      <c r="LLA119" s="363"/>
      <c r="LLB119" s="363"/>
      <c r="LLC119" s="363"/>
      <c r="LLD119" s="363"/>
      <c r="LLE119" s="363"/>
      <c r="LLF119" s="363"/>
      <c r="LLG119" s="363"/>
      <c r="LLH119" s="363"/>
      <c r="LLI119" s="363"/>
      <c r="LLJ119" s="363"/>
      <c r="LLK119" s="363"/>
      <c r="LLL119" s="363"/>
      <c r="LLM119" s="363"/>
      <c r="LLN119" s="363"/>
      <c r="LLO119" s="363"/>
      <c r="LLP119" s="363"/>
      <c r="LLQ119" s="363"/>
      <c r="LLR119" s="363"/>
      <c r="LLS119" s="363"/>
      <c r="LLT119" s="363"/>
      <c r="LLU119" s="363"/>
      <c r="LLV119" s="363"/>
      <c r="LLW119" s="363"/>
      <c r="LLX119" s="363"/>
      <c r="LLY119" s="363"/>
      <c r="LLZ119" s="363"/>
      <c r="LMA119" s="363"/>
      <c r="LMB119" s="363"/>
      <c r="LMC119" s="363"/>
      <c r="LMD119" s="363"/>
      <c r="LME119" s="363"/>
      <c r="LMF119" s="363"/>
      <c r="LMG119" s="363"/>
      <c r="LMH119" s="363"/>
      <c r="LMI119" s="363"/>
      <c r="LMJ119" s="363"/>
      <c r="LMK119" s="363"/>
      <c r="LML119" s="363"/>
      <c r="LMM119" s="363"/>
      <c r="LMN119" s="363"/>
      <c r="LMO119" s="363"/>
      <c r="LMP119" s="363"/>
      <c r="LMQ119" s="363"/>
      <c r="LMR119" s="363"/>
      <c r="LMS119" s="363"/>
      <c r="LMT119" s="363"/>
      <c r="LMU119" s="363"/>
      <c r="LMV119" s="363"/>
      <c r="LMW119" s="363"/>
      <c r="LMX119" s="363"/>
      <c r="LMY119" s="363"/>
      <c r="LMZ119" s="363"/>
      <c r="LNA119" s="363"/>
      <c r="LNB119" s="363"/>
      <c r="LNC119" s="363"/>
      <c r="LND119" s="363"/>
      <c r="LNE119" s="363"/>
      <c r="LNF119" s="363"/>
      <c r="LNG119" s="363"/>
      <c r="LNH119" s="363"/>
      <c r="LNI119" s="363"/>
      <c r="LNJ119" s="363"/>
      <c r="LNK119" s="363"/>
      <c r="LNL119" s="363"/>
      <c r="LNM119" s="363"/>
      <c r="LNN119" s="363"/>
      <c r="LNO119" s="363"/>
      <c r="LNP119" s="363"/>
      <c r="LNQ119" s="363"/>
      <c r="LNR119" s="363"/>
      <c r="LNS119" s="363"/>
      <c r="LNT119" s="363"/>
      <c r="LNU119" s="363"/>
      <c r="LNV119" s="363"/>
      <c r="LNW119" s="363"/>
      <c r="LNX119" s="363"/>
      <c r="LNY119" s="363"/>
      <c r="LNZ119" s="363"/>
      <c r="LOA119" s="363"/>
      <c r="LOB119" s="363"/>
      <c r="LOC119" s="363"/>
      <c r="LOD119" s="363"/>
      <c r="LOE119" s="363"/>
      <c r="LOF119" s="363"/>
      <c r="LOG119" s="363"/>
      <c r="LOH119" s="363"/>
      <c r="LOI119" s="363"/>
      <c r="LOJ119" s="363"/>
      <c r="LOK119" s="363"/>
      <c r="LOL119" s="363"/>
      <c r="LOM119" s="363"/>
      <c r="LON119" s="363"/>
      <c r="LOO119" s="363"/>
      <c r="LOP119" s="363"/>
      <c r="LOQ119" s="363"/>
      <c r="LOR119" s="363"/>
      <c r="LOS119" s="363"/>
      <c r="LOT119" s="363"/>
      <c r="LOU119" s="363"/>
      <c r="LOV119" s="363"/>
      <c r="LOW119" s="363"/>
      <c r="LOX119" s="363"/>
      <c r="LOY119" s="363"/>
      <c r="LOZ119" s="363"/>
      <c r="LPA119" s="363"/>
      <c r="LPB119" s="363"/>
      <c r="LPC119" s="363"/>
      <c r="LPD119" s="363"/>
      <c r="LPE119" s="363"/>
      <c r="LPF119" s="363"/>
      <c r="LPG119" s="363"/>
      <c r="LPH119" s="363"/>
      <c r="LPI119" s="363"/>
      <c r="LPJ119" s="363"/>
      <c r="LPK119" s="363"/>
      <c r="LPL119" s="363"/>
      <c r="LPM119" s="363"/>
      <c r="LPN119" s="363"/>
      <c r="LPO119" s="363"/>
      <c r="LPP119" s="363"/>
      <c r="LPQ119" s="363"/>
      <c r="LPR119" s="363"/>
      <c r="LPS119" s="363"/>
      <c r="LPT119" s="363"/>
      <c r="LPU119" s="363"/>
      <c r="LPV119" s="363"/>
      <c r="LPW119" s="363"/>
      <c r="LPX119" s="363"/>
      <c r="LPY119" s="363"/>
      <c r="LPZ119" s="363"/>
      <c r="LQA119" s="363"/>
      <c r="LQB119" s="363"/>
      <c r="LQC119" s="363"/>
      <c r="LQD119" s="363"/>
      <c r="LQE119" s="363"/>
      <c r="LQF119" s="363"/>
      <c r="LQG119" s="363"/>
      <c r="LQH119" s="363"/>
      <c r="LQI119" s="363"/>
      <c r="LQJ119" s="363"/>
      <c r="LQK119" s="363"/>
      <c r="LQL119" s="363"/>
      <c r="LQM119" s="363"/>
      <c r="LQN119" s="363"/>
      <c r="LQO119" s="363"/>
      <c r="LQP119" s="363"/>
      <c r="LQQ119" s="363"/>
      <c r="LQR119" s="363"/>
      <c r="LQS119" s="363"/>
      <c r="LQT119" s="363"/>
      <c r="LQU119" s="363"/>
      <c r="LQV119" s="363"/>
      <c r="LQW119" s="363"/>
      <c r="LQX119" s="363"/>
      <c r="LQY119" s="363"/>
      <c r="LQZ119" s="363"/>
      <c r="LRA119" s="363"/>
      <c r="LRB119" s="363"/>
      <c r="LRC119" s="363"/>
      <c r="LRD119" s="363"/>
      <c r="LRE119" s="363"/>
      <c r="LRF119" s="363"/>
      <c r="LRG119" s="363"/>
      <c r="LRH119" s="363"/>
      <c r="LRI119" s="363"/>
      <c r="LRJ119" s="363"/>
      <c r="LRK119" s="363"/>
      <c r="LRL119" s="363"/>
      <c r="LRM119" s="363"/>
      <c r="LRN119" s="363"/>
      <c r="LRO119" s="363"/>
      <c r="LRP119" s="363"/>
      <c r="LRQ119" s="363"/>
      <c r="LRR119" s="363"/>
      <c r="LRS119" s="363"/>
      <c r="LRT119" s="363"/>
      <c r="LRU119" s="363"/>
      <c r="LRV119" s="363"/>
      <c r="LRW119" s="363"/>
      <c r="LRX119" s="363"/>
      <c r="LRY119" s="363"/>
      <c r="LRZ119" s="363"/>
      <c r="LSA119" s="363"/>
      <c r="LSB119" s="363"/>
      <c r="LSC119" s="363"/>
      <c r="LSD119" s="363"/>
      <c r="LSE119" s="363"/>
      <c r="LSF119" s="363"/>
      <c r="LSG119" s="363"/>
      <c r="LSH119" s="363"/>
      <c r="LSI119" s="363"/>
      <c r="LSJ119" s="363"/>
      <c r="LSK119" s="363"/>
      <c r="LSL119" s="363"/>
      <c r="LSM119" s="363"/>
      <c r="LSN119" s="363"/>
      <c r="LSO119" s="363"/>
      <c r="LSP119" s="363"/>
      <c r="LSQ119" s="363"/>
      <c r="LSR119" s="363"/>
      <c r="LSS119" s="363"/>
      <c r="LST119" s="363"/>
      <c r="LSU119" s="363"/>
      <c r="LSV119" s="363"/>
      <c r="LSW119" s="363"/>
      <c r="LSX119" s="363"/>
      <c r="LSY119" s="363"/>
      <c r="LSZ119" s="363"/>
      <c r="LTA119" s="363"/>
      <c r="LTB119" s="363"/>
      <c r="LTC119" s="363"/>
      <c r="LTD119" s="363"/>
      <c r="LTE119" s="363"/>
      <c r="LTF119" s="363"/>
      <c r="LTG119" s="363"/>
      <c r="LTH119" s="363"/>
      <c r="LTI119" s="363"/>
      <c r="LTJ119" s="363"/>
      <c r="LTK119" s="363"/>
      <c r="LTL119" s="363"/>
      <c r="LTM119" s="363"/>
      <c r="LTN119" s="363"/>
      <c r="LTO119" s="363"/>
      <c r="LTP119" s="363"/>
      <c r="LTQ119" s="363"/>
      <c r="LTR119" s="363"/>
      <c r="LTS119" s="363"/>
      <c r="LTT119" s="363"/>
      <c r="LTU119" s="363"/>
      <c r="LTV119" s="363"/>
      <c r="LTW119" s="363"/>
      <c r="LTX119" s="363"/>
      <c r="LTY119" s="363"/>
      <c r="LTZ119" s="363"/>
      <c r="LUA119" s="363"/>
      <c r="LUB119" s="363"/>
      <c r="LUC119" s="363"/>
      <c r="LUD119" s="363"/>
      <c r="LUE119" s="363"/>
      <c r="LUF119" s="363"/>
      <c r="LUG119" s="363"/>
      <c r="LUH119" s="363"/>
      <c r="LUI119" s="363"/>
      <c r="LUJ119" s="363"/>
      <c r="LUK119" s="363"/>
      <c r="LUL119" s="363"/>
      <c r="LUM119" s="363"/>
      <c r="LUN119" s="363"/>
      <c r="LUO119" s="363"/>
      <c r="LUP119" s="363"/>
      <c r="LUQ119" s="363"/>
      <c r="LUR119" s="363"/>
      <c r="LUS119" s="363"/>
      <c r="LUT119" s="363"/>
      <c r="LUU119" s="363"/>
      <c r="LUV119" s="363"/>
      <c r="LUW119" s="363"/>
      <c r="LUX119" s="363"/>
      <c r="LUY119" s="363"/>
      <c r="LUZ119" s="363"/>
      <c r="LVA119" s="363"/>
      <c r="LVB119" s="363"/>
      <c r="LVC119" s="363"/>
      <c r="LVD119" s="363"/>
      <c r="LVE119" s="363"/>
      <c r="LVF119" s="363"/>
      <c r="LVG119" s="363"/>
      <c r="LVH119" s="363"/>
      <c r="LVI119" s="363"/>
      <c r="LVJ119" s="363"/>
      <c r="LVK119" s="363"/>
      <c r="LVL119" s="363"/>
      <c r="LVM119" s="363"/>
      <c r="LVN119" s="363"/>
      <c r="LVO119" s="363"/>
      <c r="LVP119" s="363"/>
      <c r="LVQ119" s="363"/>
      <c r="LVR119" s="363"/>
      <c r="LVS119" s="363"/>
      <c r="LVT119" s="363"/>
      <c r="LVU119" s="363"/>
      <c r="LVV119" s="363"/>
      <c r="LVW119" s="363"/>
      <c r="LVX119" s="363"/>
      <c r="LVY119" s="363"/>
      <c r="LVZ119" s="363"/>
      <c r="LWA119" s="363"/>
      <c r="LWB119" s="363"/>
      <c r="LWC119" s="363"/>
      <c r="LWD119" s="363"/>
      <c r="LWE119" s="363"/>
      <c r="LWF119" s="363"/>
      <c r="LWG119" s="363"/>
      <c r="LWH119" s="363"/>
      <c r="LWI119" s="363"/>
      <c r="LWJ119" s="363"/>
      <c r="LWK119" s="363"/>
      <c r="LWL119" s="363"/>
      <c r="LWM119" s="363"/>
      <c r="LWN119" s="363"/>
      <c r="LWO119" s="363"/>
      <c r="LWP119" s="363"/>
      <c r="LWQ119" s="363"/>
      <c r="LWR119" s="363"/>
      <c r="LWS119" s="363"/>
      <c r="LWT119" s="363"/>
      <c r="LWU119" s="363"/>
      <c r="LWV119" s="363"/>
      <c r="LWW119" s="363"/>
      <c r="LWX119" s="363"/>
      <c r="LWY119" s="363"/>
      <c r="LWZ119" s="363"/>
      <c r="LXA119" s="363"/>
      <c r="LXB119" s="363"/>
      <c r="LXC119" s="363"/>
      <c r="LXD119" s="363"/>
      <c r="LXE119" s="363"/>
      <c r="LXF119" s="363"/>
      <c r="LXG119" s="363"/>
      <c r="LXH119" s="363"/>
      <c r="LXI119" s="363"/>
      <c r="LXJ119" s="363"/>
      <c r="LXK119" s="363"/>
      <c r="LXL119" s="363"/>
      <c r="LXM119" s="363"/>
      <c r="LXN119" s="363"/>
      <c r="LXO119" s="363"/>
      <c r="LXP119" s="363"/>
      <c r="LXQ119" s="363"/>
      <c r="LXR119" s="363"/>
      <c r="LXS119" s="363"/>
      <c r="LXT119" s="363"/>
      <c r="LXU119" s="363"/>
      <c r="LXV119" s="363"/>
      <c r="LXW119" s="363"/>
      <c r="LXX119" s="363"/>
      <c r="LXY119" s="363"/>
      <c r="LXZ119" s="363"/>
      <c r="LYA119" s="363"/>
      <c r="LYB119" s="363"/>
      <c r="LYC119" s="363"/>
      <c r="LYD119" s="363"/>
      <c r="LYE119" s="363"/>
      <c r="LYF119" s="363"/>
      <c r="LYG119" s="363"/>
      <c r="LYH119" s="363"/>
      <c r="LYI119" s="363"/>
      <c r="LYJ119" s="363"/>
      <c r="LYK119" s="363"/>
      <c r="LYL119" s="363"/>
      <c r="LYM119" s="363"/>
      <c r="LYN119" s="363"/>
      <c r="LYO119" s="363"/>
      <c r="LYP119" s="363"/>
      <c r="LYQ119" s="363"/>
      <c r="LYR119" s="363"/>
      <c r="LYS119" s="363"/>
      <c r="LYT119" s="363"/>
      <c r="LYU119" s="363"/>
      <c r="LYV119" s="363"/>
      <c r="LYW119" s="363"/>
      <c r="LYX119" s="363"/>
      <c r="LYY119" s="363"/>
      <c r="LYZ119" s="363"/>
      <c r="LZA119" s="363"/>
      <c r="LZB119" s="363"/>
      <c r="LZC119" s="363"/>
      <c r="LZD119" s="363"/>
      <c r="LZE119" s="363"/>
      <c r="LZF119" s="363"/>
      <c r="LZG119" s="363"/>
      <c r="LZH119" s="363"/>
      <c r="LZI119" s="363"/>
      <c r="LZJ119" s="363"/>
      <c r="LZK119" s="363"/>
      <c r="LZL119" s="363"/>
      <c r="LZM119" s="363"/>
      <c r="LZN119" s="363"/>
      <c r="LZO119" s="363"/>
      <c r="LZP119" s="363"/>
      <c r="LZQ119" s="363"/>
      <c r="LZR119" s="363"/>
      <c r="LZS119" s="363"/>
      <c r="LZT119" s="363"/>
      <c r="LZU119" s="363"/>
      <c r="LZV119" s="363"/>
      <c r="LZW119" s="363"/>
      <c r="LZX119" s="363"/>
      <c r="LZY119" s="363"/>
      <c r="LZZ119" s="363"/>
      <c r="MAA119" s="363"/>
      <c r="MAB119" s="363"/>
      <c r="MAC119" s="363"/>
      <c r="MAD119" s="363"/>
      <c r="MAE119" s="363"/>
      <c r="MAF119" s="363"/>
      <c r="MAG119" s="363"/>
      <c r="MAH119" s="363"/>
      <c r="MAI119" s="363"/>
      <c r="MAJ119" s="363"/>
      <c r="MAK119" s="363"/>
      <c r="MAL119" s="363"/>
      <c r="MAM119" s="363"/>
      <c r="MAN119" s="363"/>
      <c r="MAO119" s="363"/>
      <c r="MAP119" s="363"/>
      <c r="MAQ119" s="363"/>
      <c r="MAR119" s="363"/>
      <c r="MAS119" s="363"/>
      <c r="MAT119" s="363"/>
      <c r="MAU119" s="363"/>
      <c r="MAV119" s="363"/>
      <c r="MAW119" s="363"/>
      <c r="MAX119" s="363"/>
      <c r="MAY119" s="363"/>
      <c r="MAZ119" s="363"/>
      <c r="MBA119" s="363"/>
      <c r="MBB119" s="363"/>
      <c r="MBC119" s="363"/>
      <c r="MBD119" s="363"/>
      <c r="MBE119" s="363"/>
      <c r="MBF119" s="363"/>
      <c r="MBG119" s="363"/>
      <c r="MBH119" s="363"/>
      <c r="MBI119" s="363"/>
      <c r="MBJ119" s="363"/>
      <c r="MBK119" s="363"/>
      <c r="MBL119" s="363"/>
      <c r="MBM119" s="363"/>
      <c r="MBN119" s="363"/>
      <c r="MBO119" s="363"/>
      <c r="MBP119" s="363"/>
      <c r="MBQ119" s="363"/>
      <c r="MBR119" s="363"/>
      <c r="MBS119" s="363"/>
      <c r="MBT119" s="363"/>
      <c r="MBU119" s="363"/>
      <c r="MBV119" s="363"/>
      <c r="MBW119" s="363"/>
      <c r="MBX119" s="363"/>
      <c r="MBY119" s="363"/>
      <c r="MBZ119" s="363"/>
      <c r="MCA119" s="363"/>
      <c r="MCB119" s="363"/>
      <c r="MCC119" s="363"/>
      <c r="MCD119" s="363"/>
      <c r="MCE119" s="363"/>
      <c r="MCF119" s="363"/>
      <c r="MCG119" s="363"/>
      <c r="MCH119" s="363"/>
      <c r="MCI119" s="363"/>
      <c r="MCJ119" s="363"/>
      <c r="MCK119" s="363"/>
      <c r="MCL119" s="363"/>
      <c r="MCM119" s="363"/>
      <c r="MCN119" s="363"/>
      <c r="MCO119" s="363"/>
      <c r="MCP119" s="363"/>
      <c r="MCQ119" s="363"/>
      <c r="MCR119" s="363"/>
      <c r="MCS119" s="363"/>
      <c r="MCT119" s="363"/>
      <c r="MCU119" s="363"/>
      <c r="MCV119" s="363"/>
      <c r="MCW119" s="363"/>
      <c r="MCX119" s="363"/>
      <c r="MCY119" s="363"/>
      <c r="MCZ119" s="363"/>
      <c r="MDA119" s="363"/>
      <c r="MDB119" s="363"/>
      <c r="MDC119" s="363"/>
      <c r="MDD119" s="363"/>
      <c r="MDE119" s="363"/>
      <c r="MDF119" s="363"/>
      <c r="MDG119" s="363"/>
      <c r="MDH119" s="363"/>
      <c r="MDI119" s="363"/>
      <c r="MDJ119" s="363"/>
      <c r="MDK119" s="363"/>
      <c r="MDL119" s="363"/>
      <c r="MDM119" s="363"/>
      <c r="MDN119" s="363"/>
      <c r="MDO119" s="363"/>
      <c r="MDP119" s="363"/>
      <c r="MDQ119" s="363"/>
      <c r="MDR119" s="363"/>
      <c r="MDS119" s="363"/>
      <c r="MDT119" s="363"/>
      <c r="MDU119" s="363"/>
      <c r="MDV119" s="363"/>
      <c r="MDW119" s="363"/>
      <c r="MDX119" s="363"/>
      <c r="MDY119" s="363"/>
      <c r="MDZ119" s="363"/>
      <c r="MEA119" s="363"/>
      <c r="MEB119" s="363"/>
      <c r="MEC119" s="363"/>
      <c r="MED119" s="363"/>
      <c r="MEE119" s="363"/>
      <c r="MEF119" s="363"/>
      <c r="MEG119" s="363"/>
      <c r="MEH119" s="363"/>
      <c r="MEI119" s="363"/>
      <c r="MEJ119" s="363"/>
      <c r="MEK119" s="363"/>
      <c r="MEL119" s="363"/>
      <c r="MEM119" s="363"/>
      <c r="MEN119" s="363"/>
      <c r="MEO119" s="363"/>
      <c r="MEP119" s="363"/>
      <c r="MEQ119" s="363"/>
      <c r="MER119" s="363"/>
      <c r="MES119" s="363"/>
      <c r="MET119" s="363"/>
      <c r="MEU119" s="363"/>
      <c r="MEV119" s="363"/>
      <c r="MEW119" s="363"/>
      <c r="MEX119" s="363"/>
      <c r="MEY119" s="363"/>
      <c r="MEZ119" s="363"/>
      <c r="MFA119" s="363"/>
      <c r="MFB119" s="363"/>
      <c r="MFC119" s="363"/>
      <c r="MFD119" s="363"/>
      <c r="MFE119" s="363"/>
      <c r="MFF119" s="363"/>
      <c r="MFG119" s="363"/>
      <c r="MFH119" s="363"/>
      <c r="MFI119" s="363"/>
      <c r="MFJ119" s="363"/>
      <c r="MFK119" s="363"/>
      <c r="MFL119" s="363"/>
      <c r="MFM119" s="363"/>
      <c r="MFN119" s="363"/>
      <c r="MFO119" s="363"/>
      <c r="MFP119" s="363"/>
      <c r="MFQ119" s="363"/>
      <c r="MFR119" s="363"/>
      <c r="MFS119" s="363"/>
      <c r="MFT119" s="363"/>
      <c r="MFU119" s="363"/>
      <c r="MFV119" s="363"/>
      <c r="MFW119" s="363"/>
      <c r="MFX119" s="363"/>
      <c r="MFY119" s="363"/>
      <c r="MFZ119" s="363"/>
      <c r="MGA119" s="363"/>
      <c r="MGB119" s="363"/>
      <c r="MGC119" s="363"/>
      <c r="MGD119" s="363"/>
      <c r="MGE119" s="363"/>
      <c r="MGF119" s="363"/>
      <c r="MGG119" s="363"/>
      <c r="MGH119" s="363"/>
      <c r="MGI119" s="363"/>
      <c r="MGJ119" s="363"/>
      <c r="MGK119" s="363"/>
      <c r="MGL119" s="363"/>
      <c r="MGM119" s="363"/>
      <c r="MGN119" s="363"/>
      <c r="MGO119" s="363"/>
      <c r="MGP119" s="363"/>
      <c r="MGQ119" s="363"/>
      <c r="MGR119" s="363"/>
      <c r="MGS119" s="363"/>
      <c r="MGT119" s="363"/>
      <c r="MGU119" s="363"/>
      <c r="MGV119" s="363"/>
      <c r="MGW119" s="363"/>
      <c r="MGX119" s="363"/>
      <c r="MGY119" s="363"/>
      <c r="MGZ119" s="363"/>
      <c r="MHA119" s="363"/>
      <c r="MHB119" s="363"/>
      <c r="MHC119" s="363"/>
      <c r="MHD119" s="363"/>
      <c r="MHE119" s="363"/>
      <c r="MHF119" s="363"/>
      <c r="MHG119" s="363"/>
      <c r="MHH119" s="363"/>
      <c r="MHI119" s="363"/>
      <c r="MHJ119" s="363"/>
      <c r="MHK119" s="363"/>
      <c r="MHL119" s="363"/>
      <c r="MHM119" s="363"/>
      <c r="MHN119" s="363"/>
      <c r="MHO119" s="363"/>
      <c r="MHP119" s="363"/>
      <c r="MHQ119" s="363"/>
      <c r="MHR119" s="363"/>
      <c r="MHS119" s="363"/>
      <c r="MHT119" s="363"/>
      <c r="MHU119" s="363"/>
      <c r="MHV119" s="363"/>
      <c r="MHW119" s="363"/>
      <c r="MHX119" s="363"/>
      <c r="MHY119" s="363"/>
      <c r="MHZ119" s="363"/>
      <c r="MIA119" s="363"/>
      <c r="MIB119" s="363"/>
      <c r="MIC119" s="363"/>
      <c r="MID119" s="363"/>
      <c r="MIE119" s="363"/>
      <c r="MIF119" s="363"/>
      <c r="MIG119" s="363"/>
      <c r="MIH119" s="363"/>
      <c r="MII119" s="363"/>
      <c r="MIJ119" s="363"/>
      <c r="MIK119" s="363"/>
      <c r="MIL119" s="363"/>
      <c r="MIM119" s="363"/>
      <c r="MIN119" s="363"/>
      <c r="MIO119" s="363"/>
      <c r="MIP119" s="363"/>
      <c r="MIQ119" s="363"/>
      <c r="MIR119" s="363"/>
      <c r="MIS119" s="363"/>
      <c r="MIT119" s="363"/>
      <c r="MIU119" s="363"/>
      <c r="MIV119" s="363"/>
      <c r="MIW119" s="363"/>
      <c r="MIX119" s="363"/>
      <c r="MIY119" s="363"/>
      <c r="MIZ119" s="363"/>
      <c r="MJA119" s="363"/>
      <c r="MJB119" s="363"/>
      <c r="MJC119" s="363"/>
      <c r="MJD119" s="363"/>
      <c r="MJE119" s="363"/>
      <c r="MJF119" s="363"/>
      <c r="MJG119" s="363"/>
      <c r="MJH119" s="363"/>
      <c r="MJI119" s="363"/>
      <c r="MJJ119" s="363"/>
      <c r="MJK119" s="363"/>
      <c r="MJL119" s="363"/>
      <c r="MJM119" s="363"/>
      <c r="MJN119" s="363"/>
      <c r="MJO119" s="363"/>
      <c r="MJP119" s="363"/>
      <c r="MJQ119" s="363"/>
      <c r="MJR119" s="363"/>
      <c r="MJS119" s="363"/>
      <c r="MJT119" s="363"/>
      <c r="MJU119" s="363"/>
      <c r="MJV119" s="363"/>
      <c r="MJW119" s="363"/>
      <c r="MJX119" s="363"/>
      <c r="MJY119" s="363"/>
      <c r="MJZ119" s="363"/>
      <c r="MKA119" s="363"/>
      <c r="MKB119" s="363"/>
      <c r="MKC119" s="363"/>
      <c r="MKD119" s="363"/>
      <c r="MKE119" s="363"/>
      <c r="MKF119" s="363"/>
      <c r="MKG119" s="363"/>
      <c r="MKH119" s="363"/>
      <c r="MKI119" s="363"/>
      <c r="MKJ119" s="363"/>
      <c r="MKK119" s="363"/>
      <c r="MKL119" s="363"/>
      <c r="MKM119" s="363"/>
      <c r="MKN119" s="363"/>
      <c r="MKO119" s="363"/>
      <c r="MKP119" s="363"/>
      <c r="MKQ119" s="363"/>
      <c r="MKR119" s="363"/>
      <c r="MKS119" s="363"/>
      <c r="MKT119" s="363"/>
      <c r="MKU119" s="363"/>
      <c r="MKV119" s="363"/>
      <c r="MKW119" s="363"/>
      <c r="MKX119" s="363"/>
      <c r="MKY119" s="363"/>
      <c r="MKZ119" s="363"/>
      <c r="MLA119" s="363"/>
      <c r="MLB119" s="363"/>
      <c r="MLC119" s="363"/>
      <c r="MLD119" s="363"/>
      <c r="MLE119" s="363"/>
      <c r="MLF119" s="363"/>
      <c r="MLG119" s="363"/>
      <c r="MLH119" s="363"/>
      <c r="MLI119" s="363"/>
      <c r="MLJ119" s="363"/>
      <c r="MLK119" s="363"/>
      <c r="MLL119" s="363"/>
      <c r="MLM119" s="363"/>
      <c r="MLN119" s="363"/>
      <c r="MLO119" s="363"/>
      <c r="MLP119" s="363"/>
      <c r="MLQ119" s="363"/>
      <c r="MLR119" s="363"/>
      <c r="MLS119" s="363"/>
      <c r="MLT119" s="363"/>
      <c r="MLU119" s="363"/>
      <c r="MLV119" s="363"/>
      <c r="MLW119" s="363"/>
      <c r="MLX119" s="363"/>
      <c r="MLY119" s="363"/>
      <c r="MLZ119" s="363"/>
      <c r="MMA119" s="363"/>
      <c r="MMB119" s="363"/>
      <c r="MMC119" s="363"/>
      <c r="MMD119" s="363"/>
      <c r="MME119" s="363"/>
      <c r="MMF119" s="363"/>
      <c r="MMG119" s="363"/>
      <c r="MMH119" s="363"/>
      <c r="MMI119" s="363"/>
      <c r="MMJ119" s="363"/>
      <c r="MMK119" s="363"/>
      <c r="MML119" s="363"/>
      <c r="MMM119" s="363"/>
      <c r="MMN119" s="363"/>
      <c r="MMO119" s="363"/>
      <c r="MMP119" s="363"/>
      <c r="MMQ119" s="363"/>
      <c r="MMR119" s="363"/>
      <c r="MMS119" s="363"/>
      <c r="MMT119" s="363"/>
      <c r="MMU119" s="363"/>
      <c r="MMV119" s="363"/>
      <c r="MMW119" s="363"/>
      <c r="MMX119" s="363"/>
      <c r="MMY119" s="363"/>
      <c r="MMZ119" s="363"/>
      <c r="MNA119" s="363"/>
      <c r="MNB119" s="363"/>
      <c r="MNC119" s="363"/>
      <c r="MND119" s="363"/>
      <c r="MNE119" s="363"/>
      <c r="MNF119" s="363"/>
      <c r="MNG119" s="363"/>
      <c r="MNH119" s="363"/>
      <c r="MNI119" s="363"/>
      <c r="MNJ119" s="363"/>
      <c r="MNK119" s="363"/>
      <c r="MNL119" s="363"/>
      <c r="MNM119" s="363"/>
      <c r="MNN119" s="363"/>
      <c r="MNO119" s="363"/>
      <c r="MNP119" s="363"/>
      <c r="MNQ119" s="363"/>
      <c r="MNR119" s="363"/>
      <c r="MNS119" s="363"/>
      <c r="MNT119" s="363"/>
      <c r="MNU119" s="363"/>
      <c r="MNV119" s="363"/>
      <c r="MNW119" s="363"/>
      <c r="MNX119" s="363"/>
      <c r="MNY119" s="363"/>
      <c r="MNZ119" s="363"/>
      <c r="MOA119" s="363"/>
      <c r="MOB119" s="363"/>
      <c r="MOC119" s="363"/>
      <c r="MOD119" s="363"/>
      <c r="MOE119" s="363"/>
      <c r="MOF119" s="363"/>
      <c r="MOG119" s="363"/>
      <c r="MOH119" s="363"/>
      <c r="MOI119" s="363"/>
      <c r="MOJ119" s="363"/>
      <c r="MOK119" s="363"/>
      <c r="MOL119" s="363"/>
      <c r="MOM119" s="363"/>
      <c r="MON119" s="363"/>
      <c r="MOO119" s="363"/>
      <c r="MOP119" s="363"/>
      <c r="MOQ119" s="363"/>
      <c r="MOR119" s="363"/>
      <c r="MOS119" s="363"/>
      <c r="MOT119" s="363"/>
      <c r="MOU119" s="363"/>
      <c r="MOV119" s="363"/>
      <c r="MOW119" s="363"/>
      <c r="MOX119" s="363"/>
      <c r="MOY119" s="363"/>
      <c r="MOZ119" s="363"/>
      <c r="MPA119" s="363"/>
      <c r="MPB119" s="363"/>
      <c r="MPC119" s="363"/>
      <c r="MPD119" s="363"/>
      <c r="MPE119" s="363"/>
      <c r="MPF119" s="363"/>
      <c r="MPG119" s="363"/>
      <c r="MPH119" s="363"/>
      <c r="MPI119" s="363"/>
      <c r="MPJ119" s="363"/>
      <c r="MPK119" s="363"/>
      <c r="MPL119" s="363"/>
      <c r="MPM119" s="363"/>
      <c r="MPN119" s="363"/>
      <c r="MPO119" s="363"/>
      <c r="MPP119" s="363"/>
      <c r="MPQ119" s="363"/>
      <c r="MPR119" s="363"/>
      <c r="MPS119" s="363"/>
      <c r="MPT119" s="363"/>
      <c r="MPU119" s="363"/>
      <c r="MPV119" s="363"/>
      <c r="MPW119" s="363"/>
      <c r="MPX119" s="363"/>
      <c r="MPY119" s="363"/>
      <c r="MPZ119" s="363"/>
      <c r="MQA119" s="363"/>
      <c r="MQB119" s="363"/>
      <c r="MQC119" s="363"/>
      <c r="MQD119" s="363"/>
      <c r="MQE119" s="363"/>
      <c r="MQF119" s="363"/>
      <c r="MQG119" s="363"/>
      <c r="MQH119" s="363"/>
      <c r="MQI119" s="363"/>
      <c r="MQJ119" s="363"/>
      <c r="MQK119" s="363"/>
      <c r="MQL119" s="363"/>
      <c r="MQM119" s="363"/>
      <c r="MQN119" s="363"/>
      <c r="MQO119" s="363"/>
      <c r="MQP119" s="363"/>
      <c r="MQQ119" s="363"/>
      <c r="MQR119" s="363"/>
      <c r="MQS119" s="363"/>
      <c r="MQT119" s="363"/>
      <c r="MQU119" s="363"/>
      <c r="MQV119" s="363"/>
      <c r="MQW119" s="363"/>
      <c r="MQX119" s="363"/>
      <c r="MQY119" s="363"/>
      <c r="MQZ119" s="363"/>
      <c r="MRA119" s="363"/>
      <c r="MRB119" s="363"/>
      <c r="MRC119" s="363"/>
      <c r="MRD119" s="363"/>
      <c r="MRE119" s="363"/>
      <c r="MRF119" s="363"/>
      <c r="MRG119" s="363"/>
      <c r="MRH119" s="363"/>
      <c r="MRI119" s="363"/>
      <c r="MRJ119" s="363"/>
      <c r="MRK119" s="363"/>
      <c r="MRL119" s="363"/>
      <c r="MRM119" s="363"/>
      <c r="MRN119" s="363"/>
      <c r="MRO119" s="363"/>
      <c r="MRP119" s="363"/>
      <c r="MRQ119" s="363"/>
      <c r="MRR119" s="363"/>
      <c r="MRS119" s="363"/>
      <c r="MRT119" s="363"/>
      <c r="MRU119" s="363"/>
      <c r="MRV119" s="363"/>
      <c r="MRW119" s="363"/>
      <c r="MRX119" s="363"/>
      <c r="MRY119" s="363"/>
      <c r="MRZ119" s="363"/>
      <c r="MSA119" s="363"/>
      <c r="MSB119" s="363"/>
      <c r="MSC119" s="363"/>
      <c r="MSD119" s="363"/>
      <c r="MSE119" s="363"/>
      <c r="MSF119" s="363"/>
      <c r="MSG119" s="363"/>
      <c r="MSH119" s="363"/>
      <c r="MSI119" s="363"/>
      <c r="MSJ119" s="363"/>
      <c r="MSK119" s="363"/>
      <c r="MSL119" s="363"/>
      <c r="MSM119" s="363"/>
      <c r="MSN119" s="363"/>
      <c r="MSO119" s="363"/>
      <c r="MSP119" s="363"/>
      <c r="MSQ119" s="363"/>
      <c r="MSR119" s="363"/>
      <c r="MSS119" s="363"/>
      <c r="MST119" s="363"/>
      <c r="MSU119" s="363"/>
      <c r="MSV119" s="363"/>
      <c r="MSW119" s="363"/>
      <c r="MSX119" s="363"/>
      <c r="MSY119" s="363"/>
      <c r="MSZ119" s="363"/>
      <c r="MTA119" s="363"/>
      <c r="MTB119" s="363"/>
      <c r="MTC119" s="363"/>
      <c r="MTD119" s="363"/>
      <c r="MTE119" s="363"/>
      <c r="MTF119" s="363"/>
      <c r="MTG119" s="363"/>
      <c r="MTH119" s="363"/>
      <c r="MTI119" s="363"/>
      <c r="MTJ119" s="363"/>
      <c r="MTK119" s="363"/>
      <c r="MTL119" s="363"/>
      <c r="MTM119" s="363"/>
      <c r="MTN119" s="363"/>
      <c r="MTO119" s="363"/>
      <c r="MTP119" s="363"/>
      <c r="MTQ119" s="363"/>
      <c r="MTR119" s="363"/>
      <c r="MTS119" s="363"/>
      <c r="MTT119" s="363"/>
      <c r="MTU119" s="363"/>
      <c r="MTV119" s="363"/>
      <c r="MTW119" s="363"/>
      <c r="MTX119" s="363"/>
      <c r="MTY119" s="363"/>
      <c r="MTZ119" s="363"/>
      <c r="MUA119" s="363"/>
      <c r="MUB119" s="363"/>
      <c r="MUC119" s="363"/>
      <c r="MUD119" s="363"/>
      <c r="MUE119" s="363"/>
      <c r="MUF119" s="363"/>
      <c r="MUG119" s="363"/>
      <c r="MUH119" s="363"/>
      <c r="MUI119" s="363"/>
      <c r="MUJ119" s="363"/>
      <c r="MUK119" s="363"/>
      <c r="MUL119" s="363"/>
      <c r="MUM119" s="363"/>
      <c r="MUN119" s="363"/>
      <c r="MUO119" s="363"/>
      <c r="MUP119" s="363"/>
      <c r="MUQ119" s="363"/>
      <c r="MUR119" s="363"/>
      <c r="MUS119" s="363"/>
      <c r="MUT119" s="363"/>
      <c r="MUU119" s="363"/>
      <c r="MUV119" s="363"/>
      <c r="MUW119" s="363"/>
      <c r="MUX119" s="363"/>
      <c r="MUY119" s="363"/>
      <c r="MUZ119" s="363"/>
      <c r="MVA119" s="363"/>
      <c r="MVB119" s="363"/>
      <c r="MVC119" s="363"/>
      <c r="MVD119" s="363"/>
      <c r="MVE119" s="363"/>
      <c r="MVF119" s="363"/>
      <c r="MVG119" s="363"/>
      <c r="MVH119" s="363"/>
      <c r="MVI119" s="363"/>
      <c r="MVJ119" s="363"/>
      <c r="MVK119" s="363"/>
      <c r="MVL119" s="363"/>
      <c r="MVM119" s="363"/>
      <c r="MVN119" s="363"/>
      <c r="MVO119" s="363"/>
      <c r="MVP119" s="363"/>
      <c r="MVQ119" s="363"/>
      <c r="MVR119" s="363"/>
      <c r="MVS119" s="363"/>
      <c r="MVT119" s="363"/>
      <c r="MVU119" s="363"/>
      <c r="MVV119" s="363"/>
      <c r="MVW119" s="363"/>
      <c r="MVX119" s="363"/>
      <c r="MVY119" s="363"/>
      <c r="MVZ119" s="363"/>
      <c r="MWA119" s="363"/>
      <c r="MWB119" s="363"/>
      <c r="MWC119" s="363"/>
      <c r="MWD119" s="363"/>
      <c r="MWE119" s="363"/>
      <c r="MWF119" s="363"/>
      <c r="MWG119" s="363"/>
      <c r="MWH119" s="363"/>
      <c r="MWI119" s="363"/>
      <c r="MWJ119" s="363"/>
      <c r="MWK119" s="363"/>
      <c r="MWL119" s="363"/>
      <c r="MWM119" s="363"/>
      <c r="MWN119" s="363"/>
      <c r="MWO119" s="363"/>
      <c r="MWP119" s="363"/>
      <c r="MWQ119" s="363"/>
      <c r="MWR119" s="363"/>
      <c r="MWS119" s="363"/>
      <c r="MWT119" s="363"/>
      <c r="MWU119" s="363"/>
      <c r="MWV119" s="363"/>
      <c r="MWW119" s="363"/>
      <c r="MWX119" s="363"/>
      <c r="MWY119" s="363"/>
      <c r="MWZ119" s="363"/>
      <c r="MXA119" s="363"/>
      <c r="MXB119" s="363"/>
      <c r="MXC119" s="363"/>
      <c r="MXD119" s="363"/>
      <c r="MXE119" s="363"/>
      <c r="MXF119" s="363"/>
      <c r="MXG119" s="363"/>
      <c r="MXH119" s="363"/>
      <c r="MXI119" s="363"/>
      <c r="MXJ119" s="363"/>
      <c r="MXK119" s="363"/>
      <c r="MXL119" s="363"/>
      <c r="MXM119" s="363"/>
      <c r="MXN119" s="363"/>
      <c r="MXO119" s="363"/>
      <c r="MXP119" s="363"/>
      <c r="MXQ119" s="363"/>
      <c r="MXR119" s="363"/>
      <c r="MXS119" s="363"/>
      <c r="MXT119" s="363"/>
      <c r="MXU119" s="363"/>
      <c r="MXV119" s="363"/>
      <c r="MXW119" s="363"/>
      <c r="MXX119" s="363"/>
      <c r="MXY119" s="363"/>
      <c r="MXZ119" s="363"/>
      <c r="MYA119" s="363"/>
      <c r="MYB119" s="363"/>
      <c r="MYC119" s="363"/>
      <c r="MYD119" s="363"/>
      <c r="MYE119" s="363"/>
      <c r="MYF119" s="363"/>
      <c r="MYG119" s="363"/>
      <c r="MYH119" s="363"/>
      <c r="MYI119" s="363"/>
      <c r="MYJ119" s="363"/>
      <c r="MYK119" s="363"/>
      <c r="MYL119" s="363"/>
      <c r="MYM119" s="363"/>
      <c r="MYN119" s="363"/>
      <c r="MYO119" s="363"/>
      <c r="MYP119" s="363"/>
      <c r="MYQ119" s="363"/>
      <c r="MYR119" s="363"/>
      <c r="MYS119" s="363"/>
      <c r="MYT119" s="363"/>
      <c r="MYU119" s="363"/>
      <c r="MYV119" s="363"/>
      <c r="MYW119" s="363"/>
      <c r="MYX119" s="363"/>
      <c r="MYY119" s="363"/>
      <c r="MYZ119" s="363"/>
      <c r="MZA119" s="363"/>
      <c r="MZB119" s="363"/>
      <c r="MZC119" s="363"/>
      <c r="MZD119" s="363"/>
      <c r="MZE119" s="363"/>
      <c r="MZF119" s="363"/>
      <c r="MZG119" s="363"/>
      <c r="MZH119" s="363"/>
      <c r="MZI119" s="363"/>
      <c r="MZJ119" s="363"/>
      <c r="MZK119" s="363"/>
      <c r="MZL119" s="363"/>
      <c r="MZM119" s="363"/>
      <c r="MZN119" s="363"/>
      <c r="MZO119" s="363"/>
      <c r="MZP119" s="363"/>
      <c r="MZQ119" s="363"/>
      <c r="MZR119" s="363"/>
      <c r="MZS119" s="363"/>
      <c r="MZT119" s="363"/>
      <c r="MZU119" s="363"/>
      <c r="MZV119" s="363"/>
      <c r="MZW119" s="363"/>
      <c r="MZX119" s="363"/>
      <c r="MZY119" s="363"/>
      <c r="MZZ119" s="363"/>
      <c r="NAA119" s="363"/>
      <c r="NAB119" s="363"/>
      <c r="NAC119" s="363"/>
      <c r="NAD119" s="363"/>
      <c r="NAE119" s="363"/>
      <c r="NAF119" s="363"/>
      <c r="NAG119" s="363"/>
      <c r="NAH119" s="363"/>
      <c r="NAI119" s="363"/>
      <c r="NAJ119" s="363"/>
      <c r="NAK119" s="363"/>
      <c r="NAL119" s="363"/>
      <c r="NAM119" s="363"/>
      <c r="NAN119" s="363"/>
      <c r="NAO119" s="363"/>
      <c r="NAP119" s="363"/>
      <c r="NAQ119" s="363"/>
      <c r="NAR119" s="363"/>
      <c r="NAS119" s="363"/>
      <c r="NAT119" s="363"/>
      <c r="NAU119" s="363"/>
      <c r="NAV119" s="363"/>
      <c r="NAW119" s="363"/>
      <c r="NAX119" s="363"/>
      <c r="NAY119" s="363"/>
      <c r="NAZ119" s="363"/>
      <c r="NBA119" s="363"/>
      <c r="NBB119" s="363"/>
      <c r="NBC119" s="363"/>
      <c r="NBD119" s="363"/>
      <c r="NBE119" s="363"/>
      <c r="NBF119" s="363"/>
      <c r="NBG119" s="363"/>
      <c r="NBH119" s="363"/>
      <c r="NBI119" s="363"/>
      <c r="NBJ119" s="363"/>
      <c r="NBK119" s="363"/>
      <c r="NBL119" s="363"/>
      <c r="NBM119" s="363"/>
      <c r="NBN119" s="363"/>
      <c r="NBO119" s="363"/>
      <c r="NBP119" s="363"/>
      <c r="NBQ119" s="363"/>
      <c r="NBR119" s="363"/>
      <c r="NBS119" s="363"/>
      <c r="NBT119" s="363"/>
      <c r="NBU119" s="363"/>
      <c r="NBV119" s="363"/>
      <c r="NBW119" s="363"/>
      <c r="NBX119" s="363"/>
      <c r="NBY119" s="363"/>
      <c r="NBZ119" s="363"/>
      <c r="NCA119" s="363"/>
      <c r="NCB119" s="363"/>
      <c r="NCC119" s="363"/>
      <c r="NCD119" s="363"/>
      <c r="NCE119" s="363"/>
      <c r="NCF119" s="363"/>
      <c r="NCG119" s="363"/>
      <c r="NCH119" s="363"/>
      <c r="NCI119" s="363"/>
      <c r="NCJ119" s="363"/>
      <c r="NCK119" s="363"/>
      <c r="NCL119" s="363"/>
      <c r="NCM119" s="363"/>
      <c r="NCN119" s="363"/>
      <c r="NCO119" s="363"/>
      <c r="NCP119" s="363"/>
      <c r="NCQ119" s="363"/>
      <c r="NCR119" s="363"/>
      <c r="NCS119" s="363"/>
      <c r="NCT119" s="363"/>
      <c r="NCU119" s="363"/>
      <c r="NCV119" s="363"/>
      <c r="NCW119" s="363"/>
      <c r="NCX119" s="363"/>
      <c r="NCY119" s="363"/>
      <c r="NCZ119" s="363"/>
      <c r="NDA119" s="363"/>
      <c r="NDB119" s="363"/>
      <c r="NDC119" s="363"/>
      <c r="NDD119" s="363"/>
      <c r="NDE119" s="363"/>
      <c r="NDF119" s="363"/>
      <c r="NDG119" s="363"/>
      <c r="NDH119" s="363"/>
      <c r="NDI119" s="363"/>
      <c r="NDJ119" s="363"/>
      <c r="NDK119" s="363"/>
      <c r="NDL119" s="363"/>
      <c r="NDM119" s="363"/>
      <c r="NDN119" s="363"/>
      <c r="NDO119" s="363"/>
      <c r="NDP119" s="363"/>
      <c r="NDQ119" s="363"/>
      <c r="NDR119" s="363"/>
      <c r="NDS119" s="363"/>
      <c r="NDT119" s="363"/>
      <c r="NDU119" s="363"/>
      <c r="NDV119" s="363"/>
      <c r="NDW119" s="363"/>
      <c r="NDX119" s="363"/>
      <c r="NDY119" s="363"/>
      <c r="NDZ119" s="363"/>
      <c r="NEA119" s="363"/>
      <c r="NEB119" s="363"/>
      <c r="NEC119" s="363"/>
      <c r="NED119" s="363"/>
      <c r="NEE119" s="363"/>
      <c r="NEF119" s="363"/>
      <c r="NEG119" s="363"/>
      <c r="NEH119" s="363"/>
      <c r="NEI119" s="363"/>
      <c r="NEJ119" s="363"/>
      <c r="NEK119" s="363"/>
      <c r="NEL119" s="363"/>
      <c r="NEM119" s="363"/>
      <c r="NEN119" s="363"/>
      <c r="NEO119" s="363"/>
      <c r="NEP119" s="363"/>
      <c r="NEQ119" s="363"/>
      <c r="NER119" s="363"/>
      <c r="NES119" s="363"/>
      <c r="NET119" s="363"/>
      <c r="NEU119" s="363"/>
      <c r="NEV119" s="363"/>
      <c r="NEW119" s="363"/>
      <c r="NEX119" s="363"/>
      <c r="NEY119" s="363"/>
      <c r="NEZ119" s="363"/>
      <c r="NFA119" s="363"/>
      <c r="NFB119" s="363"/>
      <c r="NFC119" s="363"/>
      <c r="NFD119" s="363"/>
      <c r="NFE119" s="363"/>
      <c r="NFF119" s="363"/>
      <c r="NFG119" s="363"/>
      <c r="NFH119" s="363"/>
      <c r="NFI119" s="363"/>
      <c r="NFJ119" s="363"/>
      <c r="NFK119" s="363"/>
      <c r="NFL119" s="363"/>
      <c r="NFM119" s="363"/>
      <c r="NFN119" s="363"/>
      <c r="NFO119" s="363"/>
      <c r="NFP119" s="363"/>
      <c r="NFQ119" s="363"/>
      <c r="NFR119" s="363"/>
      <c r="NFS119" s="363"/>
      <c r="NFT119" s="363"/>
      <c r="NFU119" s="363"/>
      <c r="NFV119" s="363"/>
      <c r="NFW119" s="363"/>
      <c r="NFX119" s="363"/>
      <c r="NFY119" s="363"/>
      <c r="NFZ119" s="363"/>
      <c r="NGA119" s="363"/>
      <c r="NGB119" s="363"/>
      <c r="NGC119" s="363"/>
      <c r="NGD119" s="363"/>
      <c r="NGE119" s="363"/>
      <c r="NGF119" s="363"/>
      <c r="NGG119" s="363"/>
      <c r="NGH119" s="363"/>
      <c r="NGI119" s="363"/>
      <c r="NGJ119" s="363"/>
      <c r="NGK119" s="363"/>
      <c r="NGL119" s="363"/>
      <c r="NGM119" s="363"/>
      <c r="NGN119" s="363"/>
      <c r="NGO119" s="363"/>
      <c r="NGP119" s="363"/>
      <c r="NGQ119" s="363"/>
      <c r="NGR119" s="363"/>
      <c r="NGS119" s="363"/>
      <c r="NGT119" s="363"/>
      <c r="NGU119" s="363"/>
      <c r="NGV119" s="363"/>
      <c r="NGW119" s="363"/>
      <c r="NGX119" s="363"/>
      <c r="NGY119" s="363"/>
      <c r="NGZ119" s="363"/>
      <c r="NHA119" s="363"/>
      <c r="NHB119" s="363"/>
      <c r="NHC119" s="363"/>
      <c r="NHD119" s="363"/>
      <c r="NHE119" s="363"/>
      <c r="NHF119" s="363"/>
      <c r="NHG119" s="363"/>
      <c r="NHH119" s="363"/>
      <c r="NHI119" s="363"/>
      <c r="NHJ119" s="363"/>
      <c r="NHK119" s="363"/>
      <c r="NHL119" s="363"/>
      <c r="NHM119" s="363"/>
      <c r="NHN119" s="363"/>
      <c r="NHO119" s="363"/>
      <c r="NHP119" s="363"/>
      <c r="NHQ119" s="363"/>
      <c r="NHR119" s="363"/>
      <c r="NHS119" s="363"/>
      <c r="NHT119" s="363"/>
      <c r="NHU119" s="363"/>
      <c r="NHV119" s="363"/>
      <c r="NHW119" s="363"/>
      <c r="NHX119" s="363"/>
      <c r="NHY119" s="363"/>
      <c r="NHZ119" s="363"/>
      <c r="NIA119" s="363"/>
      <c r="NIB119" s="363"/>
      <c r="NIC119" s="363"/>
      <c r="NID119" s="363"/>
      <c r="NIE119" s="363"/>
      <c r="NIF119" s="363"/>
      <c r="NIG119" s="363"/>
      <c r="NIH119" s="363"/>
      <c r="NII119" s="363"/>
      <c r="NIJ119" s="363"/>
      <c r="NIK119" s="363"/>
      <c r="NIL119" s="363"/>
      <c r="NIM119" s="363"/>
      <c r="NIN119" s="363"/>
      <c r="NIO119" s="363"/>
      <c r="NIP119" s="363"/>
      <c r="NIQ119" s="363"/>
      <c r="NIR119" s="363"/>
      <c r="NIS119" s="363"/>
      <c r="NIT119" s="363"/>
      <c r="NIU119" s="363"/>
      <c r="NIV119" s="363"/>
      <c r="NIW119" s="363"/>
      <c r="NIX119" s="363"/>
      <c r="NIY119" s="363"/>
      <c r="NIZ119" s="363"/>
      <c r="NJA119" s="363"/>
      <c r="NJB119" s="363"/>
      <c r="NJC119" s="363"/>
      <c r="NJD119" s="363"/>
      <c r="NJE119" s="363"/>
      <c r="NJF119" s="363"/>
      <c r="NJG119" s="363"/>
      <c r="NJH119" s="363"/>
      <c r="NJI119" s="363"/>
      <c r="NJJ119" s="363"/>
      <c r="NJK119" s="363"/>
      <c r="NJL119" s="363"/>
      <c r="NJM119" s="363"/>
      <c r="NJN119" s="363"/>
      <c r="NJO119" s="363"/>
      <c r="NJP119" s="363"/>
      <c r="NJQ119" s="363"/>
      <c r="NJR119" s="363"/>
      <c r="NJS119" s="363"/>
      <c r="NJT119" s="363"/>
      <c r="NJU119" s="363"/>
      <c r="NJV119" s="363"/>
      <c r="NJW119" s="363"/>
      <c r="NJX119" s="363"/>
      <c r="NJY119" s="363"/>
      <c r="NJZ119" s="363"/>
      <c r="NKA119" s="363"/>
      <c r="NKB119" s="363"/>
      <c r="NKC119" s="363"/>
      <c r="NKD119" s="363"/>
      <c r="NKE119" s="363"/>
      <c r="NKF119" s="363"/>
      <c r="NKG119" s="363"/>
      <c r="NKH119" s="363"/>
      <c r="NKI119" s="363"/>
      <c r="NKJ119" s="363"/>
      <c r="NKK119" s="363"/>
      <c r="NKL119" s="363"/>
      <c r="NKM119" s="363"/>
      <c r="NKN119" s="363"/>
      <c r="NKO119" s="363"/>
      <c r="NKP119" s="363"/>
      <c r="NKQ119" s="363"/>
      <c r="NKR119" s="363"/>
      <c r="NKS119" s="363"/>
      <c r="NKT119" s="363"/>
      <c r="NKU119" s="363"/>
      <c r="NKV119" s="363"/>
      <c r="NKW119" s="363"/>
      <c r="NKX119" s="363"/>
      <c r="NKY119" s="363"/>
      <c r="NKZ119" s="363"/>
      <c r="NLA119" s="363"/>
      <c r="NLB119" s="363"/>
      <c r="NLC119" s="363"/>
      <c r="NLD119" s="363"/>
      <c r="NLE119" s="363"/>
      <c r="NLF119" s="363"/>
      <c r="NLG119" s="363"/>
      <c r="NLH119" s="363"/>
      <c r="NLI119" s="363"/>
      <c r="NLJ119" s="363"/>
      <c r="NLK119" s="363"/>
      <c r="NLL119" s="363"/>
      <c r="NLM119" s="363"/>
      <c r="NLN119" s="363"/>
      <c r="NLO119" s="363"/>
      <c r="NLP119" s="363"/>
      <c r="NLQ119" s="363"/>
      <c r="NLR119" s="363"/>
      <c r="NLS119" s="363"/>
      <c r="NLT119" s="363"/>
      <c r="NLU119" s="363"/>
      <c r="NLV119" s="363"/>
      <c r="NLW119" s="363"/>
      <c r="NLX119" s="363"/>
      <c r="NLY119" s="363"/>
      <c r="NLZ119" s="363"/>
      <c r="NMA119" s="363"/>
      <c r="NMB119" s="363"/>
      <c r="NMC119" s="363"/>
      <c r="NMD119" s="363"/>
      <c r="NME119" s="363"/>
      <c r="NMF119" s="363"/>
      <c r="NMG119" s="363"/>
      <c r="NMH119" s="363"/>
      <c r="NMI119" s="363"/>
      <c r="NMJ119" s="363"/>
      <c r="NMK119" s="363"/>
      <c r="NML119" s="363"/>
      <c r="NMM119" s="363"/>
      <c r="NMN119" s="363"/>
      <c r="NMO119" s="363"/>
      <c r="NMP119" s="363"/>
      <c r="NMQ119" s="363"/>
      <c r="NMR119" s="363"/>
      <c r="NMS119" s="363"/>
      <c r="NMT119" s="363"/>
      <c r="NMU119" s="363"/>
      <c r="NMV119" s="363"/>
      <c r="NMW119" s="363"/>
      <c r="NMX119" s="363"/>
      <c r="NMY119" s="363"/>
      <c r="NMZ119" s="363"/>
      <c r="NNA119" s="363"/>
      <c r="NNB119" s="363"/>
      <c r="NNC119" s="363"/>
      <c r="NND119" s="363"/>
      <c r="NNE119" s="363"/>
      <c r="NNF119" s="363"/>
      <c r="NNG119" s="363"/>
      <c r="NNH119" s="363"/>
      <c r="NNI119" s="363"/>
      <c r="NNJ119" s="363"/>
      <c r="NNK119" s="363"/>
      <c r="NNL119" s="363"/>
      <c r="NNM119" s="363"/>
      <c r="NNN119" s="363"/>
      <c r="NNO119" s="363"/>
      <c r="NNP119" s="363"/>
      <c r="NNQ119" s="363"/>
      <c r="NNR119" s="363"/>
      <c r="NNS119" s="363"/>
      <c r="NNT119" s="363"/>
      <c r="NNU119" s="363"/>
      <c r="NNV119" s="363"/>
      <c r="NNW119" s="363"/>
      <c r="NNX119" s="363"/>
      <c r="NNY119" s="363"/>
      <c r="NNZ119" s="363"/>
      <c r="NOA119" s="363"/>
      <c r="NOB119" s="363"/>
      <c r="NOC119" s="363"/>
      <c r="NOD119" s="363"/>
      <c r="NOE119" s="363"/>
      <c r="NOF119" s="363"/>
      <c r="NOG119" s="363"/>
      <c r="NOH119" s="363"/>
      <c r="NOI119" s="363"/>
      <c r="NOJ119" s="363"/>
      <c r="NOK119" s="363"/>
      <c r="NOL119" s="363"/>
      <c r="NOM119" s="363"/>
      <c r="NON119" s="363"/>
      <c r="NOO119" s="363"/>
      <c r="NOP119" s="363"/>
      <c r="NOQ119" s="363"/>
      <c r="NOR119" s="363"/>
      <c r="NOS119" s="363"/>
      <c r="NOT119" s="363"/>
      <c r="NOU119" s="363"/>
      <c r="NOV119" s="363"/>
      <c r="NOW119" s="363"/>
      <c r="NOX119" s="363"/>
      <c r="NOY119" s="363"/>
      <c r="NOZ119" s="363"/>
      <c r="NPA119" s="363"/>
      <c r="NPB119" s="363"/>
      <c r="NPC119" s="363"/>
      <c r="NPD119" s="363"/>
      <c r="NPE119" s="363"/>
      <c r="NPF119" s="363"/>
      <c r="NPG119" s="363"/>
      <c r="NPH119" s="363"/>
      <c r="NPI119" s="363"/>
      <c r="NPJ119" s="363"/>
      <c r="NPK119" s="363"/>
      <c r="NPL119" s="363"/>
      <c r="NPM119" s="363"/>
      <c r="NPN119" s="363"/>
      <c r="NPO119" s="363"/>
      <c r="NPP119" s="363"/>
      <c r="NPQ119" s="363"/>
      <c r="NPR119" s="363"/>
      <c r="NPS119" s="363"/>
      <c r="NPT119" s="363"/>
      <c r="NPU119" s="363"/>
      <c r="NPV119" s="363"/>
      <c r="NPW119" s="363"/>
      <c r="NPX119" s="363"/>
      <c r="NPY119" s="363"/>
      <c r="NPZ119" s="363"/>
      <c r="NQA119" s="363"/>
      <c r="NQB119" s="363"/>
      <c r="NQC119" s="363"/>
      <c r="NQD119" s="363"/>
      <c r="NQE119" s="363"/>
      <c r="NQF119" s="363"/>
      <c r="NQG119" s="363"/>
      <c r="NQH119" s="363"/>
      <c r="NQI119" s="363"/>
      <c r="NQJ119" s="363"/>
      <c r="NQK119" s="363"/>
      <c r="NQL119" s="363"/>
      <c r="NQM119" s="363"/>
      <c r="NQN119" s="363"/>
      <c r="NQO119" s="363"/>
      <c r="NQP119" s="363"/>
      <c r="NQQ119" s="363"/>
      <c r="NQR119" s="363"/>
      <c r="NQS119" s="363"/>
      <c r="NQT119" s="363"/>
      <c r="NQU119" s="363"/>
      <c r="NQV119" s="363"/>
      <c r="NQW119" s="363"/>
      <c r="NQX119" s="363"/>
      <c r="NQY119" s="363"/>
      <c r="NQZ119" s="363"/>
      <c r="NRA119" s="363"/>
      <c r="NRB119" s="363"/>
      <c r="NRC119" s="363"/>
      <c r="NRD119" s="363"/>
      <c r="NRE119" s="363"/>
      <c r="NRF119" s="363"/>
      <c r="NRG119" s="363"/>
      <c r="NRH119" s="363"/>
      <c r="NRI119" s="363"/>
      <c r="NRJ119" s="363"/>
      <c r="NRK119" s="363"/>
      <c r="NRL119" s="363"/>
      <c r="NRM119" s="363"/>
      <c r="NRN119" s="363"/>
      <c r="NRO119" s="363"/>
      <c r="NRP119" s="363"/>
      <c r="NRQ119" s="363"/>
      <c r="NRR119" s="363"/>
      <c r="NRS119" s="363"/>
      <c r="NRT119" s="363"/>
      <c r="NRU119" s="363"/>
      <c r="NRV119" s="363"/>
      <c r="NRW119" s="363"/>
      <c r="NRX119" s="363"/>
      <c r="NRY119" s="363"/>
      <c r="NRZ119" s="363"/>
      <c r="NSA119" s="363"/>
      <c r="NSB119" s="363"/>
      <c r="NSC119" s="363"/>
      <c r="NSD119" s="363"/>
      <c r="NSE119" s="363"/>
      <c r="NSF119" s="363"/>
      <c r="NSG119" s="363"/>
      <c r="NSH119" s="363"/>
      <c r="NSI119" s="363"/>
      <c r="NSJ119" s="363"/>
      <c r="NSK119" s="363"/>
      <c r="NSL119" s="363"/>
      <c r="NSM119" s="363"/>
      <c r="NSN119" s="363"/>
      <c r="NSO119" s="363"/>
      <c r="NSP119" s="363"/>
      <c r="NSQ119" s="363"/>
      <c r="NSR119" s="363"/>
      <c r="NSS119" s="363"/>
      <c r="NST119" s="363"/>
      <c r="NSU119" s="363"/>
      <c r="NSV119" s="363"/>
      <c r="NSW119" s="363"/>
      <c r="NSX119" s="363"/>
      <c r="NSY119" s="363"/>
      <c r="NSZ119" s="363"/>
      <c r="NTA119" s="363"/>
      <c r="NTB119" s="363"/>
      <c r="NTC119" s="363"/>
      <c r="NTD119" s="363"/>
      <c r="NTE119" s="363"/>
      <c r="NTF119" s="363"/>
      <c r="NTG119" s="363"/>
      <c r="NTH119" s="363"/>
      <c r="NTI119" s="363"/>
      <c r="NTJ119" s="363"/>
      <c r="NTK119" s="363"/>
      <c r="NTL119" s="363"/>
      <c r="NTM119" s="363"/>
      <c r="NTN119" s="363"/>
      <c r="NTO119" s="363"/>
      <c r="NTP119" s="363"/>
      <c r="NTQ119" s="363"/>
      <c r="NTR119" s="363"/>
      <c r="NTS119" s="363"/>
      <c r="NTT119" s="363"/>
      <c r="NTU119" s="363"/>
      <c r="NTV119" s="363"/>
      <c r="NTW119" s="363"/>
      <c r="NTX119" s="363"/>
      <c r="NTY119" s="363"/>
      <c r="NTZ119" s="363"/>
      <c r="NUA119" s="363"/>
      <c r="NUB119" s="363"/>
      <c r="NUC119" s="363"/>
      <c r="NUD119" s="363"/>
      <c r="NUE119" s="363"/>
      <c r="NUF119" s="363"/>
      <c r="NUG119" s="363"/>
      <c r="NUH119" s="363"/>
      <c r="NUI119" s="363"/>
      <c r="NUJ119" s="363"/>
      <c r="NUK119" s="363"/>
      <c r="NUL119" s="363"/>
      <c r="NUM119" s="363"/>
      <c r="NUN119" s="363"/>
      <c r="NUO119" s="363"/>
      <c r="NUP119" s="363"/>
      <c r="NUQ119" s="363"/>
      <c r="NUR119" s="363"/>
      <c r="NUS119" s="363"/>
      <c r="NUT119" s="363"/>
      <c r="NUU119" s="363"/>
      <c r="NUV119" s="363"/>
      <c r="NUW119" s="363"/>
      <c r="NUX119" s="363"/>
      <c r="NUY119" s="363"/>
      <c r="NUZ119" s="363"/>
      <c r="NVA119" s="363"/>
      <c r="NVB119" s="363"/>
      <c r="NVC119" s="363"/>
      <c r="NVD119" s="363"/>
      <c r="NVE119" s="363"/>
      <c r="NVF119" s="363"/>
      <c r="NVG119" s="363"/>
      <c r="NVH119" s="363"/>
      <c r="NVI119" s="363"/>
      <c r="NVJ119" s="363"/>
      <c r="NVK119" s="363"/>
      <c r="NVL119" s="363"/>
      <c r="NVM119" s="363"/>
      <c r="NVN119" s="363"/>
      <c r="NVO119" s="363"/>
      <c r="NVP119" s="363"/>
      <c r="NVQ119" s="363"/>
      <c r="NVR119" s="363"/>
      <c r="NVS119" s="363"/>
      <c r="NVT119" s="363"/>
      <c r="NVU119" s="363"/>
      <c r="NVV119" s="363"/>
      <c r="NVW119" s="363"/>
      <c r="NVX119" s="363"/>
      <c r="NVY119" s="363"/>
      <c r="NVZ119" s="363"/>
      <c r="NWA119" s="363"/>
      <c r="NWB119" s="363"/>
      <c r="NWC119" s="363"/>
      <c r="NWD119" s="363"/>
      <c r="NWE119" s="363"/>
      <c r="NWF119" s="363"/>
      <c r="NWG119" s="363"/>
      <c r="NWH119" s="363"/>
      <c r="NWI119" s="363"/>
      <c r="NWJ119" s="363"/>
      <c r="NWK119" s="363"/>
      <c r="NWL119" s="363"/>
      <c r="NWM119" s="363"/>
      <c r="NWN119" s="363"/>
      <c r="NWO119" s="363"/>
      <c r="NWP119" s="363"/>
      <c r="NWQ119" s="363"/>
      <c r="NWR119" s="363"/>
      <c r="NWS119" s="363"/>
      <c r="NWT119" s="363"/>
      <c r="NWU119" s="363"/>
      <c r="NWV119" s="363"/>
      <c r="NWW119" s="363"/>
      <c r="NWX119" s="363"/>
      <c r="NWY119" s="363"/>
      <c r="NWZ119" s="363"/>
      <c r="NXA119" s="363"/>
      <c r="NXB119" s="363"/>
      <c r="NXC119" s="363"/>
      <c r="NXD119" s="363"/>
      <c r="NXE119" s="363"/>
      <c r="NXF119" s="363"/>
      <c r="NXG119" s="363"/>
      <c r="NXH119" s="363"/>
      <c r="NXI119" s="363"/>
      <c r="NXJ119" s="363"/>
      <c r="NXK119" s="363"/>
      <c r="NXL119" s="363"/>
      <c r="NXM119" s="363"/>
      <c r="NXN119" s="363"/>
      <c r="NXO119" s="363"/>
      <c r="NXP119" s="363"/>
      <c r="NXQ119" s="363"/>
      <c r="NXR119" s="363"/>
      <c r="NXS119" s="363"/>
      <c r="NXT119" s="363"/>
      <c r="NXU119" s="363"/>
      <c r="NXV119" s="363"/>
      <c r="NXW119" s="363"/>
      <c r="NXX119" s="363"/>
      <c r="NXY119" s="363"/>
      <c r="NXZ119" s="363"/>
      <c r="NYA119" s="363"/>
      <c r="NYB119" s="363"/>
      <c r="NYC119" s="363"/>
      <c r="NYD119" s="363"/>
      <c r="NYE119" s="363"/>
      <c r="NYF119" s="363"/>
      <c r="NYG119" s="363"/>
      <c r="NYH119" s="363"/>
      <c r="NYI119" s="363"/>
      <c r="NYJ119" s="363"/>
      <c r="NYK119" s="363"/>
      <c r="NYL119" s="363"/>
      <c r="NYM119" s="363"/>
      <c r="NYN119" s="363"/>
      <c r="NYO119" s="363"/>
      <c r="NYP119" s="363"/>
      <c r="NYQ119" s="363"/>
      <c r="NYR119" s="363"/>
      <c r="NYS119" s="363"/>
      <c r="NYT119" s="363"/>
      <c r="NYU119" s="363"/>
      <c r="NYV119" s="363"/>
      <c r="NYW119" s="363"/>
      <c r="NYX119" s="363"/>
      <c r="NYY119" s="363"/>
      <c r="NYZ119" s="363"/>
      <c r="NZA119" s="363"/>
      <c r="NZB119" s="363"/>
      <c r="NZC119" s="363"/>
      <c r="NZD119" s="363"/>
      <c r="NZE119" s="363"/>
      <c r="NZF119" s="363"/>
      <c r="NZG119" s="363"/>
      <c r="NZH119" s="363"/>
      <c r="NZI119" s="363"/>
      <c r="NZJ119" s="363"/>
      <c r="NZK119" s="363"/>
      <c r="NZL119" s="363"/>
      <c r="NZM119" s="363"/>
      <c r="NZN119" s="363"/>
      <c r="NZO119" s="363"/>
      <c r="NZP119" s="363"/>
      <c r="NZQ119" s="363"/>
      <c r="NZR119" s="363"/>
      <c r="NZS119" s="363"/>
      <c r="NZT119" s="363"/>
      <c r="NZU119" s="363"/>
      <c r="NZV119" s="363"/>
      <c r="NZW119" s="363"/>
      <c r="NZX119" s="363"/>
      <c r="NZY119" s="363"/>
      <c r="NZZ119" s="363"/>
      <c r="OAA119" s="363"/>
      <c r="OAB119" s="363"/>
      <c r="OAC119" s="363"/>
      <c r="OAD119" s="363"/>
      <c r="OAE119" s="363"/>
      <c r="OAF119" s="363"/>
      <c r="OAG119" s="363"/>
      <c r="OAH119" s="363"/>
      <c r="OAI119" s="363"/>
      <c r="OAJ119" s="363"/>
      <c r="OAK119" s="363"/>
      <c r="OAL119" s="363"/>
      <c r="OAM119" s="363"/>
      <c r="OAN119" s="363"/>
      <c r="OAO119" s="363"/>
      <c r="OAP119" s="363"/>
      <c r="OAQ119" s="363"/>
      <c r="OAR119" s="363"/>
      <c r="OAS119" s="363"/>
      <c r="OAT119" s="363"/>
      <c r="OAU119" s="363"/>
      <c r="OAV119" s="363"/>
      <c r="OAW119" s="363"/>
      <c r="OAX119" s="363"/>
      <c r="OAY119" s="363"/>
      <c r="OAZ119" s="363"/>
      <c r="OBA119" s="363"/>
      <c r="OBB119" s="363"/>
      <c r="OBC119" s="363"/>
      <c r="OBD119" s="363"/>
      <c r="OBE119" s="363"/>
      <c r="OBF119" s="363"/>
      <c r="OBG119" s="363"/>
      <c r="OBH119" s="363"/>
      <c r="OBI119" s="363"/>
      <c r="OBJ119" s="363"/>
      <c r="OBK119" s="363"/>
      <c r="OBL119" s="363"/>
      <c r="OBM119" s="363"/>
      <c r="OBN119" s="363"/>
      <c r="OBO119" s="363"/>
      <c r="OBP119" s="363"/>
      <c r="OBQ119" s="363"/>
      <c r="OBR119" s="363"/>
      <c r="OBS119" s="363"/>
      <c r="OBT119" s="363"/>
      <c r="OBU119" s="363"/>
      <c r="OBV119" s="363"/>
      <c r="OBW119" s="363"/>
      <c r="OBX119" s="363"/>
      <c r="OBY119" s="363"/>
      <c r="OBZ119" s="363"/>
      <c r="OCA119" s="363"/>
      <c r="OCB119" s="363"/>
      <c r="OCC119" s="363"/>
      <c r="OCD119" s="363"/>
      <c r="OCE119" s="363"/>
      <c r="OCF119" s="363"/>
      <c r="OCG119" s="363"/>
      <c r="OCH119" s="363"/>
      <c r="OCI119" s="363"/>
      <c r="OCJ119" s="363"/>
      <c r="OCK119" s="363"/>
      <c r="OCL119" s="363"/>
      <c r="OCM119" s="363"/>
      <c r="OCN119" s="363"/>
      <c r="OCO119" s="363"/>
      <c r="OCP119" s="363"/>
      <c r="OCQ119" s="363"/>
      <c r="OCR119" s="363"/>
      <c r="OCS119" s="363"/>
      <c r="OCT119" s="363"/>
      <c r="OCU119" s="363"/>
      <c r="OCV119" s="363"/>
      <c r="OCW119" s="363"/>
      <c r="OCX119" s="363"/>
      <c r="OCY119" s="363"/>
      <c r="OCZ119" s="363"/>
      <c r="ODA119" s="363"/>
      <c r="ODB119" s="363"/>
      <c r="ODC119" s="363"/>
      <c r="ODD119" s="363"/>
      <c r="ODE119" s="363"/>
      <c r="ODF119" s="363"/>
      <c r="ODG119" s="363"/>
      <c r="ODH119" s="363"/>
      <c r="ODI119" s="363"/>
      <c r="ODJ119" s="363"/>
      <c r="ODK119" s="363"/>
      <c r="ODL119" s="363"/>
      <c r="ODM119" s="363"/>
      <c r="ODN119" s="363"/>
      <c r="ODO119" s="363"/>
      <c r="ODP119" s="363"/>
      <c r="ODQ119" s="363"/>
      <c r="ODR119" s="363"/>
      <c r="ODS119" s="363"/>
      <c r="ODT119" s="363"/>
      <c r="ODU119" s="363"/>
      <c r="ODV119" s="363"/>
      <c r="ODW119" s="363"/>
      <c r="ODX119" s="363"/>
      <c r="ODY119" s="363"/>
      <c r="ODZ119" s="363"/>
      <c r="OEA119" s="363"/>
      <c r="OEB119" s="363"/>
      <c r="OEC119" s="363"/>
      <c r="OED119" s="363"/>
      <c r="OEE119" s="363"/>
      <c r="OEF119" s="363"/>
      <c r="OEG119" s="363"/>
      <c r="OEH119" s="363"/>
      <c r="OEI119" s="363"/>
      <c r="OEJ119" s="363"/>
      <c r="OEK119" s="363"/>
      <c r="OEL119" s="363"/>
      <c r="OEM119" s="363"/>
      <c r="OEN119" s="363"/>
      <c r="OEO119" s="363"/>
      <c r="OEP119" s="363"/>
      <c r="OEQ119" s="363"/>
      <c r="OER119" s="363"/>
      <c r="OES119" s="363"/>
      <c r="OET119" s="363"/>
      <c r="OEU119" s="363"/>
      <c r="OEV119" s="363"/>
      <c r="OEW119" s="363"/>
      <c r="OEX119" s="363"/>
      <c r="OEY119" s="363"/>
      <c r="OEZ119" s="363"/>
      <c r="OFA119" s="363"/>
      <c r="OFB119" s="363"/>
      <c r="OFC119" s="363"/>
      <c r="OFD119" s="363"/>
      <c r="OFE119" s="363"/>
      <c r="OFF119" s="363"/>
      <c r="OFG119" s="363"/>
      <c r="OFH119" s="363"/>
      <c r="OFI119" s="363"/>
      <c r="OFJ119" s="363"/>
      <c r="OFK119" s="363"/>
      <c r="OFL119" s="363"/>
      <c r="OFM119" s="363"/>
      <c r="OFN119" s="363"/>
      <c r="OFO119" s="363"/>
      <c r="OFP119" s="363"/>
      <c r="OFQ119" s="363"/>
      <c r="OFR119" s="363"/>
      <c r="OFS119" s="363"/>
      <c r="OFT119" s="363"/>
      <c r="OFU119" s="363"/>
      <c r="OFV119" s="363"/>
      <c r="OFW119" s="363"/>
      <c r="OFX119" s="363"/>
      <c r="OFY119" s="363"/>
      <c r="OFZ119" s="363"/>
      <c r="OGA119" s="363"/>
      <c r="OGB119" s="363"/>
      <c r="OGC119" s="363"/>
      <c r="OGD119" s="363"/>
      <c r="OGE119" s="363"/>
      <c r="OGF119" s="363"/>
      <c r="OGG119" s="363"/>
      <c r="OGH119" s="363"/>
      <c r="OGI119" s="363"/>
      <c r="OGJ119" s="363"/>
      <c r="OGK119" s="363"/>
      <c r="OGL119" s="363"/>
      <c r="OGM119" s="363"/>
      <c r="OGN119" s="363"/>
      <c r="OGO119" s="363"/>
      <c r="OGP119" s="363"/>
      <c r="OGQ119" s="363"/>
      <c r="OGR119" s="363"/>
      <c r="OGS119" s="363"/>
      <c r="OGT119" s="363"/>
      <c r="OGU119" s="363"/>
      <c r="OGV119" s="363"/>
      <c r="OGW119" s="363"/>
      <c r="OGX119" s="363"/>
      <c r="OGY119" s="363"/>
      <c r="OGZ119" s="363"/>
      <c r="OHA119" s="363"/>
      <c r="OHB119" s="363"/>
      <c r="OHC119" s="363"/>
      <c r="OHD119" s="363"/>
      <c r="OHE119" s="363"/>
      <c r="OHF119" s="363"/>
      <c r="OHG119" s="363"/>
      <c r="OHH119" s="363"/>
      <c r="OHI119" s="363"/>
      <c r="OHJ119" s="363"/>
      <c r="OHK119" s="363"/>
      <c r="OHL119" s="363"/>
      <c r="OHM119" s="363"/>
      <c r="OHN119" s="363"/>
      <c r="OHO119" s="363"/>
      <c r="OHP119" s="363"/>
      <c r="OHQ119" s="363"/>
      <c r="OHR119" s="363"/>
      <c r="OHS119" s="363"/>
      <c r="OHT119" s="363"/>
      <c r="OHU119" s="363"/>
      <c r="OHV119" s="363"/>
      <c r="OHW119" s="363"/>
      <c r="OHX119" s="363"/>
      <c r="OHY119" s="363"/>
      <c r="OHZ119" s="363"/>
      <c r="OIA119" s="363"/>
      <c r="OIB119" s="363"/>
      <c r="OIC119" s="363"/>
      <c r="OID119" s="363"/>
      <c r="OIE119" s="363"/>
      <c r="OIF119" s="363"/>
      <c r="OIG119" s="363"/>
      <c r="OIH119" s="363"/>
      <c r="OII119" s="363"/>
      <c r="OIJ119" s="363"/>
      <c r="OIK119" s="363"/>
      <c r="OIL119" s="363"/>
      <c r="OIM119" s="363"/>
      <c r="OIN119" s="363"/>
      <c r="OIO119" s="363"/>
      <c r="OIP119" s="363"/>
      <c r="OIQ119" s="363"/>
      <c r="OIR119" s="363"/>
      <c r="OIS119" s="363"/>
      <c r="OIT119" s="363"/>
      <c r="OIU119" s="363"/>
      <c r="OIV119" s="363"/>
      <c r="OIW119" s="363"/>
      <c r="OIX119" s="363"/>
      <c r="OIY119" s="363"/>
      <c r="OIZ119" s="363"/>
      <c r="OJA119" s="363"/>
      <c r="OJB119" s="363"/>
      <c r="OJC119" s="363"/>
      <c r="OJD119" s="363"/>
      <c r="OJE119" s="363"/>
      <c r="OJF119" s="363"/>
      <c r="OJG119" s="363"/>
      <c r="OJH119" s="363"/>
      <c r="OJI119" s="363"/>
      <c r="OJJ119" s="363"/>
      <c r="OJK119" s="363"/>
      <c r="OJL119" s="363"/>
      <c r="OJM119" s="363"/>
      <c r="OJN119" s="363"/>
      <c r="OJO119" s="363"/>
      <c r="OJP119" s="363"/>
      <c r="OJQ119" s="363"/>
      <c r="OJR119" s="363"/>
      <c r="OJS119" s="363"/>
      <c r="OJT119" s="363"/>
      <c r="OJU119" s="363"/>
      <c r="OJV119" s="363"/>
      <c r="OJW119" s="363"/>
      <c r="OJX119" s="363"/>
      <c r="OJY119" s="363"/>
      <c r="OJZ119" s="363"/>
      <c r="OKA119" s="363"/>
      <c r="OKB119" s="363"/>
      <c r="OKC119" s="363"/>
      <c r="OKD119" s="363"/>
      <c r="OKE119" s="363"/>
      <c r="OKF119" s="363"/>
      <c r="OKG119" s="363"/>
      <c r="OKH119" s="363"/>
      <c r="OKI119" s="363"/>
      <c r="OKJ119" s="363"/>
      <c r="OKK119" s="363"/>
      <c r="OKL119" s="363"/>
      <c r="OKM119" s="363"/>
      <c r="OKN119" s="363"/>
      <c r="OKO119" s="363"/>
      <c r="OKP119" s="363"/>
      <c r="OKQ119" s="363"/>
      <c r="OKR119" s="363"/>
      <c r="OKS119" s="363"/>
      <c r="OKT119" s="363"/>
      <c r="OKU119" s="363"/>
      <c r="OKV119" s="363"/>
      <c r="OKW119" s="363"/>
      <c r="OKX119" s="363"/>
      <c r="OKY119" s="363"/>
      <c r="OKZ119" s="363"/>
      <c r="OLA119" s="363"/>
      <c r="OLB119" s="363"/>
      <c r="OLC119" s="363"/>
      <c r="OLD119" s="363"/>
      <c r="OLE119" s="363"/>
      <c r="OLF119" s="363"/>
      <c r="OLG119" s="363"/>
      <c r="OLH119" s="363"/>
      <c r="OLI119" s="363"/>
      <c r="OLJ119" s="363"/>
      <c r="OLK119" s="363"/>
      <c r="OLL119" s="363"/>
      <c r="OLM119" s="363"/>
      <c r="OLN119" s="363"/>
      <c r="OLO119" s="363"/>
      <c r="OLP119" s="363"/>
      <c r="OLQ119" s="363"/>
      <c r="OLR119" s="363"/>
      <c r="OLS119" s="363"/>
      <c r="OLT119" s="363"/>
      <c r="OLU119" s="363"/>
      <c r="OLV119" s="363"/>
      <c r="OLW119" s="363"/>
      <c r="OLX119" s="363"/>
      <c r="OLY119" s="363"/>
      <c r="OLZ119" s="363"/>
      <c r="OMA119" s="363"/>
      <c r="OMB119" s="363"/>
      <c r="OMC119" s="363"/>
      <c r="OMD119" s="363"/>
      <c r="OME119" s="363"/>
      <c r="OMF119" s="363"/>
      <c r="OMG119" s="363"/>
      <c r="OMH119" s="363"/>
      <c r="OMI119" s="363"/>
      <c r="OMJ119" s="363"/>
      <c r="OMK119" s="363"/>
      <c r="OML119" s="363"/>
      <c r="OMM119" s="363"/>
      <c r="OMN119" s="363"/>
      <c r="OMO119" s="363"/>
      <c r="OMP119" s="363"/>
      <c r="OMQ119" s="363"/>
      <c r="OMR119" s="363"/>
      <c r="OMS119" s="363"/>
      <c r="OMT119" s="363"/>
      <c r="OMU119" s="363"/>
      <c r="OMV119" s="363"/>
      <c r="OMW119" s="363"/>
      <c r="OMX119" s="363"/>
      <c r="OMY119" s="363"/>
      <c r="OMZ119" s="363"/>
      <c r="ONA119" s="363"/>
      <c r="ONB119" s="363"/>
      <c r="ONC119" s="363"/>
      <c r="OND119" s="363"/>
      <c r="ONE119" s="363"/>
      <c r="ONF119" s="363"/>
      <c r="ONG119" s="363"/>
      <c r="ONH119" s="363"/>
      <c r="ONI119" s="363"/>
      <c r="ONJ119" s="363"/>
      <c r="ONK119" s="363"/>
      <c r="ONL119" s="363"/>
      <c r="ONM119" s="363"/>
      <c r="ONN119" s="363"/>
      <c r="ONO119" s="363"/>
      <c r="ONP119" s="363"/>
      <c r="ONQ119" s="363"/>
      <c r="ONR119" s="363"/>
      <c r="ONS119" s="363"/>
      <c r="ONT119" s="363"/>
      <c r="ONU119" s="363"/>
      <c r="ONV119" s="363"/>
      <c r="ONW119" s="363"/>
      <c r="ONX119" s="363"/>
      <c r="ONY119" s="363"/>
      <c r="ONZ119" s="363"/>
      <c r="OOA119" s="363"/>
      <c r="OOB119" s="363"/>
      <c r="OOC119" s="363"/>
      <c r="OOD119" s="363"/>
      <c r="OOE119" s="363"/>
      <c r="OOF119" s="363"/>
      <c r="OOG119" s="363"/>
      <c r="OOH119" s="363"/>
      <c r="OOI119" s="363"/>
      <c r="OOJ119" s="363"/>
      <c r="OOK119" s="363"/>
      <c r="OOL119" s="363"/>
      <c r="OOM119" s="363"/>
      <c r="OON119" s="363"/>
      <c r="OOO119" s="363"/>
      <c r="OOP119" s="363"/>
      <c r="OOQ119" s="363"/>
      <c r="OOR119" s="363"/>
      <c r="OOS119" s="363"/>
      <c r="OOT119" s="363"/>
      <c r="OOU119" s="363"/>
      <c r="OOV119" s="363"/>
      <c r="OOW119" s="363"/>
      <c r="OOX119" s="363"/>
      <c r="OOY119" s="363"/>
      <c r="OOZ119" s="363"/>
      <c r="OPA119" s="363"/>
      <c r="OPB119" s="363"/>
      <c r="OPC119" s="363"/>
      <c r="OPD119" s="363"/>
      <c r="OPE119" s="363"/>
      <c r="OPF119" s="363"/>
      <c r="OPG119" s="363"/>
      <c r="OPH119" s="363"/>
      <c r="OPI119" s="363"/>
      <c r="OPJ119" s="363"/>
      <c r="OPK119" s="363"/>
      <c r="OPL119" s="363"/>
      <c r="OPM119" s="363"/>
      <c r="OPN119" s="363"/>
      <c r="OPO119" s="363"/>
      <c r="OPP119" s="363"/>
      <c r="OPQ119" s="363"/>
      <c r="OPR119" s="363"/>
      <c r="OPS119" s="363"/>
      <c r="OPT119" s="363"/>
      <c r="OPU119" s="363"/>
      <c r="OPV119" s="363"/>
      <c r="OPW119" s="363"/>
      <c r="OPX119" s="363"/>
      <c r="OPY119" s="363"/>
      <c r="OPZ119" s="363"/>
      <c r="OQA119" s="363"/>
      <c r="OQB119" s="363"/>
      <c r="OQC119" s="363"/>
      <c r="OQD119" s="363"/>
      <c r="OQE119" s="363"/>
      <c r="OQF119" s="363"/>
      <c r="OQG119" s="363"/>
      <c r="OQH119" s="363"/>
      <c r="OQI119" s="363"/>
      <c r="OQJ119" s="363"/>
      <c r="OQK119" s="363"/>
      <c r="OQL119" s="363"/>
      <c r="OQM119" s="363"/>
      <c r="OQN119" s="363"/>
      <c r="OQO119" s="363"/>
      <c r="OQP119" s="363"/>
      <c r="OQQ119" s="363"/>
      <c r="OQR119" s="363"/>
      <c r="OQS119" s="363"/>
      <c r="OQT119" s="363"/>
      <c r="OQU119" s="363"/>
      <c r="OQV119" s="363"/>
      <c r="OQW119" s="363"/>
      <c r="OQX119" s="363"/>
      <c r="OQY119" s="363"/>
      <c r="OQZ119" s="363"/>
      <c r="ORA119" s="363"/>
      <c r="ORB119" s="363"/>
      <c r="ORC119" s="363"/>
      <c r="ORD119" s="363"/>
      <c r="ORE119" s="363"/>
      <c r="ORF119" s="363"/>
      <c r="ORG119" s="363"/>
      <c r="ORH119" s="363"/>
      <c r="ORI119" s="363"/>
      <c r="ORJ119" s="363"/>
      <c r="ORK119" s="363"/>
      <c r="ORL119" s="363"/>
      <c r="ORM119" s="363"/>
      <c r="ORN119" s="363"/>
      <c r="ORO119" s="363"/>
      <c r="ORP119" s="363"/>
      <c r="ORQ119" s="363"/>
      <c r="ORR119" s="363"/>
      <c r="ORS119" s="363"/>
      <c r="ORT119" s="363"/>
      <c r="ORU119" s="363"/>
      <c r="ORV119" s="363"/>
      <c r="ORW119" s="363"/>
      <c r="ORX119" s="363"/>
      <c r="ORY119" s="363"/>
      <c r="ORZ119" s="363"/>
      <c r="OSA119" s="363"/>
      <c r="OSB119" s="363"/>
      <c r="OSC119" s="363"/>
      <c r="OSD119" s="363"/>
      <c r="OSE119" s="363"/>
      <c r="OSF119" s="363"/>
      <c r="OSG119" s="363"/>
      <c r="OSH119" s="363"/>
      <c r="OSI119" s="363"/>
      <c r="OSJ119" s="363"/>
      <c r="OSK119" s="363"/>
      <c r="OSL119" s="363"/>
      <c r="OSM119" s="363"/>
      <c r="OSN119" s="363"/>
      <c r="OSO119" s="363"/>
      <c r="OSP119" s="363"/>
      <c r="OSQ119" s="363"/>
      <c r="OSR119" s="363"/>
      <c r="OSS119" s="363"/>
      <c r="OST119" s="363"/>
      <c r="OSU119" s="363"/>
      <c r="OSV119" s="363"/>
      <c r="OSW119" s="363"/>
      <c r="OSX119" s="363"/>
      <c r="OSY119" s="363"/>
      <c r="OSZ119" s="363"/>
      <c r="OTA119" s="363"/>
      <c r="OTB119" s="363"/>
      <c r="OTC119" s="363"/>
      <c r="OTD119" s="363"/>
      <c r="OTE119" s="363"/>
      <c r="OTF119" s="363"/>
      <c r="OTG119" s="363"/>
      <c r="OTH119" s="363"/>
      <c r="OTI119" s="363"/>
      <c r="OTJ119" s="363"/>
      <c r="OTK119" s="363"/>
      <c r="OTL119" s="363"/>
      <c r="OTM119" s="363"/>
      <c r="OTN119" s="363"/>
      <c r="OTO119" s="363"/>
      <c r="OTP119" s="363"/>
      <c r="OTQ119" s="363"/>
      <c r="OTR119" s="363"/>
      <c r="OTS119" s="363"/>
      <c r="OTT119" s="363"/>
      <c r="OTU119" s="363"/>
      <c r="OTV119" s="363"/>
      <c r="OTW119" s="363"/>
      <c r="OTX119" s="363"/>
      <c r="OTY119" s="363"/>
      <c r="OTZ119" s="363"/>
      <c r="OUA119" s="363"/>
      <c r="OUB119" s="363"/>
      <c r="OUC119" s="363"/>
      <c r="OUD119" s="363"/>
      <c r="OUE119" s="363"/>
      <c r="OUF119" s="363"/>
      <c r="OUG119" s="363"/>
      <c r="OUH119" s="363"/>
      <c r="OUI119" s="363"/>
      <c r="OUJ119" s="363"/>
      <c r="OUK119" s="363"/>
      <c r="OUL119" s="363"/>
      <c r="OUM119" s="363"/>
      <c r="OUN119" s="363"/>
      <c r="OUO119" s="363"/>
      <c r="OUP119" s="363"/>
      <c r="OUQ119" s="363"/>
      <c r="OUR119" s="363"/>
      <c r="OUS119" s="363"/>
      <c r="OUT119" s="363"/>
      <c r="OUU119" s="363"/>
      <c r="OUV119" s="363"/>
      <c r="OUW119" s="363"/>
      <c r="OUX119" s="363"/>
      <c r="OUY119" s="363"/>
      <c r="OUZ119" s="363"/>
      <c r="OVA119" s="363"/>
      <c r="OVB119" s="363"/>
      <c r="OVC119" s="363"/>
      <c r="OVD119" s="363"/>
      <c r="OVE119" s="363"/>
      <c r="OVF119" s="363"/>
      <c r="OVG119" s="363"/>
      <c r="OVH119" s="363"/>
      <c r="OVI119" s="363"/>
      <c r="OVJ119" s="363"/>
      <c r="OVK119" s="363"/>
      <c r="OVL119" s="363"/>
      <c r="OVM119" s="363"/>
      <c r="OVN119" s="363"/>
      <c r="OVO119" s="363"/>
      <c r="OVP119" s="363"/>
      <c r="OVQ119" s="363"/>
      <c r="OVR119" s="363"/>
      <c r="OVS119" s="363"/>
      <c r="OVT119" s="363"/>
      <c r="OVU119" s="363"/>
      <c r="OVV119" s="363"/>
      <c r="OVW119" s="363"/>
      <c r="OVX119" s="363"/>
      <c r="OVY119" s="363"/>
      <c r="OVZ119" s="363"/>
      <c r="OWA119" s="363"/>
      <c r="OWB119" s="363"/>
      <c r="OWC119" s="363"/>
      <c r="OWD119" s="363"/>
      <c r="OWE119" s="363"/>
      <c r="OWF119" s="363"/>
      <c r="OWG119" s="363"/>
      <c r="OWH119" s="363"/>
      <c r="OWI119" s="363"/>
      <c r="OWJ119" s="363"/>
      <c r="OWK119" s="363"/>
      <c r="OWL119" s="363"/>
      <c r="OWM119" s="363"/>
      <c r="OWN119" s="363"/>
      <c r="OWO119" s="363"/>
      <c r="OWP119" s="363"/>
      <c r="OWQ119" s="363"/>
      <c r="OWR119" s="363"/>
      <c r="OWS119" s="363"/>
      <c r="OWT119" s="363"/>
      <c r="OWU119" s="363"/>
      <c r="OWV119" s="363"/>
      <c r="OWW119" s="363"/>
      <c r="OWX119" s="363"/>
      <c r="OWY119" s="363"/>
      <c r="OWZ119" s="363"/>
      <c r="OXA119" s="363"/>
      <c r="OXB119" s="363"/>
      <c r="OXC119" s="363"/>
      <c r="OXD119" s="363"/>
      <c r="OXE119" s="363"/>
      <c r="OXF119" s="363"/>
      <c r="OXG119" s="363"/>
      <c r="OXH119" s="363"/>
      <c r="OXI119" s="363"/>
      <c r="OXJ119" s="363"/>
      <c r="OXK119" s="363"/>
      <c r="OXL119" s="363"/>
      <c r="OXM119" s="363"/>
      <c r="OXN119" s="363"/>
      <c r="OXO119" s="363"/>
      <c r="OXP119" s="363"/>
      <c r="OXQ119" s="363"/>
      <c r="OXR119" s="363"/>
      <c r="OXS119" s="363"/>
      <c r="OXT119" s="363"/>
      <c r="OXU119" s="363"/>
      <c r="OXV119" s="363"/>
      <c r="OXW119" s="363"/>
      <c r="OXX119" s="363"/>
      <c r="OXY119" s="363"/>
      <c r="OXZ119" s="363"/>
      <c r="OYA119" s="363"/>
      <c r="OYB119" s="363"/>
      <c r="OYC119" s="363"/>
      <c r="OYD119" s="363"/>
      <c r="OYE119" s="363"/>
      <c r="OYF119" s="363"/>
      <c r="OYG119" s="363"/>
      <c r="OYH119" s="363"/>
      <c r="OYI119" s="363"/>
      <c r="OYJ119" s="363"/>
      <c r="OYK119" s="363"/>
      <c r="OYL119" s="363"/>
      <c r="OYM119" s="363"/>
      <c r="OYN119" s="363"/>
      <c r="OYO119" s="363"/>
      <c r="OYP119" s="363"/>
      <c r="OYQ119" s="363"/>
      <c r="OYR119" s="363"/>
      <c r="OYS119" s="363"/>
      <c r="OYT119" s="363"/>
      <c r="OYU119" s="363"/>
      <c r="OYV119" s="363"/>
      <c r="OYW119" s="363"/>
      <c r="OYX119" s="363"/>
      <c r="OYY119" s="363"/>
      <c r="OYZ119" s="363"/>
      <c r="OZA119" s="363"/>
      <c r="OZB119" s="363"/>
      <c r="OZC119" s="363"/>
      <c r="OZD119" s="363"/>
      <c r="OZE119" s="363"/>
      <c r="OZF119" s="363"/>
      <c r="OZG119" s="363"/>
      <c r="OZH119" s="363"/>
      <c r="OZI119" s="363"/>
      <c r="OZJ119" s="363"/>
      <c r="OZK119" s="363"/>
      <c r="OZL119" s="363"/>
      <c r="OZM119" s="363"/>
      <c r="OZN119" s="363"/>
      <c r="OZO119" s="363"/>
      <c r="OZP119" s="363"/>
      <c r="OZQ119" s="363"/>
      <c r="OZR119" s="363"/>
      <c r="OZS119" s="363"/>
      <c r="OZT119" s="363"/>
      <c r="OZU119" s="363"/>
      <c r="OZV119" s="363"/>
      <c r="OZW119" s="363"/>
      <c r="OZX119" s="363"/>
      <c r="OZY119" s="363"/>
      <c r="OZZ119" s="363"/>
      <c r="PAA119" s="363"/>
      <c r="PAB119" s="363"/>
      <c r="PAC119" s="363"/>
      <c r="PAD119" s="363"/>
      <c r="PAE119" s="363"/>
      <c r="PAF119" s="363"/>
      <c r="PAG119" s="363"/>
      <c r="PAH119" s="363"/>
      <c r="PAI119" s="363"/>
      <c r="PAJ119" s="363"/>
      <c r="PAK119" s="363"/>
      <c r="PAL119" s="363"/>
      <c r="PAM119" s="363"/>
      <c r="PAN119" s="363"/>
      <c r="PAO119" s="363"/>
      <c r="PAP119" s="363"/>
      <c r="PAQ119" s="363"/>
      <c r="PAR119" s="363"/>
      <c r="PAS119" s="363"/>
      <c r="PAT119" s="363"/>
      <c r="PAU119" s="363"/>
      <c r="PAV119" s="363"/>
      <c r="PAW119" s="363"/>
      <c r="PAX119" s="363"/>
      <c r="PAY119" s="363"/>
      <c r="PAZ119" s="363"/>
      <c r="PBA119" s="363"/>
      <c r="PBB119" s="363"/>
      <c r="PBC119" s="363"/>
      <c r="PBD119" s="363"/>
      <c r="PBE119" s="363"/>
      <c r="PBF119" s="363"/>
      <c r="PBG119" s="363"/>
      <c r="PBH119" s="363"/>
      <c r="PBI119" s="363"/>
      <c r="PBJ119" s="363"/>
      <c r="PBK119" s="363"/>
      <c r="PBL119" s="363"/>
      <c r="PBM119" s="363"/>
      <c r="PBN119" s="363"/>
      <c r="PBO119" s="363"/>
      <c r="PBP119" s="363"/>
      <c r="PBQ119" s="363"/>
      <c r="PBR119" s="363"/>
      <c r="PBS119" s="363"/>
      <c r="PBT119" s="363"/>
      <c r="PBU119" s="363"/>
      <c r="PBV119" s="363"/>
      <c r="PBW119" s="363"/>
      <c r="PBX119" s="363"/>
      <c r="PBY119" s="363"/>
      <c r="PBZ119" s="363"/>
      <c r="PCA119" s="363"/>
      <c r="PCB119" s="363"/>
      <c r="PCC119" s="363"/>
      <c r="PCD119" s="363"/>
      <c r="PCE119" s="363"/>
      <c r="PCF119" s="363"/>
      <c r="PCG119" s="363"/>
      <c r="PCH119" s="363"/>
      <c r="PCI119" s="363"/>
      <c r="PCJ119" s="363"/>
      <c r="PCK119" s="363"/>
      <c r="PCL119" s="363"/>
      <c r="PCM119" s="363"/>
      <c r="PCN119" s="363"/>
      <c r="PCO119" s="363"/>
      <c r="PCP119" s="363"/>
      <c r="PCQ119" s="363"/>
      <c r="PCR119" s="363"/>
      <c r="PCS119" s="363"/>
      <c r="PCT119" s="363"/>
      <c r="PCU119" s="363"/>
      <c r="PCV119" s="363"/>
      <c r="PCW119" s="363"/>
      <c r="PCX119" s="363"/>
      <c r="PCY119" s="363"/>
      <c r="PCZ119" s="363"/>
      <c r="PDA119" s="363"/>
      <c r="PDB119" s="363"/>
      <c r="PDC119" s="363"/>
      <c r="PDD119" s="363"/>
      <c r="PDE119" s="363"/>
      <c r="PDF119" s="363"/>
      <c r="PDG119" s="363"/>
      <c r="PDH119" s="363"/>
      <c r="PDI119" s="363"/>
      <c r="PDJ119" s="363"/>
      <c r="PDK119" s="363"/>
      <c r="PDL119" s="363"/>
      <c r="PDM119" s="363"/>
      <c r="PDN119" s="363"/>
      <c r="PDO119" s="363"/>
      <c r="PDP119" s="363"/>
      <c r="PDQ119" s="363"/>
      <c r="PDR119" s="363"/>
      <c r="PDS119" s="363"/>
      <c r="PDT119" s="363"/>
      <c r="PDU119" s="363"/>
      <c r="PDV119" s="363"/>
      <c r="PDW119" s="363"/>
      <c r="PDX119" s="363"/>
      <c r="PDY119" s="363"/>
      <c r="PDZ119" s="363"/>
      <c r="PEA119" s="363"/>
      <c r="PEB119" s="363"/>
      <c r="PEC119" s="363"/>
      <c r="PED119" s="363"/>
      <c r="PEE119" s="363"/>
      <c r="PEF119" s="363"/>
      <c r="PEG119" s="363"/>
      <c r="PEH119" s="363"/>
      <c r="PEI119" s="363"/>
      <c r="PEJ119" s="363"/>
      <c r="PEK119" s="363"/>
      <c r="PEL119" s="363"/>
      <c r="PEM119" s="363"/>
      <c r="PEN119" s="363"/>
      <c r="PEO119" s="363"/>
      <c r="PEP119" s="363"/>
      <c r="PEQ119" s="363"/>
      <c r="PER119" s="363"/>
      <c r="PES119" s="363"/>
      <c r="PET119" s="363"/>
      <c r="PEU119" s="363"/>
      <c r="PEV119" s="363"/>
      <c r="PEW119" s="363"/>
      <c r="PEX119" s="363"/>
      <c r="PEY119" s="363"/>
      <c r="PEZ119" s="363"/>
      <c r="PFA119" s="363"/>
      <c r="PFB119" s="363"/>
      <c r="PFC119" s="363"/>
      <c r="PFD119" s="363"/>
      <c r="PFE119" s="363"/>
      <c r="PFF119" s="363"/>
      <c r="PFG119" s="363"/>
      <c r="PFH119" s="363"/>
      <c r="PFI119" s="363"/>
      <c r="PFJ119" s="363"/>
      <c r="PFK119" s="363"/>
      <c r="PFL119" s="363"/>
      <c r="PFM119" s="363"/>
      <c r="PFN119" s="363"/>
      <c r="PFO119" s="363"/>
      <c r="PFP119" s="363"/>
      <c r="PFQ119" s="363"/>
      <c r="PFR119" s="363"/>
      <c r="PFS119" s="363"/>
      <c r="PFT119" s="363"/>
      <c r="PFU119" s="363"/>
      <c r="PFV119" s="363"/>
      <c r="PFW119" s="363"/>
      <c r="PFX119" s="363"/>
      <c r="PFY119" s="363"/>
      <c r="PFZ119" s="363"/>
      <c r="PGA119" s="363"/>
      <c r="PGB119" s="363"/>
      <c r="PGC119" s="363"/>
      <c r="PGD119" s="363"/>
      <c r="PGE119" s="363"/>
      <c r="PGF119" s="363"/>
      <c r="PGG119" s="363"/>
      <c r="PGH119" s="363"/>
      <c r="PGI119" s="363"/>
      <c r="PGJ119" s="363"/>
      <c r="PGK119" s="363"/>
      <c r="PGL119" s="363"/>
      <c r="PGM119" s="363"/>
      <c r="PGN119" s="363"/>
      <c r="PGO119" s="363"/>
      <c r="PGP119" s="363"/>
      <c r="PGQ119" s="363"/>
      <c r="PGR119" s="363"/>
      <c r="PGS119" s="363"/>
      <c r="PGT119" s="363"/>
      <c r="PGU119" s="363"/>
      <c r="PGV119" s="363"/>
      <c r="PGW119" s="363"/>
      <c r="PGX119" s="363"/>
      <c r="PGY119" s="363"/>
      <c r="PGZ119" s="363"/>
      <c r="PHA119" s="363"/>
      <c r="PHB119" s="363"/>
      <c r="PHC119" s="363"/>
      <c r="PHD119" s="363"/>
      <c r="PHE119" s="363"/>
      <c r="PHF119" s="363"/>
      <c r="PHG119" s="363"/>
      <c r="PHH119" s="363"/>
      <c r="PHI119" s="363"/>
      <c r="PHJ119" s="363"/>
      <c r="PHK119" s="363"/>
      <c r="PHL119" s="363"/>
      <c r="PHM119" s="363"/>
      <c r="PHN119" s="363"/>
      <c r="PHO119" s="363"/>
      <c r="PHP119" s="363"/>
      <c r="PHQ119" s="363"/>
      <c r="PHR119" s="363"/>
      <c r="PHS119" s="363"/>
      <c r="PHT119" s="363"/>
      <c r="PHU119" s="363"/>
      <c r="PHV119" s="363"/>
      <c r="PHW119" s="363"/>
      <c r="PHX119" s="363"/>
      <c r="PHY119" s="363"/>
      <c r="PHZ119" s="363"/>
      <c r="PIA119" s="363"/>
      <c r="PIB119" s="363"/>
      <c r="PIC119" s="363"/>
      <c r="PID119" s="363"/>
      <c r="PIE119" s="363"/>
      <c r="PIF119" s="363"/>
      <c r="PIG119" s="363"/>
      <c r="PIH119" s="363"/>
      <c r="PII119" s="363"/>
      <c r="PIJ119" s="363"/>
      <c r="PIK119" s="363"/>
      <c r="PIL119" s="363"/>
      <c r="PIM119" s="363"/>
      <c r="PIN119" s="363"/>
      <c r="PIO119" s="363"/>
      <c r="PIP119" s="363"/>
      <c r="PIQ119" s="363"/>
      <c r="PIR119" s="363"/>
      <c r="PIS119" s="363"/>
      <c r="PIT119" s="363"/>
      <c r="PIU119" s="363"/>
      <c r="PIV119" s="363"/>
      <c r="PIW119" s="363"/>
      <c r="PIX119" s="363"/>
      <c r="PIY119" s="363"/>
      <c r="PIZ119" s="363"/>
      <c r="PJA119" s="363"/>
      <c r="PJB119" s="363"/>
      <c r="PJC119" s="363"/>
      <c r="PJD119" s="363"/>
      <c r="PJE119" s="363"/>
      <c r="PJF119" s="363"/>
      <c r="PJG119" s="363"/>
      <c r="PJH119" s="363"/>
      <c r="PJI119" s="363"/>
      <c r="PJJ119" s="363"/>
      <c r="PJK119" s="363"/>
      <c r="PJL119" s="363"/>
      <c r="PJM119" s="363"/>
      <c r="PJN119" s="363"/>
      <c r="PJO119" s="363"/>
      <c r="PJP119" s="363"/>
      <c r="PJQ119" s="363"/>
      <c r="PJR119" s="363"/>
      <c r="PJS119" s="363"/>
      <c r="PJT119" s="363"/>
      <c r="PJU119" s="363"/>
      <c r="PJV119" s="363"/>
      <c r="PJW119" s="363"/>
      <c r="PJX119" s="363"/>
      <c r="PJY119" s="363"/>
      <c r="PJZ119" s="363"/>
      <c r="PKA119" s="363"/>
      <c r="PKB119" s="363"/>
      <c r="PKC119" s="363"/>
      <c r="PKD119" s="363"/>
      <c r="PKE119" s="363"/>
      <c r="PKF119" s="363"/>
      <c r="PKG119" s="363"/>
      <c r="PKH119" s="363"/>
      <c r="PKI119" s="363"/>
      <c r="PKJ119" s="363"/>
      <c r="PKK119" s="363"/>
      <c r="PKL119" s="363"/>
      <c r="PKM119" s="363"/>
      <c r="PKN119" s="363"/>
      <c r="PKO119" s="363"/>
      <c r="PKP119" s="363"/>
      <c r="PKQ119" s="363"/>
      <c r="PKR119" s="363"/>
      <c r="PKS119" s="363"/>
      <c r="PKT119" s="363"/>
      <c r="PKU119" s="363"/>
      <c r="PKV119" s="363"/>
      <c r="PKW119" s="363"/>
      <c r="PKX119" s="363"/>
      <c r="PKY119" s="363"/>
      <c r="PKZ119" s="363"/>
      <c r="PLA119" s="363"/>
      <c r="PLB119" s="363"/>
      <c r="PLC119" s="363"/>
      <c r="PLD119" s="363"/>
      <c r="PLE119" s="363"/>
      <c r="PLF119" s="363"/>
      <c r="PLG119" s="363"/>
      <c r="PLH119" s="363"/>
      <c r="PLI119" s="363"/>
      <c r="PLJ119" s="363"/>
      <c r="PLK119" s="363"/>
      <c r="PLL119" s="363"/>
      <c r="PLM119" s="363"/>
      <c r="PLN119" s="363"/>
      <c r="PLO119" s="363"/>
      <c r="PLP119" s="363"/>
      <c r="PLQ119" s="363"/>
      <c r="PLR119" s="363"/>
      <c r="PLS119" s="363"/>
      <c r="PLT119" s="363"/>
      <c r="PLU119" s="363"/>
      <c r="PLV119" s="363"/>
      <c r="PLW119" s="363"/>
      <c r="PLX119" s="363"/>
      <c r="PLY119" s="363"/>
      <c r="PLZ119" s="363"/>
      <c r="PMA119" s="363"/>
      <c r="PMB119" s="363"/>
      <c r="PMC119" s="363"/>
      <c r="PMD119" s="363"/>
      <c r="PME119" s="363"/>
      <c r="PMF119" s="363"/>
      <c r="PMG119" s="363"/>
      <c r="PMH119" s="363"/>
      <c r="PMI119" s="363"/>
      <c r="PMJ119" s="363"/>
      <c r="PMK119" s="363"/>
      <c r="PML119" s="363"/>
      <c r="PMM119" s="363"/>
      <c r="PMN119" s="363"/>
      <c r="PMO119" s="363"/>
      <c r="PMP119" s="363"/>
      <c r="PMQ119" s="363"/>
      <c r="PMR119" s="363"/>
      <c r="PMS119" s="363"/>
      <c r="PMT119" s="363"/>
      <c r="PMU119" s="363"/>
      <c r="PMV119" s="363"/>
      <c r="PMW119" s="363"/>
      <c r="PMX119" s="363"/>
      <c r="PMY119" s="363"/>
      <c r="PMZ119" s="363"/>
      <c r="PNA119" s="363"/>
      <c r="PNB119" s="363"/>
      <c r="PNC119" s="363"/>
      <c r="PND119" s="363"/>
      <c r="PNE119" s="363"/>
      <c r="PNF119" s="363"/>
      <c r="PNG119" s="363"/>
      <c r="PNH119" s="363"/>
      <c r="PNI119" s="363"/>
      <c r="PNJ119" s="363"/>
      <c r="PNK119" s="363"/>
      <c r="PNL119" s="363"/>
      <c r="PNM119" s="363"/>
      <c r="PNN119" s="363"/>
      <c r="PNO119" s="363"/>
      <c r="PNP119" s="363"/>
      <c r="PNQ119" s="363"/>
      <c r="PNR119" s="363"/>
      <c r="PNS119" s="363"/>
      <c r="PNT119" s="363"/>
      <c r="PNU119" s="363"/>
      <c r="PNV119" s="363"/>
      <c r="PNW119" s="363"/>
      <c r="PNX119" s="363"/>
      <c r="PNY119" s="363"/>
      <c r="PNZ119" s="363"/>
      <c r="POA119" s="363"/>
      <c r="POB119" s="363"/>
      <c r="POC119" s="363"/>
      <c r="POD119" s="363"/>
      <c r="POE119" s="363"/>
      <c r="POF119" s="363"/>
      <c r="POG119" s="363"/>
      <c r="POH119" s="363"/>
      <c r="POI119" s="363"/>
      <c r="POJ119" s="363"/>
      <c r="POK119" s="363"/>
      <c r="POL119" s="363"/>
      <c r="POM119" s="363"/>
      <c r="PON119" s="363"/>
      <c r="POO119" s="363"/>
      <c r="POP119" s="363"/>
      <c r="POQ119" s="363"/>
      <c r="POR119" s="363"/>
      <c r="POS119" s="363"/>
      <c r="POT119" s="363"/>
      <c r="POU119" s="363"/>
      <c r="POV119" s="363"/>
      <c r="POW119" s="363"/>
      <c r="POX119" s="363"/>
      <c r="POY119" s="363"/>
      <c r="POZ119" s="363"/>
      <c r="PPA119" s="363"/>
      <c r="PPB119" s="363"/>
      <c r="PPC119" s="363"/>
      <c r="PPD119" s="363"/>
      <c r="PPE119" s="363"/>
      <c r="PPF119" s="363"/>
      <c r="PPG119" s="363"/>
      <c r="PPH119" s="363"/>
      <c r="PPI119" s="363"/>
      <c r="PPJ119" s="363"/>
      <c r="PPK119" s="363"/>
      <c r="PPL119" s="363"/>
      <c r="PPM119" s="363"/>
      <c r="PPN119" s="363"/>
      <c r="PPO119" s="363"/>
      <c r="PPP119" s="363"/>
      <c r="PPQ119" s="363"/>
      <c r="PPR119" s="363"/>
      <c r="PPS119" s="363"/>
      <c r="PPT119" s="363"/>
      <c r="PPU119" s="363"/>
      <c r="PPV119" s="363"/>
      <c r="PPW119" s="363"/>
      <c r="PPX119" s="363"/>
      <c r="PPY119" s="363"/>
      <c r="PPZ119" s="363"/>
      <c r="PQA119" s="363"/>
      <c r="PQB119" s="363"/>
      <c r="PQC119" s="363"/>
      <c r="PQD119" s="363"/>
      <c r="PQE119" s="363"/>
      <c r="PQF119" s="363"/>
      <c r="PQG119" s="363"/>
      <c r="PQH119" s="363"/>
      <c r="PQI119" s="363"/>
      <c r="PQJ119" s="363"/>
      <c r="PQK119" s="363"/>
      <c r="PQL119" s="363"/>
      <c r="PQM119" s="363"/>
      <c r="PQN119" s="363"/>
      <c r="PQO119" s="363"/>
      <c r="PQP119" s="363"/>
      <c r="PQQ119" s="363"/>
      <c r="PQR119" s="363"/>
      <c r="PQS119" s="363"/>
      <c r="PQT119" s="363"/>
      <c r="PQU119" s="363"/>
      <c r="PQV119" s="363"/>
      <c r="PQW119" s="363"/>
      <c r="PQX119" s="363"/>
      <c r="PQY119" s="363"/>
      <c r="PQZ119" s="363"/>
      <c r="PRA119" s="363"/>
      <c r="PRB119" s="363"/>
      <c r="PRC119" s="363"/>
      <c r="PRD119" s="363"/>
      <c r="PRE119" s="363"/>
      <c r="PRF119" s="363"/>
      <c r="PRG119" s="363"/>
      <c r="PRH119" s="363"/>
      <c r="PRI119" s="363"/>
      <c r="PRJ119" s="363"/>
      <c r="PRK119" s="363"/>
      <c r="PRL119" s="363"/>
      <c r="PRM119" s="363"/>
      <c r="PRN119" s="363"/>
      <c r="PRO119" s="363"/>
      <c r="PRP119" s="363"/>
      <c r="PRQ119" s="363"/>
      <c r="PRR119" s="363"/>
      <c r="PRS119" s="363"/>
      <c r="PRT119" s="363"/>
      <c r="PRU119" s="363"/>
      <c r="PRV119" s="363"/>
      <c r="PRW119" s="363"/>
      <c r="PRX119" s="363"/>
      <c r="PRY119" s="363"/>
      <c r="PRZ119" s="363"/>
      <c r="PSA119" s="363"/>
      <c r="PSB119" s="363"/>
      <c r="PSC119" s="363"/>
      <c r="PSD119" s="363"/>
      <c r="PSE119" s="363"/>
      <c r="PSF119" s="363"/>
      <c r="PSG119" s="363"/>
      <c r="PSH119" s="363"/>
      <c r="PSI119" s="363"/>
      <c r="PSJ119" s="363"/>
      <c r="PSK119" s="363"/>
      <c r="PSL119" s="363"/>
      <c r="PSM119" s="363"/>
      <c r="PSN119" s="363"/>
      <c r="PSO119" s="363"/>
      <c r="PSP119" s="363"/>
      <c r="PSQ119" s="363"/>
      <c r="PSR119" s="363"/>
      <c r="PSS119" s="363"/>
      <c r="PST119" s="363"/>
      <c r="PSU119" s="363"/>
      <c r="PSV119" s="363"/>
      <c r="PSW119" s="363"/>
      <c r="PSX119" s="363"/>
      <c r="PSY119" s="363"/>
      <c r="PSZ119" s="363"/>
      <c r="PTA119" s="363"/>
      <c r="PTB119" s="363"/>
      <c r="PTC119" s="363"/>
      <c r="PTD119" s="363"/>
      <c r="PTE119" s="363"/>
      <c r="PTF119" s="363"/>
      <c r="PTG119" s="363"/>
      <c r="PTH119" s="363"/>
      <c r="PTI119" s="363"/>
      <c r="PTJ119" s="363"/>
      <c r="PTK119" s="363"/>
      <c r="PTL119" s="363"/>
      <c r="PTM119" s="363"/>
      <c r="PTN119" s="363"/>
      <c r="PTO119" s="363"/>
      <c r="PTP119" s="363"/>
      <c r="PTQ119" s="363"/>
      <c r="PTR119" s="363"/>
      <c r="PTS119" s="363"/>
      <c r="PTT119" s="363"/>
      <c r="PTU119" s="363"/>
      <c r="PTV119" s="363"/>
      <c r="PTW119" s="363"/>
      <c r="PTX119" s="363"/>
      <c r="PTY119" s="363"/>
      <c r="PTZ119" s="363"/>
      <c r="PUA119" s="363"/>
      <c r="PUB119" s="363"/>
      <c r="PUC119" s="363"/>
      <c r="PUD119" s="363"/>
      <c r="PUE119" s="363"/>
      <c r="PUF119" s="363"/>
      <c r="PUG119" s="363"/>
      <c r="PUH119" s="363"/>
      <c r="PUI119" s="363"/>
      <c r="PUJ119" s="363"/>
      <c r="PUK119" s="363"/>
      <c r="PUL119" s="363"/>
      <c r="PUM119" s="363"/>
      <c r="PUN119" s="363"/>
      <c r="PUO119" s="363"/>
      <c r="PUP119" s="363"/>
      <c r="PUQ119" s="363"/>
      <c r="PUR119" s="363"/>
      <c r="PUS119" s="363"/>
      <c r="PUT119" s="363"/>
      <c r="PUU119" s="363"/>
      <c r="PUV119" s="363"/>
      <c r="PUW119" s="363"/>
      <c r="PUX119" s="363"/>
      <c r="PUY119" s="363"/>
      <c r="PUZ119" s="363"/>
      <c r="PVA119" s="363"/>
      <c r="PVB119" s="363"/>
      <c r="PVC119" s="363"/>
      <c r="PVD119" s="363"/>
      <c r="PVE119" s="363"/>
      <c r="PVF119" s="363"/>
      <c r="PVG119" s="363"/>
      <c r="PVH119" s="363"/>
      <c r="PVI119" s="363"/>
      <c r="PVJ119" s="363"/>
      <c r="PVK119" s="363"/>
      <c r="PVL119" s="363"/>
      <c r="PVM119" s="363"/>
      <c r="PVN119" s="363"/>
      <c r="PVO119" s="363"/>
      <c r="PVP119" s="363"/>
      <c r="PVQ119" s="363"/>
      <c r="PVR119" s="363"/>
      <c r="PVS119" s="363"/>
      <c r="PVT119" s="363"/>
      <c r="PVU119" s="363"/>
      <c r="PVV119" s="363"/>
      <c r="PVW119" s="363"/>
      <c r="PVX119" s="363"/>
      <c r="PVY119" s="363"/>
      <c r="PVZ119" s="363"/>
      <c r="PWA119" s="363"/>
      <c r="PWB119" s="363"/>
      <c r="PWC119" s="363"/>
      <c r="PWD119" s="363"/>
      <c r="PWE119" s="363"/>
      <c r="PWF119" s="363"/>
      <c r="PWG119" s="363"/>
      <c r="PWH119" s="363"/>
      <c r="PWI119" s="363"/>
      <c r="PWJ119" s="363"/>
      <c r="PWK119" s="363"/>
      <c r="PWL119" s="363"/>
      <c r="PWM119" s="363"/>
      <c r="PWN119" s="363"/>
      <c r="PWO119" s="363"/>
      <c r="PWP119" s="363"/>
      <c r="PWQ119" s="363"/>
      <c r="PWR119" s="363"/>
      <c r="PWS119" s="363"/>
      <c r="PWT119" s="363"/>
      <c r="PWU119" s="363"/>
      <c r="PWV119" s="363"/>
      <c r="PWW119" s="363"/>
      <c r="PWX119" s="363"/>
      <c r="PWY119" s="363"/>
      <c r="PWZ119" s="363"/>
      <c r="PXA119" s="363"/>
      <c r="PXB119" s="363"/>
      <c r="PXC119" s="363"/>
      <c r="PXD119" s="363"/>
      <c r="PXE119" s="363"/>
      <c r="PXF119" s="363"/>
      <c r="PXG119" s="363"/>
      <c r="PXH119" s="363"/>
      <c r="PXI119" s="363"/>
      <c r="PXJ119" s="363"/>
      <c r="PXK119" s="363"/>
      <c r="PXL119" s="363"/>
      <c r="PXM119" s="363"/>
      <c r="PXN119" s="363"/>
      <c r="PXO119" s="363"/>
      <c r="PXP119" s="363"/>
      <c r="PXQ119" s="363"/>
      <c r="PXR119" s="363"/>
      <c r="PXS119" s="363"/>
      <c r="PXT119" s="363"/>
      <c r="PXU119" s="363"/>
      <c r="PXV119" s="363"/>
      <c r="PXW119" s="363"/>
      <c r="PXX119" s="363"/>
      <c r="PXY119" s="363"/>
      <c r="PXZ119" s="363"/>
      <c r="PYA119" s="363"/>
      <c r="PYB119" s="363"/>
      <c r="PYC119" s="363"/>
      <c r="PYD119" s="363"/>
      <c r="PYE119" s="363"/>
      <c r="PYF119" s="363"/>
      <c r="PYG119" s="363"/>
      <c r="PYH119" s="363"/>
      <c r="PYI119" s="363"/>
      <c r="PYJ119" s="363"/>
      <c r="PYK119" s="363"/>
      <c r="PYL119" s="363"/>
      <c r="PYM119" s="363"/>
      <c r="PYN119" s="363"/>
      <c r="PYO119" s="363"/>
      <c r="PYP119" s="363"/>
      <c r="PYQ119" s="363"/>
      <c r="PYR119" s="363"/>
      <c r="PYS119" s="363"/>
      <c r="PYT119" s="363"/>
      <c r="PYU119" s="363"/>
      <c r="PYV119" s="363"/>
      <c r="PYW119" s="363"/>
      <c r="PYX119" s="363"/>
      <c r="PYY119" s="363"/>
      <c r="PYZ119" s="363"/>
      <c r="PZA119" s="363"/>
      <c r="PZB119" s="363"/>
      <c r="PZC119" s="363"/>
      <c r="PZD119" s="363"/>
      <c r="PZE119" s="363"/>
      <c r="PZF119" s="363"/>
      <c r="PZG119" s="363"/>
      <c r="PZH119" s="363"/>
      <c r="PZI119" s="363"/>
      <c r="PZJ119" s="363"/>
      <c r="PZK119" s="363"/>
      <c r="PZL119" s="363"/>
      <c r="PZM119" s="363"/>
      <c r="PZN119" s="363"/>
      <c r="PZO119" s="363"/>
      <c r="PZP119" s="363"/>
      <c r="PZQ119" s="363"/>
      <c r="PZR119" s="363"/>
      <c r="PZS119" s="363"/>
      <c r="PZT119" s="363"/>
      <c r="PZU119" s="363"/>
      <c r="PZV119" s="363"/>
      <c r="PZW119" s="363"/>
      <c r="PZX119" s="363"/>
      <c r="PZY119" s="363"/>
      <c r="PZZ119" s="363"/>
      <c r="QAA119" s="363"/>
      <c r="QAB119" s="363"/>
      <c r="QAC119" s="363"/>
      <c r="QAD119" s="363"/>
      <c r="QAE119" s="363"/>
      <c r="QAF119" s="363"/>
      <c r="QAG119" s="363"/>
      <c r="QAH119" s="363"/>
      <c r="QAI119" s="363"/>
      <c r="QAJ119" s="363"/>
      <c r="QAK119" s="363"/>
      <c r="QAL119" s="363"/>
      <c r="QAM119" s="363"/>
      <c r="QAN119" s="363"/>
      <c r="QAO119" s="363"/>
      <c r="QAP119" s="363"/>
      <c r="QAQ119" s="363"/>
      <c r="QAR119" s="363"/>
      <c r="QAS119" s="363"/>
      <c r="QAT119" s="363"/>
      <c r="QAU119" s="363"/>
      <c r="QAV119" s="363"/>
      <c r="QAW119" s="363"/>
      <c r="QAX119" s="363"/>
      <c r="QAY119" s="363"/>
      <c r="QAZ119" s="363"/>
      <c r="QBA119" s="363"/>
      <c r="QBB119" s="363"/>
      <c r="QBC119" s="363"/>
      <c r="QBD119" s="363"/>
      <c r="QBE119" s="363"/>
      <c r="QBF119" s="363"/>
      <c r="QBG119" s="363"/>
      <c r="QBH119" s="363"/>
      <c r="QBI119" s="363"/>
      <c r="QBJ119" s="363"/>
      <c r="QBK119" s="363"/>
      <c r="QBL119" s="363"/>
      <c r="QBM119" s="363"/>
      <c r="QBN119" s="363"/>
      <c r="QBO119" s="363"/>
      <c r="QBP119" s="363"/>
      <c r="QBQ119" s="363"/>
      <c r="QBR119" s="363"/>
      <c r="QBS119" s="363"/>
      <c r="QBT119" s="363"/>
      <c r="QBU119" s="363"/>
      <c r="QBV119" s="363"/>
      <c r="QBW119" s="363"/>
      <c r="QBX119" s="363"/>
      <c r="QBY119" s="363"/>
      <c r="QBZ119" s="363"/>
      <c r="QCA119" s="363"/>
      <c r="QCB119" s="363"/>
      <c r="QCC119" s="363"/>
      <c r="QCD119" s="363"/>
      <c r="QCE119" s="363"/>
      <c r="QCF119" s="363"/>
      <c r="QCG119" s="363"/>
      <c r="QCH119" s="363"/>
      <c r="QCI119" s="363"/>
      <c r="QCJ119" s="363"/>
      <c r="QCK119" s="363"/>
      <c r="QCL119" s="363"/>
      <c r="QCM119" s="363"/>
      <c r="QCN119" s="363"/>
      <c r="QCO119" s="363"/>
      <c r="QCP119" s="363"/>
      <c r="QCQ119" s="363"/>
      <c r="QCR119" s="363"/>
      <c r="QCS119" s="363"/>
      <c r="QCT119" s="363"/>
      <c r="QCU119" s="363"/>
      <c r="QCV119" s="363"/>
      <c r="QCW119" s="363"/>
      <c r="QCX119" s="363"/>
      <c r="QCY119" s="363"/>
      <c r="QCZ119" s="363"/>
      <c r="QDA119" s="363"/>
      <c r="QDB119" s="363"/>
      <c r="QDC119" s="363"/>
      <c r="QDD119" s="363"/>
      <c r="QDE119" s="363"/>
      <c r="QDF119" s="363"/>
      <c r="QDG119" s="363"/>
      <c r="QDH119" s="363"/>
      <c r="QDI119" s="363"/>
      <c r="QDJ119" s="363"/>
      <c r="QDK119" s="363"/>
      <c r="QDL119" s="363"/>
      <c r="QDM119" s="363"/>
      <c r="QDN119" s="363"/>
      <c r="QDO119" s="363"/>
      <c r="QDP119" s="363"/>
      <c r="QDQ119" s="363"/>
      <c r="QDR119" s="363"/>
      <c r="QDS119" s="363"/>
      <c r="QDT119" s="363"/>
      <c r="QDU119" s="363"/>
      <c r="QDV119" s="363"/>
      <c r="QDW119" s="363"/>
      <c r="QDX119" s="363"/>
      <c r="QDY119" s="363"/>
      <c r="QDZ119" s="363"/>
      <c r="QEA119" s="363"/>
      <c r="QEB119" s="363"/>
      <c r="QEC119" s="363"/>
      <c r="QED119" s="363"/>
      <c r="QEE119" s="363"/>
      <c r="QEF119" s="363"/>
      <c r="QEG119" s="363"/>
      <c r="QEH119" s="363"/>
      <c r="QEI119" s="363"/>
      <c r="QEJ119" s="363"/>
      <c r="QEK119" s="363"/>
      <c r="QEL119" s="363"/>
      <c r="QEM119" s="363"/>
      <c r="QEN119" s="363"/>
      <c r="QEO119" s="363"/>
      <c r="QEP119" s="363"/>
      <c r="QEQ119" s="363"/>
      <c r="QER119" s="363"/>
      <c r="QES119" s="363"/>
      <c r="QET119" s="363"/>
      <c r="QEU119" s="363"/>
      <c r="QEV119" s="363"/>
      <c r="QEW119" s="363"/>
      <c r="QEX119" s="363"/>
      <c r="QEY119" s="363"/>
      <c r="QEZ119" s="363"/>
      <c r="QFA119" s="363"/>
      <c r="QFB119" s="363"/>
      <c r="QFC119" s="363"/>
      <c r="QFD119" s="363"/>
      <c r="QFE119" s="363"/>
      <c r="QFF119" s="363"/>
      <c r="QFG119" s="363"/>
      <c r="QFH119" s="363"/>
      <c r="QFI119" s="363"/>
      <c r="QFJ119" s="363"/>
      <c r="QFK119" s="363"/>
      <c r="QFL119" s="363"/>
      <c r="QFM119" s="363"/>
      <c r="QFN119" s="363"/>
      <c r="QFO119" s="363"/>
      <c r="QFP119" s="363"/>
      <c r="QFQ119" s="363"/>
      <c r="QFR119" s="363"/>
      <c r="QFS119" s="363"/>
      <c r="QFT119" s="363"/>
      <c r="QFU119" s="363"/>
      <c r="QFV119" s="363"/>
      <c r="QFW119" s="363"/>
      <c r="QFX119" s="363"/>
      <c r="QFY119" s="363"/>
      <c r="QFZ119" s="363"/>
      <c r="QGA119" s="363"/>
      <c r="QGB119" s="363"/>
      <c r="QGC119" s="363"/>
      <c r="QGD119" s="363"/>
      <c r="QGE119" s="363"/>
      <c r="QGF119" s="363"/>
      <c r="QGG119" s="363"/>
      <c r="QGH119" s="363"/>
      <c r="QGI119" s="363"/>
      <c r="QGJ119" s="363"/>
      <c r="QGK119" s="363"/>
      <c r="QGL119" s="363"/>
      <c r="QGM119" s="363"/>
      <c r="QGN119" s="363"/>
      <c r="QGO119" s="363"/>
      <c r="QGP119" s="363"/>
      <c r="QGQ119" s="363"/>
      <c r="QGR119" s="363"/>
      <c r="QGS119" s="363"/>
      <c r="QGT119" s="363"/>
      <c r="QGU119" s="363"/>
      <c r="QGV119" s="363"/>
      <c r="QGW119" s="363"/>
      <c r="QGX119" s="363"/>
      <c r="QGY119" s="363"/>
      <c r="QGZ119" s="363"/>
      <c r="QHA119" s="363"/>
      <c r="QHB119" s="363"/>
      <c r="QHC119" s="363"/>
      <c r="QHD119" s="363"/>
      <c r="QHE119" s="363"/>
      <c r="QHF119" s="363"/>
      <c r="QHG119" s="363"/>
      <c r="QHH119" s="363"/>
      <c r="QHI119" s="363"/>
      <c r="QHJ119" s="363"/>
      <c r="QHK119" s="363"/>
      <c r="QHL119" s="363"/>
      <c r="QHM119" s="363"/>
      <c r="QHN119" s="363"/>
      <c r="QHO119" s="363"/>
      <c r="QHP119" s="363"/>
      <c r="QHQ119" s="363"/>
      <c r="QHR119" s="363"/>
      <c r="QHS119" s="363"/>
      <c r="QHT119" s="363"/>
      <c r="QHU119" s="363"/>
      <c r="QHV119" s="363"/>
      <c r="QHW119" s="363"/>
      <c r="QHX119" s="363"/>
      <c r="QHY119" s="363"/>
      <c r="QHZ119" s="363"/>
      <c r="QIA119" s="363"/>
      <c r="QIB119" s="363"/>
      <c r="QIC119" s="363"/>
      <c r="QID119" s="363"/>
      <c r="QIE119" s="363"/>
      <c r="QIF119" s="363"/>
      <c r="QIG119" s="363"/>
      <c r="QIH119" s="363"/>
      <c r="QII119" s="363"/>
      <c r="QIJ119" s="363"/>
      <c r="QIK119" s="363"/>
      <c r="QIL119" s="363"/>
      <c r="QIM119" s="363"/>
      <c r="QIN119" s="363"/>
      <c r="QIO119" s="363"/>
      <c r="QIP119" s="363"/>
      <c r="QIQ119" s="363"/>
      <c r="QIR119" s="363"/>
      <c r="QIS119" s="363"/>
      <c r="QIT119" s="363"/>
      <c r="QIU119" s="363"/>
      <c r="QIV119" s="363"/>
      <c r="QIW119" s="363"/>
      <c r="QIX119" s="363"/>
      <c r="QIY119" s="363"/>
      <c r="QIZ119" s="363"/>
      <c r="QJA119" s="363"/>
      <c r="QJB119" s="363"/>
      <c r="QJC119" s="363"/>
      <c r="QJD119" s="363"/>
      <c r="QJE119" s="363"/>
      <c r="QJF119" s="363"/>
      <c r="QJG119" s="363"/>
      <c r="QJH119" s="363"/>
      <c r="QJI119" s="363"/>
      <c r="QJJ119" s="363"/>
      <c r="QJK119" s="363"/>
      <c r="QJL119" s="363"/>
      <c r="QJM119" s="363"/>
      <c r="QJN119" s="363"/>
      <c r="QJO119" s="363"/>
      <c r="QJP119" s="363"/>
      <c r="QJQ119" s="363"/>
      <c r="QJR119" s="363"/>
      <c r="QJS119" s="363"/>
      <c r="QJT119" s="363"/>
      <c r="QJU119" s="363"/>
      <c r="QJV119" s="363"/>
      <c r="QJW119" s="363"/>
      <c r="QJX119" s="363"/>
      <c r="QJY119" s="363"/>
      <c r="QJZ119" s="363"/>
      <c r="QKA119" s="363"/>
      <c r="QKB119" s="363"/>
      <c r="QKC119" s="363"/>
      <c r="QKD119" s="363"/>
      <c r="QKE119" s="363"/>
      <c r="QKF119" s="363"/>
      <c r="QKG119" s="363"/>
      <c r="QKH119" s="363"/>
      <c r="QKI119" s="363"/>
      <c r="QKJ119" s="363"/>
      <c r="QKK119" s="363"/>
      <c r="QKL119" s="363"/>
      <c r="QKM119" s="363"/>
      <c r="QKN119" s="363"/>
      <c r="QKO119" s="363"/>
      <c r="QKP119" s="363"/>
      <c r="QKQ119" s="363"/>
      <c r="QKR119" s="363"/>
      <c r="QKS119" s="363"/>
      <c r="QKT119" s="363"/>
      <c r="QKU119" s="363"/>
      <c r="QKV119" s="363"/>
      <c r="QKW119" s="363"/>
      <c r="QKX119" s="363"/>
      <c r="QKY119" s="363"/>
      <c r="QKZ119" s="363"/>
      <c r="QLA119" s="363"/>
      <c r="QLB119" s="363"/>
      <c r="QLC119" s="363"/>
      <c r="QLD119" s="363"/>
      <c r="QLE119" s="363"/>
      <c r="QLF119" s="363"/>
      <c r="QLG119" s="363"/>
      <c r="QLH119" s="363"/>
      <c r="QLI119" s="363"/>
      <c r="QLJ119" s="363"/>
      <c r="QLK119" s="363"/>
      <c r="QLL119" s="363"/>
      <c r="QLM119" s="363"/>
      <c r="QLN119" s="363"/>
      <c r="QLO119" s="363"/>
      <c r="QLP119" s="363"/>
      <c r="QLQ119" s="363"/>
      <c r="QLR119" s="363"/>
      <c r="QLS119" s="363"/>
      <c r="QLT119" s="363"/>
      <c r="QLU119" s="363"/>
      <c r="QLV119" s="363"/>
      <c r="QLW119" s="363"/>
      <c r="QLX119" s="363"/>
      <c r="QLY119" s="363"/>
      <c r="QLZ119" s="363"/>
      <c r="QMA119" s="363"/>
      <c r="QMB119" s="363"/>
      <c r="QMC119" s="363"/>
      <c r="QMD119" s="363"/>
      <c r="QME119" s="363"/>
      <c r="QMF119" s="363"/>
      <c r="QMG119" s="363"/>
      <c r="QMH119" s="363"/>
      <c r="QMI119" s="363"/>
      <c r="QMJ119" s="363"/>
      <c r="QMK119" s="363"/>
      <c r="QML119" s="363"/>
      <c r="QMM119" s="363"/>
      <c r="QMN119" s="363"/>
      <c r="QMO119" s="363"/>
      <c r="QMP119" s="363"/>
      <c r="QMQ119" s="363"/>
      <c r="QMR119" s="363"/>
      <c r="QMS119" s="363"/>
      <c r="QMT119" s="363"/>
      <c r="QMU119" s="363"/>
      <c r="QMV119" s="363"/>
      <c r="QMW119" s="363"/>
      <c r="QMX119" s="363"/>
      <c r="QMY119" s="363"/>
      <c r="QMZ119" s="363"/>
      <c r="QNA119" s="363"/>
      <c r="QNB119" s="363"/>
      <c r="QNC119" s="363"/>
      <c r="QND119" s="363"/>
      <c r="QNE119" s="363"/>
      <c r="QNF119" s="363"/>
      <c r="QNG119" s="363"/>
      <c r="QNH119" s="363"/>
      <c r="QNI119" s="363"/>
      <c r="QNJ119" s="363"/>
      <c r="QNK119" s="363"/>
      <c r="QNL119" s="363"/>
      <c r="QNM119" s="363"/>
      <c r="QNN119" s="363"/>
      <c r="QNO119" s="363"/>
      <c r="QNP119" s="363"/>
      <c r="QNQ119" s="363"/>
      <c r="QNR119" s="363"/>
      <c r="QNS119" s="363"/>
      <c r="QNT119" s="363"/>
      <c r="QNU119" s="363"/>
      <c r="QNV119" s="363"/>
      <c r="QNW119" s="363"/>
      <c r="QNX119" s="363"/>
      <c r="QNY119" s="363"/>
      <c r="QNZ119" s="363"/>
      <c r="QOA119" s="363"/>
      <c r="QOB119" s="363"/>
      <c r="QOC119" s="363"/>
      <c r="QOD119" s="363"/>
      <c r="QOE119" s="363"/>
      <c r="QOF119" s="363"/>
      <c r="QOG119" s="363"/>
      <c r="QOH119" s="363"/>
      <c r="QOI119" s="363"/>
      <c r="QOJ119" s="363"/>
      <c r="QOK119" s="363"/>
      <c r="QOL119" s="363"/>
      <c r="QOM119" s="363"/>
      <c r="QON119" s="363"/>
      <c r="QOO119" s="363"/>
      <c r="QOP119" s="363"/>
      <c r="QOQ119" s="363"/>
      <c r="QOR119" s="363"/>
      <c r="QOS119" s="363"/>
      <c r="QOT119" s="363"/>
      <c r="QOU119" s="363"/>
      <c r="QOV119" s="363"/>
      <c r="QOW119" s="363"/>
      <c r="QOX119" s="363"/>
      <c r="QOY119" s="363"/>
      <c r="QOZ119" s="363"/>
      <c r="QPA119" s="363"/>
      <c r="QPB119" s="363"/>
      <c r="QPC119" s="363"/>
      <c r="QPD119" s="363"/>
      <c r="QPE119" s="363"/>
      <c r="QPF119" s="363"/>
      <c r="QPG119" s="363"/>
      <c r="QPH119" s="363"/>
      <c r="QPI119" s="363"/>
      <c r="QPJ119" s="363"/>
      <c r="QPK119" s="363"/>
      <c r="QPL119" s="363"/>
      <c r="QPM119" s="363"/>
      <c r="QPN119" s="363"/>
      <c r="QPO119" s="363"/>
      <c r="QPP119" s="363"/>
      <c r="QPQ119" s="363"/>
      <c r="QPR119" s="363"/>
      <c r="QPS119" s="363"/>
      <c r="QPT119" s="363"/>
      <c r="QPU119" s="363"/>
      <c r="QPV119" s="363"/>
      <c r="QPW119" s="363"/>
      <c r="QPX119" s="363"/>
      <c r="QPY119" s="363"/>
      <c r="QPZ119" s="363"/>
      <c r="QQA119" s="363"/>
      <c r="QQB119" s="363"/>
      <c r="QQC119" s="363"/>
      <c r="QQD119" s="363"/>
      <c r="QQE119" s="363"/>
      <c r="QQF119" s="363"/>
      <c r="QQG119" s="363"/>
      <c r="QQH119" s="363"/>
      <c r="QQI119" s="363"/>
      <c r="QQJ119" s="363"/>
      <c r="QQK119" s="363"/>
      <c r="QQL119" s="363"/>
      <c r="QQM119" s="363"/>
      <c r="QQN119" s="363"/>
      <c r="QQO119" s="363"/>
      <c r="QQP119" s="363"/>
      <c r="QQQ119" s="363"/>
      <c r="QQR119" s="363"/>
      <c r="QQS119" s="363"/>
      <c r="QQT119" s="363"/>
      <c r="QQU119" s="363"/>
      <c r="QQV119" s="363"/>
      <c r="QQW119" s="363"/>
      <c r="QQX119" s="363"/>
      <c r="QQY119" s="363"/>
      <c r="QQZ119" s="363"/>
      <c r="QRA119" s="363"/>
      <c r="QRB119" s="363"/>
      <c r="QRC119" s="363"/>
      <c r="QRD119" s="363"/>
      <c r="QRE119" s="363"/>
      <c r="QRF119" s="363"/>
      <c r="QRG119" s="363"/>
      <c r="QRH119" s="363"/>
      <c r="QRI119" s="363"/>
      <c r="QRJ119" s="363"/>
      <c r="QRK119" s="363"/>
      <c r="QRL119" s="363"/>
      <c r="QRM119" s="363"/>
      <c r="QRN119" s="363"/>
      <c r="QRO119" s="363"/>
      <c r="QRP119" s="363"/>
      <c r="QRQ119" s="363"/>
      <c r="QRR119" s="363"/>
      <c r="QRS119" s="363"/>
      <c r="QRT119" s="363"/>
      <c r="QRU119" s="363"/>
      <c r="QRV119" s="363"/>
      <c r="QRW119" s="363"/>
      <c r="QRX119" s="363"/>
      <c r="QRY119" s="363"/>
      <c r="QRZ119" s="363"/>
      <c r="QSA119" s="363"/>
      <c r="QSB119" s="363"/>
      <c r="QSC119" s="363"/>
      <c r="QSD119" s="363"/>
      <c r="QSE119" s="363"/>
      <c r="QSF119" s="363"/>
      <c r="QSG119" s="363"/>
      <c r="QSH119" s="363"/>
      <c r="QSI119" s="363"/>
      <c r="QSJ119" s="363"/>
      <c r="QSK119" s="363"/>
      <c r="QSL119" s="363"/>
      <c r="QSM119" s="363"/>
      <c r="QSN119" s="363"/>
      <c r="QSO119" s="363"/>
      <c r="QSP119" s="363"/>
      <c r="QSQ119" s="363"/>
      <c r="QSR119" s="363"/>
      <c r="QSS119" s="363"/>
      <c r="QST119" s="363"/>
      <c r="QSU119" s="363"/>
      <c r="QSV119" s="363"/>
      <c r="QSW119" s="363"/>
      <c r="QSX119" s="363"/>
      <c r="QSY119" s="363"/>
      <c r="QSZ119" s="363"/>
      <c r="QTA119" s="363"/>
      <c r="QTB119" s="363"/>
      <c r="QTC119" s="363"/>
      <c r="QTD119" s="363"/>
      <c r="QTE119" s="363"/>
      <c r="QTF119" s="363"/>
      <c r="QTG119" s="363"/>
      <c r="QTH119" s="363"/>
      <c r="QTI119" s="363"/>
      <c r="QTJ119" s="363"/>
      <c r="QTK119" s="363"/>
      <c r="QTL119" s="363"/>
      <c r="QTM119" s="363"/>
      <c r="QTN119" s="363"/>
      <c r="QTO119" s="363"/>
      <c r="QTP119" s="363"/>
      <c r="QTQ119" s="363"/>
      <c r="QTR119" s="363"/>
      <c r="QTS119" s="363"/>
      <c r="QTT119" s="363"/>
      <c r="QTU119" s="363"/>
      <c r="QTV119" s="363"/>
      <c r="QTW119" s="363"/>
      <c r="QTX119" s="363"/>
      <c r="QTY119" s="363"/>
      <c r="QTZ119" s="363"/>
      <c r="QUA119" s="363"/>
      <c r="QUB119" s="363"/>
      <c r="QUC119" s="363"/>
      <c r="QUD119" s="363"/>
      <c r="QUE119" s="363"/>
      <c r="QUF119" s="363"/>
      <c r="QUG119" s="363"/>
      <c r="QUH119" s="363"/>
      <c r="QUI119" s="363"/>
      <c r="QUJ119" s="363"/>
      <c r="QUK119" s="363"/>
      <c r="QUL119" s="363"/>
      <c r="QUM119" s="363"/>
      <c r="QUN119" s="363"/>
      <c r="QUO119" s="363"/>
      <c r="QUP119" s="363"/>
      <c r="QUQ119" s="363"/>
      <c r="QUR119" s="363"/>
      <c r="QUS119" s="363"/>
      <c r="QUT119" s="363"/>
      <c r="QUU119" s="363"/>
      <c r="QUV119" s="363"/>
      <c r="QUW119" s="363"/>
      <c r="QUX119" s="363"/>
      <c r="QUY119" s="363"/>
      <c r="QUZ119" s="363"/>
      <c r="QVA119" s="363"/>
      <c r="QVB119" s="363"/>
      <c r="QVC119" s="363"/>
      <c r="QVD119" s="363"/>
      <c r="QVE119" s="363"/>
      <c r="QVF119" s="363"/>
      <c r="QVG119" s="363"/>
      <c r="QVH119" s="363"/>
      <c r="QVI119" s="363"/>
      <c r="QVJ119" s="363"/>
      <c r="QVK119" s="363"/>
      <c r="QVL119" s="363"/>
      <c r="QVM119" s="363"/>
      <c r="QVN119" s="363"/>
      <c r="QVO119" s="363"/>
      <c r="QVP119" s="363"/>
      <c r="QVQ119" s="363"/>
      <c r="QVR119" s="363"/>
      <c r="QVS119" s="363"/>
      <c r="QVT119" s="363"/>
      <c r="QVU119" s="363"/>
      <c r="QVV119" s="363"/>
      <c r="QVW119" s="363"/>
      <c r="QVX119" s="363"/>
      <c r="QVY119" s="363"/>
      <c r="QVZ119" s="363"/>
      <c r="QWA119" s="363"/>
      <c r="QWB119" s="363"/>
      <c r="QWC119" s="363"/>
      <c r="QWD119" s="363"/>
      <c r="QWE119" s="363"/>
      <c r="QWF119" s="363"/>
      <c r="QWG119" s="363"/>
      <c r="QWH119" s="363"/>
      <c r="QWI119" s="363"/>
      <c r="QWJ119" s="363"/>
      <c r="QWK119" s="363"/>
      <c r="QWL119" s="363"/>
      <c r="QWM119" s="363"/>
      <c r="QWN119" s="363"/>
      <c r="QWO119" s="363"/>
      <c r="QWP119" s="363"/>
      <c r="QWQ119" s="363"/>
      <c r="QWR119" s="363"/>
      <c r="QWS119" s="363"/>
      <c r="QWT119" s="363"/>
      <c r="QWU119" s="363"/>
      <c r="QWV119" s="363"/>
      <c r="QWW119" s="363"/>
      <c r="QWX119" s="363"/>
      <c r="QWY119" s="363"/>
      <c r="QWZ119" s="363"/>
      <c r="QXA119" s="363"/>
      <c r="QXB119" s="363"/>
      <c r="QXC119" s="363"/>
      <c r="QXD119" s="363"/>
      <c r="QXE119" s="363"/>
      <c r="QXF119" s="363"/>
      <c r="QXG119" s="363"/>
      <c r="QXH119" s="363"/>
      <c r="QXI119" s="363"/>
      <c r="QXJ119" s="363"/>
      <c r="QXK119" s="363"/>
      <c r="QXL119" s="363"/>
      <c r="QXM119" s="363"/>
      <c r="QXN119" s="363"/>
      <c r="QXO119" s="363"/>
      <c r="QXP119" s="363"/>
      <c r="QXQ119" s="363"/>
      <c r="QXR119" s="363"/>
      <c r="QXS119" s="363"/>
      <c r="QXT119" s="363"/>
      <c r="QXU119" s="363"/>
      <c r="QXV119" s="363"/>
      <c r="QXW119" s="363"/>
      <c r="QXX119" s="363"/>
      <c r="QXY119" s="363"/>
      <c r="QXZ119" s="363"/>
      <c r="QYA119" s="363"/>
      <c r="QYB119" s="363"/>
      <c r="QYC119" s="363"/>
      <c r="QYD119" s="363"/>
      <c r="QYE119" s="363"/>
      <c r="QYF119" s="363"/>
      <c r="QYG119" s="363"/>
      <c r="QYH119" s="363"/>
      <c r="QYI119" s="363"/>
      <c r="QYJ119" s="363"/>
      <c r="QYK119" s="363"/>
      <c r="QYL119" s="363"/>
      <c r="QYM119" s="363"/>
      <c r="QYN119" s="363"/>
      <c r="QYO119" s="363"/>
      <c r="QYP119" s="363"/>
      <c r="QYQ119" s="363"/>
      <c r="QYR119" s="363"/>
      <c r="QYS119" s="363"/>
      <c r="QYT119" s="363"/>
      <c r="QYU119" s="363"/>
      <c r="QYV119" s="363"/>
      <c r="QYW119" s="363"/>
      <c r="QYX119" s="363"/>
      <c r="QYY119" s="363"/>
      <c r="QYZ119" s="363"/>
      <c r="QZA119" s="363"/>
      <c r="QZB119" s="363"/>
      <c r="QZC119" s="363"/>
      <c r="QZD119" s="363"/>
      <c r="QZE119" s="363"/>
      <c r="QZF119" s="363"/>
      <c r="QZG119" s="363"/>
      <c r="QZH119" s="363"/>
      <c r="QZI119" s="363"/>
      <c r="QZJ119" s="363"/>
      <c r="QZK119" s="363"/>
      <c r="QZL119" s="363"/>
      <c r="QZM119" s="363"/>
      <c r="QZN119" s="363"/>
      <c r="QZO119" s="363"/>
      <c r="QZP119" s="363"/>
      <c r="QZQ119" s="363"/>
      <c r="QZR119" s="363"/>
      <c r="QZS119" s="363"/>
      <c r="QZT119" s="363"/>
      <c r="QZU119" s="363"/>
      <c r="QZV119" s="363"/>
      <c r="QZW119" s="363"/>
      <c r="QZX119" s="363"/>
      <c r="QZY119" s="363"/>
      <c r="QZZ119" s="363"/>
      <c r="RAA119" s="363"/>
      <c r="RAB119" s="363"/>
      <c r="RAC119" s="363"/>
      <c r="RAD119" s="363"/>
      <c r="RAE119" s="363"/>
      <c r="RAF119" s="363"/>
      <c r="RAG119" s="363"/>
      <c r="RAH119" s="363"/>
      <c r="RAI119" s="363"/>
      <c r="RAJ119" s="363"/>
      <c r="RAK119" s="363"/>
      <c r="RAL119" s="363"/>
      <c r="RAM119" s="363"/>
      <c r="RAN119" s="363"/>
      <c r="RAO119" s="363"/>
      <c r="RAP119" s="363"/>
      <c r="RAQ119" s="363"/>
      <c r="RAR119" s="363"/>
      <c r="RAS119" s="363"/>
      <c r="RAT119" s="363"/>
      <c r="RAU119" s="363"/>
      <c r="RAV119" s="363"/>
      <c r="RAW119" s="363"/>
      <c r="RAX119" s="363"/>
      <c r="RAY119" s="363"/>
      <c r="RAZ119" s="363"/>
      <c r="RBA119" s="363"/>
      <c r="RBB119" s="363"/>
      <c r="RBC119" s="363"/>
      <c r="RBD119" s="363"/>
      <c r="RBE119" s="363"/>
      <c r="RBF119" s="363"/>
      <c r="RBG119" s="363"/>
      <c r="RBH119" s="363"/>
      <c r="RBI119" s="363"/>
      <c r="RBJ119" s="363"/>
      <c r="RBK119" s="363"/>
      <c r="RBL119" s="363"/>
      <c r="RBM119" s="363"/>
      <c r="RBN119" s="363"/>
      <c r="RBO119" s="363"/>
      <c r="RBP119" s="363"/>
      <c r="RBQ119" s="363"/>
      <c r="RBR119" s="363"/>
      <c r="RBS119" s="363"/>
      <c r="RBT119" s="363"/>
      <c r="RBU119" s="363"/>
      <c r="RBV119" s="363"/>
      <c r="RBW119" s="363"/>
      <c r="RBX119" s="363"/>
      <c r="RBY119" s="363"/>
      <c r="RBZ119" s="363"/>
      <c r="RCA119" s="363"/>
      <c r="RCB119" s="363"/>
      <c r="RCC119" s="363"/>
      <c r="RCD119" s="363"/>
      <c r="RCE119" s="363"/>
      <c r="RCF119" s="363"/>
      <c r="RCG119" s="363"/>
      <c r="RCH119" s="363"/>
      <c r="RCI119" s="363"/>
      <c r="RCJ119" s="363"/>
      <c r="RCK119" s="363"/>
      <c r="RCL119" s="363"/>
      <c r="RCM119" s="363"/>
      <c r="RCN119" s="363"/>
      <c r="RCO119" s="363"/>
      <c r="RCP119" s="363"/>
      <c r="RCQ119" s="363"/>
      <c r="RCR119" s="363"/>
      <c r="RCS119" s="363"/>
      <c r="RCT119" s="363"/>
      <c r="RCU119" s="363"/>
      <c r="RCV119" s="363"/>
      <c r="RCW119" s="363"/>
      <c r="RCX119" s="363"/>
      <c r="RCY119" s="363"/>
      <c r="RCZ119" s="363"/>
      <c r="RDA119" s="363"/>
      <c r="RDB119" s="363"/>
      <c r="RDC119" s="363"/>
      <c r="RDD119" s="363"/>
      <c r="RDE119" s="363"/>
      <c r="RDF119" s="363"/>
      <c r="RDG119" s="363"/>
      <c r="RDH119" s="363"/>
      <c r="RDI119" s="363"/>
      <c r="RDJ119" s="363"/>
      <c r="RDK119" s="363"/>
      <c r="RDL119" s="363"/>
      <c r="RDM119" s="363"/>
      <c r="RDN119" s="363"/>
      <c r="RDO119" s="363"/>
      <c r="RDP119" s="363"/>
      <c r="RDQ119" s="363"/>
      <c r="RDR119" s="363"/>
      <c r="RDS119" s="363"/>
      <c r="RDT119" s="363"/>
      <c r="RDU119" s="363"/>
      <c r="RDV119" s="363"/>
      <c r="RDW119" s="363"/>
      <c r="RDX119" s="363"/>
      <c r="RDY119" s="363"/>
      <c r="RDZ119" s="363"/>
      <c r="REA119" s="363"/>
      <c r="REB119" s="363"/>
      <c r="REC119" s="363"/>
      <c r="RED119" s="363"/>
      <c r="REE119" s="363"/>
      <c r="REF119" s="363"/>
      <c r="REG119" s="363"/>
      <c r="REH119" s="363"/>
      <c r="REI119" s="363"/>
      <c r="REJ119" s="363"/>
      <c r="REK119" s="363"/>
      <c r="REL119" s="363"/>
      <c r="REM119" s="363"/>
      <c r="REN119" s="363"/>
      <c r="REO119" s="363"/>
      <c r="REP119" s="363"/>
      <c r="REQ119" s="363"/>
      <c r="RER119" s="363"/>
      <c r="RES119" s="363"/>
      <c r="RET119" s="363"/>
      <c r="REU119" s="363"/>
      <c r="REV119" s="363"/>
      <c r="REW119" s="363"/>
      <c r="REX119" s="363"/>
      <c r="REY119" s="363"/>
      <c r="REZ119" s="363"/>
      <c r="RFA119" s="363"/>
      <c r="RFB119" s="363"/>
      <c r="RFC119" s="363"/>
      <c r="RFD119" s="363"/>
      <c r="RFE119" s="363"/>
      <c r="RFF119" s="363"/>
      <c r="RFG119" s="363"/>
      <c r="RFH119" s="363"/>
      <c r="RFI119" s="363"/>
      <c r="RFJ119" s="363"/>
      <c r="RFK119" s="363"/>
      <c r="RFL119" s="363"/>
      <c r="RFM119" s="363"/>
      <c r="RFN119" s="363"/>
      <c r="RFO119" s="363"/>
      <c r="RFP119" s="363"/>
      <c r="RFQ119" s="363"/>
      <c r="RFR119" s="363"/>
      <c r="RFS119" s="363"/>
      <c r="RFT119" s="363"/>
      <c r="RFU119" s="363"/>
      <c r="RFV119" s="363"/>
      <c r="RFW119" s="363"/>
      <c r="RFX119" s="363"/>
      <c r="RFY119" s="363"/>
      <c r="RFZ119" s="363"/>
      <c r="RGA119" s="363"/>
      <c r="RGB119" s="363"/>
      <c r="RGC119" s="363"/>
      <c r="RGD119" s="363"/>
      <c r="RGE119" s="363"/>
      <c r="RGF119" s="363"/>
      <c r="RGG119" s="363"/>
      <c r="RGH119" s="363"/>
      <c r="RGI119" s="363"/>
      <c r="RGJ119" s="363"/>
      <c r="RGK119" s="363"/>
      <c r="RGL119" s="363"/>
      <c r="RGM119" s="363"/>
      <c r="RGN119" s="363"/>
      <c r="RGO119" s="363"/>
      <c r="RGP119" s="363"/>
      <c r="RGQ119" s="363"/>
      <c r="RGR119" s="363"/>
      <c r="RGS119" s="363"/>
      <c r="RGT119" s="363"/>
      <c r="RGU119" s="363"/>
      <c r="RGV119" s="363"/>
      <c r="RGW119" s="363"/>
      <c r="RGX119" s="363"/>
      <c r="RGY119" s="363"/>
      <c r="RGZ119" s="363"/>
      <c r="RHA119" s="363"/>
      <c r="RHB119" s="363"/>
      <c r="RHC119" s="363"/>
      <c r="RHD119" s="363"/>
      <c r="RHE119" s="363"/>
      <c r="RHF119" s="363"/>
      <c r="RHG119" s="363"/>
      <c r="RHH119" s="363"/>
      <c r="RHI119" s="363"/>
      <c r="RHJ119" s="363"/>
      <c r="RHK119" s="363"/>
      <c r="RHL119" s="363"/>
      <c r="RHM119" s="363"/>
      <c r="RHN119" s="363"/>
      <c r="RHO119" s="363"/>
      <c r="RHP119" s="363"/>
      <c r="RHQ119" s="363"/>
      <c r="RHR119" s="363"/>
      <c r="RHS119" s="363"/>
      <c r="RHT119" s="363"/>
      <c r="RHU119" s="363"/>
      <c r="RHV119" s="363"/>
      <c r="RHW119" s="363"/>
      <c r="RHX119" s="363"/>
      <c r="RHY119" s="363"/>
      <c r="RHZ119" s="363"/>
      <c r="RIA119" s="363"/>
      <c r="RIB119" s="363"/>
      <c r="RIC119" s="363"/>
      <c r="RID119" s="363"/>
      <c r="RIE119" s="363"/>
      <c r="RIF119" s="363"/>
      <c r="RIG119" s="363"/>
      <c r="RIH119" s="363"/>
      <c r="RII119" s="363"/>
      <c r="RIJ119" s="363"/>
      <c r="RIK119" s="363"/>
      <c r="RIL119" s="363"/>
      <c r="RIM119" s="363"/>
      <c r="RIN119" s="363"/>
      <c r="RIO119" s="363"/>
      <c r="RIP119" s="363"/>
      <c r="RIQ119" s="363"/>
      <c r="RIR119" s="363"/>
      <c r="RIS119" s="363"/>
      <c r="RIT119" s="363"/>
      <c r="RIU119" s="363"/>
      <c r="RIV119" s="363"/>
      <c r="RIW119" s="363"/>
      <c r="RIX119" s="363"/>
      <c r="RIY119" s="363"/>
      <c r="RIZ119" s="363"/>
      <c r="RJA119" s="363"/>
      <c r="RJB119" s="363"/>
      <c r="RJC119" s="363"/>
      <c r="RJD119" s="363"/>
      <c r="RJE119" s="363"/>
      <c r="RJF119" s="363"/>
      <c r="RJG119" s="363"/>
      <c r="RJH119" s="363"/>
      <c r="RJI119" s="363"/>
      <c r="RJJ119" s="363"/>
      <c r="RJK119" s="363"/>
      <c r="RJL119" s="363"/>
      <c r="RJM119" s="363"/>
      <c r="RJN119" s="363"/>
      <c r="RJO119" s="363"/>
      <c r="RJP119" s="363"/>
      <c r="RJQ119" s="363"/>
      <c r="RJR119" s="363"/>
      <c r="RJS119" s="363"/>
      <c r="RJT119" s="363"/>
      <c r="RJU119" s="363"/>
      <c r="RJV119" s="363"/>
      <c r="RJW119" s="363"/>
      <c r="RJX119" s="363"/>
      <c r="RJY119" s="363"/>
      <c r="RJZ119" s="363"/>
      <c r="RKA119" s="363"/>
      <c r="RKB119" s="363"/>
      <c r="RKC119" s="363"/>
      <c r="RKD119" s="363"/>
      <c r="RKE119" s="363"/>
      <c r="RKF119" s="363"/>
      <c r="RKG119" s="363"/>
      <c r="RKH119" s="363"/>
      <c r="RKI119" s="363"/>
      <c r="RKJ119" s="363"/>
      <c r="RKK119" s="363"/>
      <c r="RKL119" s="363"/>
      <c r="RKM119" s="363"/>
      <c r="RKN119" s="363"/>
      <c r="RKO119" s="363"/>
      <c r="RKP119" s="363"/>
      <c r="RKQ119" s="363"/>
      <c r="RKR119" s="363"/>
      <c r="RKS119" s="363"/>
      <c r="RKT119" s="363"/>
      <c r="RKU119" s="363"/>
      <c r="RKV119" s="363"/>
      <c r="RKW119" s="363"/>
      <c r="RKX119" s="363"/>
      <c r="RKY119" s="363"/>
      <c r="RKZ119" s="363"/>
      <c r="RLA119" s="363"/>
      <c r="RLB119" s="363"/>
      <c r="RLC119" s="363"/>
      <c r="RLD119" s="363"/>
      <c r="RLE119" s="363"/>
      <c r="RLF119" s="363"/>
      <c r="RLG119" s="363"/>
      <c r="RLH119" s="363"/>
      <c r="RLI119" s="363"/>
      <c r="RLJ119" s="363"/>
      <c r="RLK119" s="363"/>
      <c r="RLL119" s="363"/>
      <c r="RLM119" s="363"/>
      <c r="RLN119" s="363"/>
      <c r="RLO119" s="363"/>
      <c r="RLP119" s="363"/>
      <c r="RLQ119" s="363"/>
      <c r="RLR119" s="363"/>
      <c r="RLS119" s="363"/>
      <c r="RLT119" s="363"/>
      <c r="RLU119" s="363"/>
      <c r="RLV119" s="363"/>
      <c r="RLW119" s="363"/>
      <c r="RLX119" s="363"/>
      <c r="RLY119" s="363"/>
      <c r="RLZ119" s="363"/>
      <c r="RMA119" s="363"/>
      <c r="RMB119" s="363"/>
      <c r="RMC119" s="363"/>
      <c r="RMD119" s="363"/>
      <c r="RME119" s="363"/>
      <c r="RMF119" s="363"/>
      <c r="RMG119" s="363"/>
      <c r="RMH119" s="363"/>
      <c r="RMI119" s="363"/>
      <c r="RMJ119" s="363"/>
      <c r="RMK119" s="363"/>
      <c r="RML119" s="363"/>
      <c r="RMM119" s="363"/>
      <c r="RMN119" s="363"/>
      <c r="RMO119" s="363"/>
      <c r="RMP119" s="363"/>
      <c r="RMQ119" s="363"/>
      <c r="RMR119" s="363"/>
      <c r="RMS119" s="363"/>
      <c r="RMT119" s="363"/>
      <c r="RMU119" s="363"/>
      <c r="RMV119" s="363"/>
      <c r="RMW119" s="363"/>
      <c r="RMX119" s="363"/>
      <c r="RMY119" s="363"/>
      <c r="RMZ119" s="363"/>
      <c r="RNA119" s="363"/>
      <c r="RNB119" s="363"/>
      <c r="RNC119" s="363"/>
      <c r="RND119" s="363"/>
      <c r="RNE119" s="363"/>
      <c r="RNF119" s="363"/>
      <c r="RNG119" s="363"/>
      <c r="RNH119" s="363"/>
      <c r="RNI119" s="363"/>
      <c r="RNJ119" s="363"/>
      <c r="RNK119" s="363"/>
      <c r="RNL119" s="363"/>
      <c r="RNM119" s="363"/>
      <c r="RNN119" s="363"/>
      <c r="RNO119" s="363"/>
      <c r="RNP119" s="363"/>
      <c r="RNQ119" s="363"/>
      <c r="RNR119" s="363"/>
      <c r="RNS119" s="363"/>
      <c r="RNT119" s="363"/>
      <c r="RNU119" s="363"/>
      <c r="RNV119" s="363"/>
      <c r="RNW119" s="363"/>
      <c r="RNX119" s="363"/>
      <c r="RNY119" s="363"/>
      <c r="RNZ119" s="363"/>
      <c r="ROA119" s="363"/>
      <c r="ROB119" s="363"/>
      <c r="ROC119" s="363"/>
      <c r="ROD119" s="363"/>
      <c r="ROE119" s="363"/>
      <c r="ROF119" s="363"/>
      <c r="ROG119" s="363"/>
      <c r="ROH119" s="363"/>
      <c r="ROI119" s="363"/>
      <c r="ROJ119" s="363"/>
      <c r="ROK119" s="363"/>
      <c r="ROL119" s="363"/>
      <c r="ROM119" s="363"/>
      <c r="RON119" s="363"/>
      <c r="ROO119" s="363"/>
      <c r="ROP119" s="363"/>
      <c r="ROQ119" s="363"/>
      <c r="ROR119" s="363"/>
      <c r="ROS119" s="363"/>
      <c r="ROT119" s="363"/>
      <c r="ROU119" s="363"/>
      <c r="ROV119" s="363"/>
      <c r="ROW119" s="363"/>
      <c r="ROX119" s="363"/>
      <c r="ROY119" s="363"/>
      <c r="ROZ119" s="363"/>
      <c r="RPA119" s="363"/>
      <c r="RPB119" s="363"/>
      <c r="RPC119" s="363"/>
      <c r="RPD119" s="363"/>
      <c r="RPE119" s="363"/>
      <c r="RPF119" s="363"/>
      <c r="RPG119" s="363"/>
      <c r="RPH119" s="363"/>
      <c r="RPI119" s="363"/>
      <c r="RPJ119" s="363"/>
      <c r="RPK119" s="363"/>
      <c r="RPL119" s="363"/>
      <c r="RPM119" s="363"/>
      <c r="RPN119" s="363"/>
      <c r="RPO119" s="363"/>
      <c r="RPP119" s="363"/>
      <c r="RPQ119" s="363"/>
      <c r="RPR119" s="363"/>
      <c r="RPS119" s="363"/>
      <c r="RPT119" s="363"/>
      <c r="RPU119" s="363"/>
      <c r="RPV119" s="363"/>
      <c r="RPW119" s="363"/>
      <c r="RPX119" s="363"/>
      <c r="RPY119" s="363"/>
      <c r="RPZ119" s="363"/>
      <c r="RQA119" s="363"/>
      <c r="RQB119" s="363"/>
      <c r="RQC119" s="363"/>
      <c r="RQD119" s="363"/>
      <c r="RQE119" s="363"/>
      <c r="RQF119" s="363"/>
      <c r="RQG119" s="363"/>
      <c r="RQH119" s="363"/>
      <c r="RQI119" s="363"/>
      <c r="RQJ119" s="363"/>
      <c r="RQK119" s="363"/>
      <c r="RQL119" s="363"/>
      <c r="RQM119" s="363"/>
      <c r="RQN119" s="363"/>
      <c r="RQO119" s="363"/>
      <c r="RQP119" s="363"/>
      <c r="RQQ119" s="363"/>
      <c r="RQR119" s="363"/>
      <c r="RQS119" s="363"/>
      <c r="RQT119" s="363"/>
      <c r="RQU119" s="363"/>
      <c r="RQV119" s="363"/>
      <c r="RQW119" s="363"/>
      <c r="RQX119" s="363"/>
      <c r="RQY119" s="363"/>
      <c r="RQZ119" s="363"/>
      <c r="RRA119" s="363"/>
      <c r="RRB119" s="363"/>
      <c r="RRC119" s="363"/>
      <c r="RRD119" s="363"/>
      <c r="RRE119" s="363"/>
      <c r="RRF119" s="363"/>
      <c r="RRG119" s="363"/>
      <c r="RRH119" s="363"/>
      <c r="RRI119" s="363"/>
      <c r="RRJ119" s="363"/>
      <c r="RRK119" s="363"/>
      <c r="RRL119" s="363"/>
      <c r="RRM119" s="363"/>
      <c r="RRN119" s="363"/>
      <c r="RRO119" s="363"/>
      <c r="RRP119" s="363"/>
      <c r="RRQ119" s="363"/>
      <c r="RRR119" s="363"/>
      <c r="RRS119" s="363"/>
      <c r="RRT119" s="363"/>
      <c r="RRU119" s="363"/>
      <c r="RRV119" s="363"/>
      <c r="RRW119" s="363"/>
      <c r="RRX119" s="363"/>
      <c r="RRY119" s="363"/>
      <c r="RRZ119" s="363"/>
      <c r="RSA119" s="363"/>
      <c r="RSB119" s="363"/>
      <c r="RSC119" s="363"/>
      <c r="RSD119" s="363"/>
      <c r="RSE119" s="363"/>
      <c r="RSF119" s="363"/>
      <c r="RSG119" s="363"/>
      <c r="RSH119" s="363"/>
      <c r="RSI119" s="363"/>
      <c r="RSJ119" s="363"/>
      <c r="RSK119" s="363"/>
      <c r="RSL119" s="363"/>
      <c r="RSM119" s="363"/>
      <c r="RSN119" s="363"/>
      <c r="RSO119" s="363"/>
      <c r="RSP119" s="363"/>
      <c r="RSQ119" s="363"/>
      <c r="RSR119" s="363"/>
      <c r="RSS119" s="363"/>
      <c r="RST119" s="363"/>
      <c r="RSU119" s="363"/>
      <c r="RSV119" s="363"/>
      <c r="RSW119" s="363"/>
      <c r="RSX119" s="363"/>
      <c r="RSY119" s="363"/>
      <c r="RSZ119" s="363"/>
      <c r="RTA119" s="363"/>
      <c r="RTB119" s="363"/>
      <c r="RTC119" s="363"/>
      <c r="RTD119" s="363"/>
      <c r="RTE119" s="363"/>
      <c r="RTF119" s="363"/>
      <c r="RTG119" s="363"/>
      <c r="RTH119" s="363"/>
      <c r="RTI119" s="363"/>
      <c r="RTJ119" s="363"/>
      <c r="RTK119" s="363"/>
      <c r="RTL119" s="363"/>
      <c r="RTM119" s="363"/>
      <c r="RTN119" s="363"/>
      <c r="RTO119" s="363"/>
      <c r="RTP119" s="363"/>
      <c r="RTQ119" s="363"/>
      <c r="RTR119" s="363"/>
      <c r="RTS119" s="363"/>
      <c r="RTT119" s="363"/>
      <c r="RTU119" s="363"/>
      <c r="RTV119" s="363"/>
      <c r="RTW119" s="363"/>
      <c r="RTX119" s="363"/>
      <c r="RTY119" s="363"/>
      <c r="RTZ119" s="363"/>
      <c r="RUA119" s="363"/>
      <c r="RUB119" s="363"/>
      <c r="RUC119" s="363"/>
      <c r="RUD119" s="363"/>
      <c r="RUE119" s="363"/>
      <c r="RUF119" s="363"/>
      <c r="RUG119" s="363"/>
      <c r="RUH119" s="363"/>
      <c r="RUI119" s="363"/>
      <c r="RUJ119" s="363"/>
      <c r="RUK119" s="363"/>
      <c r="RUL119" s="363"/>
      <c r="RUM119" s="363"/>
      <c r="RUN119" s="363"/>
      <c r="RUO119" s="363"/>
      <c r="RUP119" s="363"/>
      <c r="RUQ119" s="363"/>
      <c r="RUR119" s="363"/>
      <c r="RUS119" s="363"/>
      <c r="RUT119" s="363"/>
      <c r="RUU119" s="363"/>
      <c r="RUV119" s="363"/>
      <c r="RUW119" s="363"/>
      <c r="RUX119" s="363"/>
      <c r="RUY119" s="363"/>
      <c r="RUZ119" s="363"/>
      <c r="RVA119" s="363"/>
      <c r="RVB119" s="363"/>
      <c r="RVC119" s="363"/>
      <c r="RVD119" s="363"/>
      <c r="RVE119" s="363"/>
      <c r="RVF119" s="363"/>
      <c r="RVG119" s="363"/>
      <c r="RVH119" s="363"/>
      <c r="RVI119" s="363"/>
      <c r="RVJ119" s="363"/>
      <c r="RVK119" s="363"/>
      <c r="RVL119" s="363"/>
      <c r="RVM119" s="363"/>
      <c r="RVN119" s="363"/>
      <c r="RVO119" s="363"/>
      <c r="RVP119" s="363"/>
      <c r="RVQ119" s="363"/>
      <c r="RVR119" s="363"/>
      <c r="RVS119" s="363"/>
      <c r="RVT119" s="363"/>
      <c r="RVU119" s="363"/>
      <c r="RVV119" s="363"/>
      <c r="RVW119" s="363"/>
      <c r="RVX119" s="363"/>
      <c r="RVY119" s="363"/>
      <c r="RVZ119" s="363"/>
      <c r="RWA119" s="363"/>
      <c r="RWB119" s="363"/>
      <c r="RWC119" s="363"/>
      <c r="RWD119" s="363"/>
      <c r="RWE119" s="363"/>
      <c r="RWF119" s="363"/>
      <c r="RWG119" s="363"/>
      <c r="RWH119" s="363"/>
      <c r="RWI119" s="363"/>
      <c r="RWJ119" s="363"/>
      <c r="RWK119" s="363"/>
      <c r="RWL119" s="363"/>
      <c r="RWM119" s="363"/>
      <c r="RWN119" s="363"/>
      <c r="RWO119" s="363"/>
      <c r="RWP119" s="363"/>
      <c r="RWQ119" s="363"/>
      <c r="RWR119" s="363"/>
      <c r="RWS119" s="363"/>
      <c r="RWT119" s="363"/>
      <c r="RWU119" s="363"/>
      <c r="RWV119" s="363"/>
      <c r="RWW119" s="363"/>
      <c r="RWX119" s="363"/>
      <c r="RWY119" s="363"/>
      <c r="RWZ119" s="363"/>
      <c r="RXA119" s="363"/>
      <c r="RXB119" s="363"/>
      <c r="RXC119" s="363"/>
      <c r="RXD119" s="363"/>
      <c r="RXE119" s="363"/>
      <c r="RXF119" s="363"/>
      <c r="RXG119" s="363"/>
      <c r="RXH119" s="363"/>
      <c r="RXI119" s="363"/>
      <c r="RXJ119" s="363"/>
      <c r="RXK119" s="363"/>
      <c r="RXL119" s="363"/>
      <c r="RXM119" s="363"/>
      <c r="RXN119" s="363"/>
      <c r="RXO119" s="363"/>
      <c r="RXP119" s="363"/>
      <c r="RXQ119" s="363"/>
      <c r="RXR119" s="363"/>
      <c r="RXS119" s="363"/>
      <c r="RXT119" s="363"/>
      <c r="RXU119" s="363"/>
      <c r="RXV119" s="363"/>
      <c r="RXW119" s="363"/>
      <c r="RXX119" s="363"/>
      <c r="RXY119" s="363"/>
      <c r="RXZ119" s="363"/>
      <c r="RYA119" s="363"/>
      <c r="RYB119" s="363"/>
      <c r="RYC119" s="363"/>
      <c r="RYD119" s="363"/>
      <c r="RYE119" s="363"/>
      <c r="RYF119" s="363"/>
      <c r="RYG119" s="363"/>
      <c r="RYH119" s="363"/>
      <c r="RYI119" s="363"/>
      <c r="RYJ119" s="363"/>
      <c r="RYK119" s="363"/>
      <c r="RYL119" s="363"/>
      <c r="RYM119" s="363"/>
      <c r="RYN119" s="363"/>
      <c r="RYO119" s="363"/>
      <c r="RYP119" s="363"/>
      <c r="RYQ119" s="363"/>
      <c r="RYR119" s="363"/>
      <c r="RYS119" s="363"/>
      <c r="RYT119" s="363"/>
      <c r="RYU119" s="363"/>
      <c r="RYV119" s="363"/>
      <c r="RYW119" s="363"/>
      <c r="RYX119" s="363"/>
      <c r="RYY119" s="363"/>
      <c r="RYZ119" s="363"/>
      <c r="RZA119" s="363"/>
      <c r="RZB119" s="363"/>
      <c r="RZC119" s="363"/>
      <c r="RZD119" s="363"/>
      <c r="RZE119" s="363"/>
      <c r="RZF119" s="363"/>
      <c r="RZG119" s="363"/>
      <c r="RZH119" s="363"/>
      <c r="RZI119" s="363"/>
      <c r="RZJ119" s="363"/>
      <c r="RZK119" s="363"/>
      <c r="RZL119" s="363"/>
      <c r="RZM119" s="363"/>
      <c r="RZN119" s="363"/>
      <c r="RZO119" s="363"/>
      <c r="RZP119" s="363"/>
      <c r="RZQ119" s="363"/>
      <c r="RZR119" s="363"/>
      <c r="RZS119" s="363"/>
      <c r="RZT119" s="363"/>
      <c r="RZU119" s="363"/>
      <c r="RZV119" s="363"/>
      <c r="RZW119" s="363"/>
      <c r="RZX119" s="363"/>
      <c r="RZY119" s="363"/>
      <c r="RZZ119" s="363"/>
      <c r="SAA119" s="363"/>
      <c r="SAB119" s="363"/>
      <c r="SAC119" s="363"/>
      <c r="SAD119" s="363"/>
      <c r="SAE119" s="363"/>
      <c r="SAF119" s="363"/>
      <c r="SAG119" s="363"/>
      <c r="SAH119" s="363"/>
      <c r="SAI119" s="363"/>
      <c r="SAJ119" s="363"/>
      <c r="SAK119" s="363"/>
      <c r="SAL119" s="363"/>
      <c r="SAM119" s="363"/>
      <c r="SAN119" s="363"/>
      <c r="SAO119" s="363"/>
      <c r="SAP119" s="363"/>
      <c r="SAQ119" s="363"/>
      <c r="SAR119" s="363"/>
      <c r="SAS119" s="363"/>
      <c r="SAT119" s="363"/>
      <c r="SAU119" s="363"/>
      <c r="SAV119" s="363"/>
      <c r="SAW119" s="363"/>
      <c r="SAX119" s="363"/>
      <c r="SAY119" s="363"/>
      <c r="SAZ119" s="363"/>
      <c r="SBA119" s="363"/>
      <c r="SBB119" s="363"/>
      <c r="SBC119" s="363"/>
      <c r="SBD119" s="363"/>
      <c r="SBE119" s="363"/>
      <c r="SBF119" s="363"/>
      <c r="SBG119" s="363"/>
      <c r="SBH119" s="363"/>
      <c r="SBI119" s="363"/>
      <c r="SBJ119" s="363"/>
      <c r="SBK119" s="363"/>
      <c r="SBL119" s="363"/>
      <c r="SBM119" s="363"/>
      <c r="SBN119" s="363"/>
      <c r="SBO119" s="363"/>
      <c r="SBP119" s="363"/>
      <c r="SBQ119" s="363"/>
      <c r="SBR119" s="363"/>
      <c r="SBS119" s="363"/>
      <c r="SBT119" s="363"/>
      <c r="SBU119" s="363"/>
      <c r="SBV119" s="363"/>
      <c r="SBW119" s="363"/>
      <c r="SBX119" s="363"/>
      <c r="SBY119" s="363"/>
      <c r="SBZ119" s="363"/>
      <c r="SCA119" s="363"/>
      <c r="SCB119" s="363"/>
      <c r="SCC119" s="363"/>
      <c r="SCD119" s="363"/>
      <c r="SCE119" s="363"/>
      <c r="SCF119" s="363"/>
      <c r="SCG119" s="363"/>
      <c r="SCH119" s="363"/>
      <c r="SCI119" s="363"/>
      <c r="SCJ119" s="363"/>
      <c r="SCK119" s="363"/>
      <c r="SCL119" s="363"/>
      <c r="SCM119" s="363"/>
      <c r="SCN119" s="363"/>
      <c r="SCO119" s="363"/>
      <c r="SCP119" s="363"/>
      <c r="SCQ119" s="363"/>
      <c r="SCR119" s="363"/>
      <c r="SCS119" s="363"/>
      <c r="SCT119" s="363"/>
      <c r="SCU119" s="363"/>
      <c r="SCV119" s="363"/>
      <c r="SCW119" s="363"/>
      <c r="SCX119" s="363"/>
      <c r="SCY119" s="363"/>
      <c r="SCZ119" s="363"/>
      <c r="SDA119" s="363"/>
      <c r="SDB119" s="363"/>
      <c r="SDC119" s="363"/>
      <c r="SDD119" s="363"/>
      <c r="SDE119" s="363"/>
      <c r="SDF119" s="363"/>
      <c r="SDG119" s="363"/>
      <c r="SDH119" s="363"/>
      <c r="SDI119" s="363"/>
      <c r="SDJ119" s="363"/>
      <c r="SDK119" s="363"/>
      <c r="SDL119" s="363"/>
      <c r="SDM119" s="363"/>
      <c r="SDN119" s="363"/>
      <c r="SDO119" s="363"/>
      <c r="SDP119" s="363"/>
      <c r="SDQ119" s="363"/>
      <c r="SDR119" s="363"/>
      <c r="SDS119" s="363"/>
      <c r="SDT119" s="363"/>
      <c r="SDU119" s="363"/>
      <c r="SDV119" s="363"/>
      <c r="SDW119" s="363"/>
      <c r="SDX119" s="363"/>
      <c r="SDY119" s="363"/>
      <c r="SDZ119" s="363"/>
      <c r="SEA119" s="363"/>
      <c r="SEB119" s="363"/>
      <c r="SEC119" s="363"/>
      <c r="SED119" s="363"/>
      <c r="SEE119" s="363"/>
      <c r="SEF119" s="363"/>
      <c r="SEG119" s="363"/>
      <c r="SEH119" s="363"/>
      <c r="SEI119" s="363"/>
      <c r="SEJ119" s="363"/>
      <c r="SEK119" s="363"/>
      <c r="SEL119" s="363"/>
      <c r="SEM119" s="363"/>
      <c r="SEN119" s="363"/>
      <c r="SEO119" s="363"/>
      <c r="SEP119" s="363"/>
      <c r="SEQ119" s="363"/>
      <c r="SER119" s="363"/>
      <c r="SES119" s="363"/>
      <c r="SET119" s="363"/>
      <c r="SEU119" s="363"/>
      <c r="SEV119" s="363"/>
      <c r="SEW119" s="363"/>
      <c r="SEX119" s="363"/>
      <c r="SEY119" s="363"/>
      <c r="SEZ119" s="363"/>
      <c r="SFA119" s="363"/>
      <c r="SFB119" s="363"/>
      <c r="SFC119" s="363"/>
      <c r="SFD119" s="363"/>
      <c r="SFE119" s="363"/>
      <c r="SFF119" s="363"/>
      <c r="SFG119" s="363"/>
      <c r="SFH119" s="363"/>
      <c r="SFI119" s="363"/>
      <c r="SFJ119" s="363"/>
      <c r="SFK119" s="363"/>
      <c r="SFL119" s="363"/>
      <c r="SFM119" s="363"/>
      <c r="SFN119" s="363"/>
      <c r="SFO119" s="363"/>
      <c r="SFP119" s="363"/>
      <c r="SFQ119" s="363"/>
      <c r="SFR119" s="363"/>
      <c r="SFS119" s="363"/>
      <c r="SFT119" s="363"/>
      <c r="SFU119" s="363"/>
      <c r="SFV119" s="363"/>
      <c r="SFW119" s="363"/>
      <c r="SFX119" s="363"/>
      <c r="SFY119" s="363"/>
      <c r="SFZ119" s="363"/>
      <c r="SGA119" s="363"/>
      <c r="SGB119" s="363"/>
      <c r="SGC119" s="363"/>
      <c r="SGD119" s="363"/>
      <c r="SGE119" s="363"/>
      <c r="SGF119" s="363"/>
      <c r="SGG119" s="363"/>
      <c r="SGH119" s="363"/>
      <c r="SGI119" s="363"/>
      <c r="SGJ119" s="363"/>
      <c r="SGK119" s="363"/>
      <c r="SGL119" s="363"/>
      <c r="SGM119" s="363"/>
      <c r="SGN119" s="363"/>
      <c r="SGO119" s="363"/>
      <c r="SGP119" s="363"/>
      <c r="SGQ119" s="363"/>
      <c r="SGR119" s="363"/>
      <c r="SGS119" s="363"/>
      <c r="SGT119" s="363"/>
      <c r="SGU119" s="363"/>
      <c r="SGV119" s="363"/>
      <c r="SGW119" s="363"/>
      <c r="SGX119" s="363"/>
      <c r="SGY119" s="363"/>
      <c r="SGZ119" s="363"/>
      <c r="SHA119" s="363"/>
      <c r="SHB119" s="363"/>
      <c r="SHC119" s="363"/>
      <c r="SHD119" s="363"/>
      <c r="SHE119" s="363"/>
      <c r="SHF119" s="363"/>
      <c r="SHG119" s="363"/>
      <c r="SHH119" s="363"/>
      <c r="SHI119" s="363"/>
      <c r="SHJ119" s="363"/>
      <c r="SHK119" s="363"/>
      <c r="SHL119" s="363"/>
      <c r="SHM119" s="363"/>
      <c r="SHN119" s="363"/>
      <c r="SHO119" s="363"/>
      <c r="SHP119" s="363"/>
      <c r="SHQ119" s="363"/>
      <c r="SHR119" s="363"/>
      <c r="SHS119" s="363"/>
      <c r="SHT119" s="363"/>
      <c r="SHU119" s="363"/>
      <c r="SHV119" s="363"/>
      <c r="SHW119" s="363"/>
      <c r="SHX119" s="363"/>
      <c r="SHY119" s="363"/>
      <c r="SHZ119" s="363"/>
      <c r="SIA119" s="363"/>
      <c r="SIB119" s="363"/>
      <c r="SIC119" s="363"/>
      <c r="SID119" s="363"/>
      <c r="SIE119" s="363"/>
      <c r="SIF119" s="363"/>
      <c r="SIG119" s="363"/>
      <c r="SIH119" s="363"/>
      <c r="SII119" s="363"/>
      <c r="SIJ119" s="363"/>
      <c r="SIK119" s="363"/>
      <c r="SIL119" s="363"/>
      <c r="SIM119" s="363"/>
      <c r="SIN119" s="363"/>
      <c r="SIO119" s="363"/>
      <c r="SIP119" s="363"/>
      <c r="SIQ119" s="363"/>
      <c r="SIR119" s="363"/>
      <c r="SIS119" s="363"/>
      <c r="SIT119" s="363"/>
      <c r="SIU119" s="363"/>
      <c r="SIV119" s="363"/>
      <c r="SIW119" s="363"/>
      <c r="SIX119" s="363"/>
      <c r="SIY119" s="363"/>
      <c r="SIZ119" s="363"/>
      <c r="SJA119" s="363"/>
      <c r="SJB119" s="363"/>
      <c r="SJC119" s="363"/>
      <c r="SJD119" s="363"/>
      <c r="SJE119" s="363"/>
      <c r="SJF119" s="363"/>
      <c r="SJG119" s="363"/>
      <c r="SJH119" s="363"/>
      <c r="SJI119" s="363"/>
      <c r="SJJ119" s="363"/>
      <c r="SJK119" s="363"/>
      <c r="SJL119" s="363"/>
      <c r="SJM119" s="363"/>
      <c r="SJN119" s="363"/>
      <c r="SJO119" s="363"/>
      <c r="SJP119" s="363"/>
      <c r="SJQ119" s="363"/>
      <c r="SJR119" s="363"/>
      <c r="SJS119" s="363"/>
      <c r="SJT119" s="363"/>
      <c r="SJU119" s="363"/>
      <c r="SJV119" s="363"/>
      <c r="SJW119" s="363"/>
      <c r="SJX119" s="363"/>
      <c r="SJY119" s="363"/>
      <c r="SJZ119" s="363"/>
      <c r="SKA119" s="363"/>
      <c r="SKB119" s="363"/>
      <c r="SKC119" s="363"/>
      <c r="SKD119" s="363"/>
      <c r="SKE119" s="363"/>
      <c r="SKF119" s="363"/>
      <c r="SKG119" s="363"/>
      <c r="SKH119" s="363"/>
      <c r="SKI119" s="363"/>
      <c r="SKJ119" s="363"/>
      <c r="SKK119" s="363"/>
      <c r="SKL119" s="363"/>
      <c r="SKM119" s="363"/>
      <c r="SKN119" s="363"/>
      <c r="SKO119" s="363"/>
      <c r="SKP119" s="363"/>
      <c r="SKQ119" s="363"/>
      <c r="SKR119" s="363"/>
      <c r="SKS119" s="363"/>
      <c r="SKT119" s="363"/>
      <c r="SKU119" s="363"/>
      <c r="SKV119" s="363"/>
      <c r="SKW119" s="363"/>
      <c r="SKX119" s="363"/>
      <c r="SKY119" s="363"/>
      <c r="SKZ119" s="363"/>
      <c r="SLA119" s="363"/>
      <c r="SLB119" s="363"/>
      <c r="SLC119" s="363"/>
      <c r="SLD119" s="363"/>
      <c r="SLE119" s="363"/>
      <c r="SLF119" s="363"/>
      <c r="SLG119" s="363"/>
      <c r="SLH119" s="363"/>
      <c r="SLI119" s="363"/>
      <c r="SLJ119" s="363"/>
      <c r="SLK119" s="363"/>
      <c r="SLL119" s="363"/>
      <c r="SLM119" s="363"/>
      <c r="SLN119" s="363"/>
      <c r="SLO119" s="363"/>
      <c r="SLP119" s="363"/>
      <c r="SLQ119" s="363"/>
      <c r="SLR119" s="363"/>
      <c r="SLS119" s="363"/>
      <c r="SLT119" s="363"/>
      <c r="SLU119" s="363"/>
      <c r="SLV119" s="363"/>
      <c r="SLW119" s="363"/>
      <c r="SLX119" s="363"/>
      <c r="SLY119" s="363"/>
      <c r="SLZ119" s="363"/>
      <c r="SMA119" s="363"/>
      <c r="SMB119" s="363"/>
      <c r="SMC119" s="363"/>
      <c r="SMD119" s="363"/>
      <c r="SME119" s="363"/>
      <c r="SMF119" s="363"/>
      <c r="SMG119" s="363"/>
      <c r="SMH119" s="363"/>
      <c r="SMI119" s="363"/>
      <c r="SMJ119" s="363"/>
      <c r="SMK119" s="363"/>
      <c r="SML119" s="363"/>
      <c r="SMM119" s="363"/>
      <c r="SMN119" s="363"/>
      <c r="SMO119" s="363"/>
      <c r="SMP119" s="363"/>
      <c r="SMQ119" s="363"/>
      <c r="SMR119" s="363"/>
      <c r="SMS119" s="363"/>
      <c r="SMT119" s="363"/>
      <c r="SMU119" s="363"/>
      <c r="SMV119" s="363"/>
      <c r="SMW119" s="363"/>
      <c r="SMX119" s="363"/>
      <c r="SMY119" s="363"/>
      <c r="SMZ119" s="363"/>
      <c r="SNA119" s="363"/>
      <c r="SNB119" s="363"/>
      <c r="SNC119" s="363"/>
      <c r="SND119" s="363"/>
      <c r="SNE119" s="363"/>
      <c r="SNF119" s="363"/>
      <c r="SNG119" s="363"/>
      <c r="SNH119" s="363"/>
      <c r="SNI119" s="363"/>
      <c r="SNJ119" s="363"/>
      <c r="SNK119" s="363"/>
      <c r="SNL119" s="363"/>
      <c r="SNM119" s="363"/>
      <c r="SNN119" s="363"/>
      <c r="SNO119" s="363"/>
      <c r="SNP119" s="363"/>
      <c r="SNQ119" s="363"/>
      <c r="SNR119" s="363"/>
      <c r="SNS119" s="363"/>
      <c r="SNT119" s="363"/>
      <c r="SNU119" s="363"/>
      <c r="SNV119" s="363"/>
      <c r="SNW119" s="363"/>
      <c r="SNX119" s="363"/>
      <c r="SNY119" s="363"/>
      <c r="SNZ119" s="363"/>
      <c r="SOA119" s="363"/>
      <c r="SOB119" s="363"/>
      <c r="SOC119" s="363"/>
      <c r="SOD119" s="363"/>
      <c r="SOE119" s="363"/>
      <c r="SOF119" s="363"/>
      <c r="SOG119" s="363"/>
      <c r="SOH119" s="363"/>
      <c r="SOI119" s="363"/>
      <c r="SOJ119" s="363"/>
      <c r="SOK119" s="363"/>
      <c r="SOL119" s="363"/>
      <c r="SOM119" s="363"/>
      <c r="SON119" s="363"/>
      <c r="SOO119" s="363"/>
      <c r="SOP119" s="363"/>
      <c r="SOQ119" s="363"/>
      <c r="SOR119" s="363"/>
      <c r="SOS119" s="363"/>
      <c r="SOT119" s="363"/>
      <c r="SOU119" s="363"/>
      <c r="SOV119" s="363"/>
      <c r="SOW119" s="363"/>
      <c r="SOX119" s="363"/>
      <c r="SOY119" s="363"/>
      <c r="SOZ119" s="363"/>
      <c r="SPA119" s="363"/>
      <c r="SPB119" s="363"/>
      <c r="SPC119" s="363"/>
      <c r="SPD119" s="363"/>
      <c r="SPE119" s="363"/>
      <c r="SPF119" s="363"/>
      <c r="SPG119" s="363"/>
      <c r="SPH119" s="363"/>
      <c r="SPI119" s="363"/>
      <c r="SPJ119" s="363"/>
      <c r="SPK119" s="363"/>
      <c r="SPL119" s="363"/>
      <c r="SPM119" s="363"/>
      <c r="SPN119" s="363"/>
      <c r="SPO119" s="363"/>
      <c r="SPP119" s="363"/>
      <c r="SPQ119" s="363"/>
      <c r="SPR119" s="363"/>
      <c r="SPS119" s="363"/>
      <c r="SPT119" s="363"/>
      <c r="SPU119" s="363"/>
      <c r="SPV119" s="363"/>
      <c r="SPW119" s="363"/>
      <c r="SPX119" s="363"/>
      <c r="SPY119" s="363"/>
      <c r="SPZ119" s="363"/>
      <c r="SQA119" s="363"/>
      <c r="SQB119" s="363"/>
      <c r="SQC119" s="363"/>
      <c r="SQD119" s="363"/>
      <c r="SQE119" s="363"/>
      <c r="SQF119" s="363"/>
      <c r="SQG119" s="363"/>
      <c r="SQH119" s="363"/>
      <c r="SQI119" s="363"/>
      <c r="SQJ119" s="363"/>
      <c r="SQK119" s="363"/>
      <c r="SQL119" s="363"/>
      <c r="SQM119" s="363"/>
      <c r="SQN119" s="363"/>
      <c r="SQO119" s="363"/>
      <c r="SQP119" s="363"/>
      <c r="SQQ119" s="363"/>
      <c r="SQR119" s="363"/>
      <c r="SQS119" s="363"/>
      <c r="SQT119" s="363"/>
      <c r="SQU119" s="363"/>
      <c r="SQV119" s="363"/>
      <c r="SQW119" s="363"/>
      <c r="SQX119" s="363"/>
      <c r="SQY119" s="363"/>
      <c r="SQZ119" s="363"/>
      <c r="SRA119" s="363"/>
      <c r="SRB119" s="363"/>
      <c r="SRC119" s="363"/>
      <c r="SRD119" s="363"/>
      <c r="SRE119" s="363"/>
      <c r="SRF119" s="363"/>
      <c r="SRG119" s="363"/>
      <c r="SRH119" s="363"/>
      <c r="SRI119" s="363"/>
      <c r="SRJ119" s="363"/>
      <c r="SRK119" s="363"/>
      <c r="SRL119" s="363"/>
      <c r="SRM119" s="363"/>
      <c r="SRN119" s="363"/>
      <c r="SRO119" s="363"/>
      <c r="SRP119" s="363"/>
      <c r="SRQ119" s="363"/>
      <c r="SRR119" s="363"/>
      <c r="SRS119" s="363"/>
      <c r="SRT119" s="363"/>
      <c r="SRU119" s="363"/>
      <c r="SRV119" s="363"/>
      <c r="SRW119" s="363"/>
      <c r="SRX119" s="363"/>
      <c r="SRY119" s="363"/>
      <c r="SRZ119" s="363"/>
      <c r="SSA119" s="363"/>
      <c r="SSB119" s="363"/>
      <c r="SSC119" s="363"/>
      <c r="SSD119" s="363"/>
      <c r="SSE119" s="363"/>
      <c r="SSF119" s="363"/>
      <c r="SSG119" s="363"/>
      <c r="SSH119" s="363"/>
      <c r="SSI119" s="363"/>
      <c r="SSJ119" s="363"/>
      <c r="SSK119" s="363"/>
      <c r="SSL119" s="363"/>
      <c r="SSM119" s="363"/>
      <c r="SSN119" s="363"/>
      <c r="SSO119" s="363"/>
      <c r="SSP119" s="363"/>
      <c r="SSQ119" s="363"/>
      <c r="SSR119" s="363"/>
      <c r="SSS119" s="363"/>
      <c r="SST119" s="363"/>
      <c r="SSU119" s="363"/>
      <c r="SSV119" s="363"/>
      <c r="SSW119" s="363"/>
      <c r="SSX119" s="363"/>
      <c r="SSY119" s="363"/>
      <c r="SSZ119" s="363"/>
      <c r="STA119" s="363"/>
      <c r="STB119" s="363"/>
      <c r="STC119" s="363"/>
      <c r="STD119" s="363"/>
      <c r="STE119" s="363"/>
      <c r="STF119" s="363"/>
      <c r="STG119" s="363"/>
      <c r="STH119" s="363"/>
      <c r="STI119" s="363"/>
      <c r="STJ119" s="363"/>
      <c r="STK119" s="363"/>
      <c r="STL119" s="363"/>
      <c r="STM119" s="363"/>
      <c r="STN119" s="363"/>
      <c r="STO119" s="363"/>
      <c r="STP119" s="363"/>
      <c r="STQ119" s="363"/>
      <c r="STR119" s="363"/>
      <c r="STS119" s="363"/>
      <c r="STT119" s="363"/>
      <c r="STU119" s="363"/>
      <c r="STV119" s="363"/>
      <c r="STW119" s="363"/>
      <c r="STX119" s="363"/>
      <c r="STY119" s="363"/>
      <c r="STZ119" s="363"/>
      <c r="SUA119" s="363"/>
      <c r="SUB119" s="363"/>
      <c r="SUC119" s="363"/>
      <c r="SUD119" s="363"/>
      <c r="SUE119" s="363"/>
      <c r="SUF119" s="363"/>
      <c r="SUG119" s="363"/>
      <c r="SUH119" s="363"/>
      <c r="SUI119" s="363"/>
      <c r="SUJ119" s="363"/>
      <c r="SUK119" s="363"/>
      <c r="SUL119" s="363"/>
      <c r="SUM119" s="363"/>
      <c r="SUN119" s="363"/>
      <c r="SUO119" s="363"/>
      <c r="SUP119" s="363"/>
      <c r="SUQ119" s="363"/>
      <c r="SUR119" s="363"/>
      <c r="SUS119" s="363"/>
      <c r="SUT119" s="363"/>
      <c r="SUU119" s="363"/>
      <c r="SUV119" s="363"/>
      <c r="SUW119" s="363"/>
      <c r="SUX119" s="363"/>
      <c r="SUY119" s="363"/>
      <c r="SUZ119" s="363"/>
      <c r="SVA119" s="363"/>
      <c r="SVB119" s="363"/>
      <c r="SVC119" s="363"/>
      <c r="SVD119" s="363"/>
      <c r="SVE119" s="363"/>
      <c r="SVF119" s="363"/>
      <c r="SVG119" s="363"/>
      <c r="SVH119" s="363"/>
      <c r="SVI119" s="363"/>
      <c r="SVJ119" s="363"/>
      <c r="SVK119" s="363"/>
      <c r="SVL119" s="363"/>
      <c r="SVM119" s="363"/>
      <c r="SVN119" s="363"/>
      <c r="SVO119" s="363"/>
      <c r="SVP119" s="363"/>
      <c r="SVQ119" s="363"/>
      <c r="SVR119" s="363"/>
      <c r="SVS119" s="363"/>
      <c r="SVT119" s="363"/>
      <c r="SVU119" s="363"/>
      <c r="SVV119" s="363"/>
      <c r="SVW119" s="363"/>
      <c r="SVX119" s="363"/>
      <c r="SVY119" s="363"/>
      <c r="SVZ119" s="363"/>
      <c r="SWA119" s="363"/>
      <c r="SWB119" s="363"/>
      <c r="SWC119" s="363"/>
      <c r="SWD119" s="363"/>
      <c r="SWE119" s="363"/>
      <c r="SWF119" s="363"/>
      <c r="SWG119" s="363"/>
      <c r="SWH119" s="363"/>
      <c r="SWI119" s="363"/>
      <c r="SWJ119" s="363"/>
      <c r="SWK119" s="363"/>
      <c r="SWL119" s="363"/>
      <c r="SWM119" s="363"/>
      <c r="SWN119" s="363"/>
      <c r="SWO119" s="363"/>
      <c r="SWP119" s="363"/>
      <c r="SWQ119" s="363"/>
      <c r="SWR119" s="363"/>
      <c r="SWS119" s="363"/>
      <c r="SWT119" s="363"/>
      <c r="SWU119" s="363"/>
      <c r="SWV119" s="363"/>
      <c r="SWW119" s="363"/>
      <c r="SWX119" s="363"/>
      <c r="SWY119" s="363"/>
      <c r="SWZ119" s="363"/>
      <c r="SXA119" s="363"/>
      <c r="SXB119" s="363"/>
      <c r="SXC119" s="363"/>
      <c r="SXD119" s="363"/>
      <c r="SXE119" s="363"/>
      <c r="SXF119" s="363"/>
      <c r="SXG119" s="363"/>
      <c r="SXH119" s="363"/>
      <c r="SXI119" s="363"/>
      <c r="SXJ119" s="363"/>
      <c r="SXK119" s="363"/>
      <c r="SXL119" s="363"/>
      <c r="SXM119" s="363"/>
      <c r="SXN119" s="363"/>
      <c r="SXO119" s="363"/>
      <c r="SXP119" s="363"/>
      <c r="SXQ119" s="363"/>
      <c r="SXR119" s="363"/>
      <c r="SXS119" s="363"/>
      <c r="SXT119" s="363"/>
      <c r="SXU119" s="363"/>
      <c r="SXV119" s="363"/>
      <c r="SXW119" s="363"/>
      <c r="SXX119" s="363"/>
      <c r="SXY119" s="363"/>
      <c r="SXZ119" s="363"/>
      <c r="SYA119" s="363"/>
      <c r="SYB119" s="363"/>
      <c r="SYC119" s="363"/>
      <c r="SYD119" s="363"/>
      <c r="SYE119" s="363"/>
      <c r="SYF119" s="363"/>
      <c r="SYG119" s="363"/>
      <c r="SYH119" s="363"/>
      <c r="SYI119" s="363"/>
      <c r="SYJ119" s="363"/>
      <c r="SYK119" s="363"/>
      <c r="SYL119" s="363"/>
      <c r="SYM119" s="363"/>
      <c r="SYN119" s="363"/>
      <c r="SYO119" s="363"/>
      <c r="SYP119" s="363"/>
      <c r="SYQ119" s="363"/>
      <c r="SYR119" s="363"/>
      <c r="SYS119" s="363"/>
      <c r="SYT119" s="363"/>
      <c r="SYU119" s="363"/>
      <c r="SYV119" s="363"/>
      <c r="SYW119" s="363"/>
      <c r="SYX119" s="363"/>
      <c r="SYY119" s="363"/>
      <c r="SYZ119" s="363"/>
      <c r="SZA119" s="363"/>
      <c r="SZB119" s="363"/>
      <c r="SZC119" s="363"/>
      <c r="SZD119" s="363"/>
      <c r="SZE119" s="363"/>
      <c r="SZF119" s="363"/>
      <c r="SZG119" s="363"/>
      <c r="SZH119" s="363"/>
      <c r="SZI119" s="363"/>
      <c r="SZJ119" s="363"/>
      <c r="SZK119" s="363"/>
      <c r="SZL119" s="363"/>
      <c r="SZM119" s="363"/>
      <c r="SZN119" s="363"/>
      <c r="SZO119" s="363"/>
      <c r="SZP119" s="363"/>
      <c r="SZQ119" s="363"/>
      <c r="SZR119" s="363"/>
      <c r="SZS119" s="363"/>
      <c r="SZT119" s="363"/>
      <c r="SZU119" s="363"/>
      <c r="SZV119" s="363"/>
      <c r="SZW119" s="363"/>
      <c r="SZX119" s="363"/>
      <c r="SZY119" s="363"/>
      <c r="SZZ119" s="363"/>
      <c r="TAA119" s="363"/>
      <c r="TAB119" s="363"/>
      <c r="TAC119" s="363"/>
      <c r="TAD119" s="363"/>
      <c r="TAE119" s="363"/>
      <c r="TAF119" s="363"/>
      <c r="TAG119" s="363"/>
      <c r="TAH119" s="363"/>
      <c r="TAI119" s="363"/>
      <c r="TAJ119" s="363"/>
      <c r="TAK119" s="363"/>
      <c r="TAL119" s="363"/>
      <c r="TAM119" s="363"/>
      <c r="TAN119" s="363"/>
      <c r="TAO119" s="363"/>
      <c r="TAP119" s="363"/>
      <c r="TAQ119" s="363"/>
      <c r="TAR119" s="363"/>
      <c r="TAS119" s="363"/>
      <c r="TAT119" s="363"/>
      <c r="TAU119" s="363"/>
      <c r="TAV119" s="363"/>
      <c r="TAW119" s="363"/>
      <c r="TAX119" s="363"/>
      <c r="TAY119" s="363"/>
      <c r="TAZ119" s="363"/>
      <c r="TBA119" s="363"/>
      <c r="TBB119" s="363"/>
      <c r="TBC119" s="363"/>
      <c r="TBD119" s="363"/>
      <c r="TBE119" s="363"/>
      <c r="TBF119" s="363"/>
      <c r="TBG119" s="363"/>
      <c r="TBH119" s="363"/>
      <c r="TBI119" s="363"/>
      <c r="TBJ119" s="363"/>
      <c r="TBK119" s="363"/>
      <c r="TBL119" s="363"/>
      <c r="TBM119" s="363"/>
      <c r="TBN119" s="363"/>
      <c r="TBO119" s="363"/>
      <c r="TBP119" s="363"/>
      <c r="TBQ119" s="363"/>
      <c r="TBR119" s="363"/>
      <c r="TBS119" s="363"/>
      <c r="TBT119" s="363"/>
      <c r="TBU119" s="363"/>
      <c r="TBV119" s="363"/>
      <c r="TBW119" s="363"/>
      <c r="TBX119" s="363"/>
      <c r="TBY119" s="363"/>
      <c r="TBZ119" s="363"/>
      <c r="TCA119" s="363"/>
      <c r="TCB119" s="363"/>
      <c r="TCC119" s="363"/>
      <c r="TCD119" s="363"/>
      <c r="TCE119" s="363"/>
      <c r="TCF119" s="363"/>
      <c r="TCG119" s="363"/>
      <c r="TCH119" s="363"/>
      <c r="TCI119" s="363"/>
      <c r="TCJ119" s="363"/>
      <c r="TCK119" s="363"/>
      <c r="TCL119" s="363"/>
      <c r="TCM119" s="363"/>
      <c r="TCN119" s="363"/>
      <c r="TCO119" s="363"/>
      <c r="TCP119" s="363"/>
      <c r="TCQ119" s="363"/>
      <c r="TCR119" s="363"/>
      <c r="TCS119" s="363"/>
      <c r="TCT119" s="363"/>
      <c r="TCU119" s="363"/>
      <c r="TCV119" s="363"/>
      <c r="TCW119" s="363"/>
      <c r="TCX119" s="363"/>
      <c r="TCY119" s="363"/>
      <c r="TCZ119" s="363"/>
      <c r="TDA119" s="363"/>
      <c r="TDB119" s="363"/>
      <c r="TDC119" s="363"/>
      <c r="TDD119" s="363"/>
      <c r="TDE119" s="363"/>
      <c r="TDF119" s="363"/>
      <c r="TDG119" s="363"/>
      <c r="TDH119" s="363"/>
      <c r="TDI119" s="363"/>
      <c r="TDJ119" s="363"/>
      <c r="TDK119" s="363"/>
      <c r="TDL119" s="363"/>
      <c r="TDM119" s="363"/>
      <c r="TDN119" s="363"/>
      <c r="TDO119" s="363"/>
      <c r="TDP119" s="363"/>
      <c r="TDQ119" s="363"/>
      <c r="TDR119" s="363"/>
      <c r="TDS119" s="363"/>
      <c r="TDT119" s="363"/>
      <c r="TDU119" s="363"/>
      <c r="TDV119" s="363"/>
      <c r="TDW119" s="363"/>
      <c r="TDX119" s="363"/>
      <c r="TDY119" s="363"/>
      <c r="TDZ119" s="363"/>
      <c r="TEA119" s="363"/>
      <c r="TEB119" s="363"/>
      <c r="TEC119" s="363"/>
      <c r="TED119" s="363"/>
      <c r="TEE119" s="363"/>
      <c r="TEF119" s="363"/>
      <c r="TEG119" s="363"/>
      <c r="TEH119" s="363"/>
      <c r="TEI119" s="363"/>
      <c r="TEJ119" s="363"/>
      <c r="TEK119" s="363"/>
      <c r="TEL119" s="363"/>
      <c r="TEM119" s="363"/>
      <c r="TEN119" s="363"/>
      <c r="TEO119" s="363"/>
      <c r="TEP119" s="363"/>
      <c r="TEQ119" s="363"/>
      <c r="TER119" s="363"/>
      <c r="TES119" s="363"/>
      <c r="TET119" s="363"/>
      <c r="TEU119" s="363"/>
      <c r="TEV119" s="363"/>
      <c r="TEW119" s="363"/>
      <c r="TEX119" s="363"/>
      <c r="TEY119" s="363"/>
      <c r="TEZ119" s="363"/>
      <c r="TFA119" s="363"/>
      <c r="TFB119" s="363"/>
      <c r="TFC119" s="363"/>
      <c r="TFD119" s="363"/>
      <c r="TFE119" s="363"/>
      <c r="TFF119" s="363"/>
      <c r="TFG119" s="363"/>
      <c r="TFH119" s="363"/>
      <c r="TFI119" s="363"/>
      <c r="TFJ119" s="363"/>
      <c r="TFK119" s="363"/>
      <c r="TFL119" s="363"/>
      <c r="TFM119" s="363"/>
      <c r="TFN119" s="363"/>
      <c r="TFO119" s="363"/>
      <c r="TFP119" s="363"/>
      <c r="TFQ119" s="363"/>
      <c r="TFR119" s="363"/>
      <c r="TFS119" s="363"/>
      <c r="TFT119" s="363"/>
      <c r="TFU119" s="363"/>
      <c r="TFV119" s="363"/>
      <c r="TFW119" s="363"/>
      <c r="TFX119" s="363"/>
      <c r="TFY119" s="363"/>
      <c r="TFZ119" s="363"/>
      <c r="TGA119" s="363"/>
      <c r="TGB119" s="363"/>
      <c r="TGC119" s="363"/>
      <c r="TGD119" s="363"/>
      <c r="TGE119" s="363"/>
      <c r="TGF119" s="363"/>
      <c r="TGG119" s="363"/>
      <c r="TGH119" s="363"/>
      <c r="TGI119" s="363"/>
      <c r="TGJ119" s="363"/>
      <c r="TGK119" s="363"/>
      <c r="TGL119" s="363"/>
      <c r="TGM119" s="363"/>
      <c r="TGN119" s="363"/>
      <c r="TGO119" s="363"/>
      <c r="TGP119" s="363"/>
      <c r="TGQ119" s="363"/>
      <c r="TGR119" s="363"/>
      <c r="TGS119" s="363"/>
      <c r="TGT119" s="363"/>
      <c r="TGU119" s="363"/>
      <c r="TGV119" s="363"/>
      <c r="TGW119" s="363"/>
      <c r="TGX119" s="363"/>
      <c r="TGY119" s="363"/>
      <c r="TGZ119" s="363"/>
      <c r="THA119" s="363"/>
      <c r="THB119" s="363"/>
      <c r="THC119" s="363"/>
      <c r="THD119" s="363"/>
      <c r="THE119" s="363"/>
      <c r="THF119" s="363"/>
      <c r="THG119" s="363"/>
      <c r="THH119" s="363"/>
      <c r="THI119" s="363"/>
      <c r="THJ119" s="363"/>
      <c r="THK119" s="363"/>
      <c r="THL119" s="363"/>
      <c r="THM119" s="363"/>
      <c r="THN119" s="363"/>
      <c r="THO119" s="363"/>
      <c r="THP119" s="363"/>
      <c r="THQ119" s="363"/>
      <c r="THR119" s="363"/>
      <c r="THS119" s="363"/>
      <c r="THT119" s="363"/>
      <c r="THU119" s="363"/>
      <c r="THV119" s="363"/>
      <c r="THW119" s="363"/>
      <c r="THX119" s="363"/>
      <c r="THY119" s="363"/>
      <c r="THZ119" s="363"/>
      <c r="TIA119" s="363"/>
      <c r="TIB119" s="363"/>
      <c r="TIC119" s="363"/>
      <c r="TID119" s="363"/>
      <c r="TIE119" s="363"/>
      <c r="TIF119" s="363"/>
      <c r="TIG119" s="363"/>
      <c r="TIH119" s="363"/>
      <c r="TII119" s="363"/>
      <c r="TIJ119" s="363"/>
      <c r="TIK119" s="363"/>
      <c r="TIL119" s="363"/>
      <c r="TIM119" s="363"/>
      <c r="TIN119" s="363"/>
      <c r="TIO119" s="363"/>
      <c r="TIP119" s="363"/>
      <c r="TIQ119" s="363"/>
      <c r="TIR119" s="363"/>
      <c r="TIS119" s="363"/>
      <c r="TIT119" s="363"/>
      <c r="TIU119" s="363"/>
      <c r="TIV119" s="363"/>
      <c r="TIW119" s="363"/>
      <c r="TIX119" s="363"/>
      <c r="TIY119" s="363"/>
      <c r="TIZ119" s="363"/>
      <c r="TJA119" s="363"/>
      <c r="TJB119" s="363"/>
      <c r="TJC119" s="363"/>
      <c r="TJD119" s="363"/>
      <c r="TJE119" s="363"/>
      <c r="TJF119" s="363"/>
      <c r="TJG119" s="363"/>
      <c r="TJH119" s="363"/>
      <c r="TJI119" s="363"/>
      <c r="TJJ119" s="363"/>
      <c r="TJK119" s="363"/>
      <c r="TJL119" s="363"/>
      <c r="TJM119" s="363"/>
      <c r="TJN119" s="363"/>
      <c r="TJO119" s="363"/>
      <c r="TJP119" s="363"/>
      <c r="TJQ119" s="363"/>
      <c r="TJR119" s="363"/>
      <c r="TJS119" s="363"/>
      <c r="TJT119" s="363"/>
      <c r="TJU119" s="363"/>
      <c r="TJV119" s="363"/>
      <c r="TJW119" s="363"/>
      <c r="TJX119" s="363"/>
      <c r="TJY119" s="363"/>
      <c r="TJZ119" s="363"/>
      <c r="TKA119" s="363"/>
      <c r="TKB119" s="363"/>
      <c r="TKC119" s="363"/>
      <c r="TKD119" s="363"/>
      <c r="TKE119" s="363"/>
      <c r="TKF119" s="363"/>
      <c r="TKG119" s="363"/>
      <c r="TKH119" s="363"/>
      <c r="TKI119" s="363"/>
      <c r="TKJ119" s="363"/>
      <c r="TKK119" s="363"/>
      <c r="TKL119" s="363"/>
      <c r="TKM119" s="363"/>
      <c r="TKN119" s="363"/>
      <c r="TKO119" s="363"/>
      <c r="TKP119" s="363"/>
      <c r="TKQ119" s="363"/>
      <c r="TKR119" s="363"/>
      <c r="TKS119" s="363"/>
      <c r="TKT119" s="363"/>
      <c r="TKU119" s="363"/>
      <c r="TKV119" s="363"/>
      <c r="TKW119" s="363"/>
      <c r="TKX119" s="363"/>
      <c r="TKY119" s="363"/>
      <c r="TKZ119" s="363"/>
      <c r="TLA119" s="363"/>
      <c r="TLB119" s="363"/>
      <c r="TLC119" s="363"/>
      <c r="TLD119" s="363"/>
      <c r="TLE119" s="363"/>
      <c r="TLF119" s="363"/>
      <c r="TLG119" s="363"/>
      <c r="TLH119" s="363"/>
      <c r="TLI119" s="363"/>
      <c r="TLJ119" s="363"/>
      <c r="TLK119" s="363"/>
      <c r="TLL119" s="363"/>
      <c r="TLM119" s="363"/>
      <c r="TLN119" s="363"/>
      <c r="TLO119" s="363"/>
      <c r="TLP119" s="363"/>
      <c r="TLQ119" s="363"/>
      <c r="TLR119" s="363"/>
      <c r="TLS119" s="363"/>
      <c r="TLT119" s="363"/>
      <c r="TLU119" s="363"/>
      <c r="TLV119" s="363"/>
      <c r="TLW119" s="363"/>
      <c r="TLX119" s="363"/>
      <c r="TLY119" s="363"/>
      <c r="TLZ119" s="363"/>
      <c r="TMA119" s="363"/>
      <c r="TMB119" s="363"/>
      <c r="TMC119" s="363"/>
      <c r="TMD119" s="363"/>
      <c r="TME119" s="363"/>
      <c r="TMF119" s="363"/>
      <c r="TMG119" s="363"/>
      <c r="TMH119" s="363"/>
      <c r="TMI119" s="363"/>
      <c r="TMJ119" s="363"/>
      <c r="TMK119" s="363"/>
      <c r="TML119" s="363"/>
      <c r="TMM119" s="363"/>
      <c r="TMN119" s="363"/>
      <c r="TMO119" s="363"/>
      <c r="TMP119" s="363"/>
      <c r="TMQ119" s="363"/>
      <c r="TMR119" s="363"/>
      <c r="TMS119" s="363"/>
      <c r="TMT119" s="363"/>
      <c r="TMU119" s="363"/>
      <c r="TMV119" s="363"/>
      <c r="TMW119" s="363"/>
      <c r="TMX119" s="363"/>
      <c r="TMY119" s="363"/>
      <c r="TMZ119" s="363"/>
      <c r="TNA119" s="363"/>
      <c r="TNB119" s="363"/>
      <c r="TNC119" s="363"/>
      <c r="TND119" s="363"/>
      <c r="TNE119" s="363"/>
      <c r="TNF119" s="363"/>
      <c r="TNG119" s="363"/>
      <c r="TNH119" s="363"/>
      <c r="TNI119" s="363"/>
      <c r="TNJ119" s="363"/>
      <c r="TNK119" s="363"/>
      <c r="TNL119" s="363"/>
      <c r="TNM119" s="363"/>
      <c r="TNN119" s="363"/>
      <c r="TNO119" s="363"/>
      <c r="TNP119" s="363"/>
      <c r="TNQ119" s="363"/>
      <c r="TNR119" s="363"/>
      <c r="TNS119" s="363"/>
      <c r="TNT119" s="363"/>
      <c r="TNU119" s="363"/>
      <c r="TNV119" s="363"/>
      <c r="TNW119" s="363"/>
      <c r="TNX119" s="363"/>
      <c r="TNY119" s="363"/>
      <c r="TNZ119" s="363"/>
      <c r="TOA119" s="363"/>
      <c r="TOB119" s="363"/>
      <c r="TOC119" s="363"/>
      <c r="TOD119" s="363"/>
      <c r="TOE119" s="363"/>
      <c r="TOF119" s="363"/>
      <c r="TOG119" s="363"/>
      <c r="TOH119" s="363"/>
      <c r="TOI119" s="363"/>
      <c r="TOJ119" s="363"/>
      <c r="TOK119" s="363"/>
      <c r="TOL119" s="363"/>
      <c r="TOM119" s="363"/>
      <c r="TON119" s="363"/>
      <c r="TOO119" s="363"/>
      <c r="TOP119" s="363"/>
      <c r="TOQ119" s="363"/>
      <c r="TOR119" s="363"/>
      <c r="TOS119" s="363"/>
      <c r="TOT119" s="363"/>
      <c r="TOU119" s="363"/>
      <c r="TOV119" s="363"/>
      <c r="TOW119" s="363"/>
      <c r="TOX119" s="363"/>
      <c r="TOY119" s="363"/>
      <c r="TOZ119" s="363"/>
      <c r="TPA119" s="363"/>
      <c r="TPB119" s="363"/>
      <c r="TPC119" s="363"/>
      <c r="TPD119" s="363"/>
      <c r="TPE119" s="363"/>
      <c r="TPF119" s="363"/>
      <c r="TPG119" s="363"/>
      <c r="TPH119" s="363"/>
      <c r="TPI119" s="363"/>
      <c r="TPJ119" s="363"/>
      <c r="TPK119" s="363"/>
      <c r="TPL119" s="363"/>
      <c r="TPM119" s="363"/>
      <c r="TPN119" s="363"/>
      <c r="TPO119" s="363"/>
      <c r="TPP119" s="363"/>
      <c r="TPQ119" s="363"/>
      <c r="TPR119" s="363"/>
      <c r="TPS119" s="363"/>
      <c r="TPT119" s="363"/>
      <c r="TPU119" s="363"/>
      <c r="TPV119" s="363"/>
      <c r="TPW119" s="363"/>
      <c r="TPX119" s="363"/>
      <c r="TPY119" s="363"/>
      <c r="TPZ119" s="363"/>
      <c r="TQA119" s="363"/>
      <c r="TQB119" s="363"/>
      <c r="TQC119" s="363"/>
      <c r="TQD119" s="363"/>
      <c r="TQE119" s="363"/>
      <c r="TQF119" s="363"/>
      <c r="TQG119" s="363"/>
      <c r="TQH119" s="363"/>
      <c r="TQI119" s="363"/>
      <c r="TQJ119" s="363"/>
      <c r="TQK119" s="363"/>
      <c r="TQL119" s="363"/>
      <c r="TQM119" s="363"/>
      <c r="TQN119" s="363"/>
      <c r="TQO119" s="363"/>
      <c r="TQP119" s="363"/>
      <c r="TQQ119" s="363"/>
      <c r="TQR119" s="363"/>
      <c r="TQS119" s="363"/>
      <c r="TQT119" s="363"/>
      <c r="TQU119" s="363"/>
      <c r="TQV119" s="363"/>
      <c r="TQW119" s="363"/>
      <c r="TQX119" s="363"/>
      <c r="TQY119" s="363"/>
      <c r="TQZ119" s="363"/>
      <c r="TRA119" s="363"/>
      <c r="TRB119" s="363"/>
      <c r="TRC119" s="363"/>
      <c r="TRD119" s="363"/>
      <c r="TRE119" s="363"/>
      <c r="TRF119" s="363"/>
      <c r="TRG119" s="363"/>
      <c r="TRH119" s="363"/>
      <c r="TRI119" s="363"/>
      <c r="TRJ119" s="363"/>
      <c r="TRK119" s="363"/>
      <c r="TRL119" s="363"/>
      <c r="TRM119" s="363"/>
      <c r="TRN119" s="363"/>
      <c r="TRO119" s="363"/>
      <c r="TRP119" s="363"/>
      <c r="TRQ119" s="363"/>
      <c r="TRR119" s="363"/>
      <c r="TRS119" s="363"/>
      <c r="TRT119" s="363"/>
      <c r="TRU119" s="363"/>
      <c r="TRV119" s="363"/>
      <c r="TRW119" s="363"/>
      <c r="TRX119" s="363"/>
      <c r="TRY119" s="363"/>
      <c r="TRZ119" s="363"/>
      <c r="TSA119" s="363"/>
      <c r="TSB119" s="363"/>
      <c r="TSC119" s="363"/>
      <c r="TSD119" s="363"/>
      <c r="TSE119" s="363"/>
      <c r="TSF119" s="363"/>
      <c r="TSG119" s="363"/>
      <c r="TSH119" s="363"/>
      <c r="TSI119" s="363"/>
      <c r="TSJ119" s="363"/>
      <c r="TSK119" s="363"/>
      <c r="TSL119" s="363"/>
      <c r="TSM119" s="363"/>
      <c r="TSN119" s="363"/>
      <c r="TSO119" s="363"/>
      <c r="TSP119" s="363"/>
      <c r="TSQ119" s="363"/>
      <c r="TSR119" s="363"/>
      <c r="TSS119" s="363"/>
      <c r="TST119" s="363"/>
      <c r="TSU119" s="363"/>
      <c r="TSV119" s="363"/>
      <c r="TSW119" s="363"/>
      <c r="TSX119" s="363"/>
      <c r="TSY119" s="363"/>
      <c r="TSZ119" s="363"/>
      <c r="TTA119" s="363"/>
      <c r="TTB119" s="363"/>
      <c r="TTC119" s="363"/>
      <c r="TTD119" s="363"/>
      <c r="TTE119" s="363"/>
      <c r="TTF119" s="363"/>
      <c r="TTG119" s="363"/>
      <c r="TTH119" s="363"/>
      <c r="TTI119" s="363"/>
      <c r="TTJ119" s="363"/>
      <c r="TTK119" s="363"/>
      <c r="TTL119" s="363"/>
      <c r="TTM119" s="363"/>
      <c r="TTN119" s="363"/>
      <c r="TTO119" s="363"/>
      <c r="TTP119" s="363"/>
      <c r="TTQ119" s="363"/>
      <c r="TTR119" s="363"/>
      <c r="TTS119" s="363"/>
      <c r="TTT119" s="363"/>
      <c r="TTU119" s="363"/>
      <c r="TTV119" s="363"/>
      <c r="TTW119" s="363"/>
      <c r="TTX119" s="363"/>
      <c r="TTY119" s="363"/>
      <c r="TTZ119" s="363"/>
      <c r="TUA119" s="363"/>
      <c r="TUB119" s="363"/>
      <c r="TUC119" s="363"/>
      <c r="TUD119" s="363"/>
      <c r="TUE119" s="363"/>
      <c r="TUF119" s="363"/>
      <c r="TUG119" s="363"/>
      <c r="TUH119" s="363"/>
      <c r="TUI119" s="363"/>
      <c r="TUJ119" s="363"/>
      <c r="TUK119" s="363"/>
      <c r="TUL119" s="363"/>
      <c r="TUM119" s="363"/>
      <c r="TUN119" s="363"/>
      <c r="TUO119" s="363"/>
      <c r="TUP119" s="363"/>
      <c r="TUQ119" s="363"/>
      <c r="TUR119" s="363"/>
      <c r="TUS119" s="363"/>
      <c r="TUT119" s="363"/>
      <c r="TUU119" s="363"/>
      <c r="TUV119" s="363"/>
      <c r="TUW119" s="363"/>
      <c r="TUX119" s="363"/>
      <c r="TUY119" s="363"/>
      <c r="TUZ119" s="363"/>
      <c r="TVA119" s="363"/>
      <c r="TVB119" s="363"/>
      <c r="TVC119" s="363"/>
      <c r="TVD119" s="363"/>
      <c r="TVE119" s="363"/>
      <c r="TVF119" s="363"/>
      <c r="TVG119" s="363"/>
      <c r="TVH119" s="363"/>
      <c r="TVI119" s="363"/>
      <c r="TVJ119" s="363"/>
      <c r="TVK119" s="363"/>
      <c r="TVL119" s="363"/>
      <c r="TVM119" s="363"/>
      <c r="TVN119" s="363"/>
      <c r="TVO119" s="363"/>
      <c r="TVP119" s="363"/>
      <c r="TVQ119" s="363"/>
      <c r="TVR119" s="363"/>
      <c r="TVS119" s="363"/>
      <c r="TVT119" s="363"/>
      <c r="TVU119" s="363"/>
      <c r="TVV119" s="363"/>
      <c r="TVW119" s="363"/>
      <c r="TVX119" s="363"/>
      <c r="TVY119" s="363"/>
      <c r="TVZ119" s="363"/>
      <c r="TWA119" s="363"/>
      <c r="TWB119" s="363"/>
      <c r="TWC119" s="363"/>
      <c r="TWD119" s="363"/>
      <c r="TWE119" s="363"/>
      <c r="TWF119" s="363"/>
      <c r="TWG119" s="363"/>
      <c r="TWH119" s="363"/>
      <c r="TWI119" s="363"/>
      <c r="TWJ119" s="363"/>
      <c r="TWK119" s="363"/>
      <c r="TWL119" s="363"/>
      <c r="TWM119" s="363"/>
      <c r="TWN119" s="363"/>
      <c r="TWO119" s="363"/>
      <c r="TWP119" s="363"/>
      <c r="TWQ119" s="363"/>
      <c r="TWR119" s="363"/>
      <c r="TWS119" s="363"/>
      <c r="TWT119" s="363"/>
      <c r="TWU119" s="363"/>
      <c r="TWV119" s="363"/>
      <c r="TWW119" s="363"/>
      <c r="TWX119" s="363"/>
      <c r="TWY119" s="363"/>
      <c r="TWZ119" s="363"/>
      <c r="TXA119" s="363"/>
      <c r="TXB119" s="363"/>
      <c r="TXC119" s="363"/>
      <c r="TXD119" s="363"/>
      <c r="TXE119" s="363"/>
      <c r="TXF119" s="363"/>
      <c r="TXG119" s="363"/>
      <c r="TXH119" s="363"/>
      <c r="TXI119" s="363"/>
      <c r="TXJ119" s="363"/>
      <c r="TXK119" s="363"/>
      <c r="TXL119" s="363"/>
      <c r="TXM119" s="363"/>
      <c r="TXN119" s="363"/>
      <c r="TXO119" s="363"/>
      <c r="TXP119" s="363"/>
      <c r="TXQ119" s="363"/>
      <c r="TXR119" s="363"/>
      <c r="TXS119" s="363"/>
      <c r="TXT119" s="363"/>
      <c r="TXU119" s="363"/>
      <c r="TXV119" s="363"/>
      <c r="TXW119" s="363"/>
      <c r="TXX119" s="363"/>
      <c r="TXY119" s="363"/>
      <c r="TXZ119" s="363"/>
      <c r="TYA119" s="363"/>
      <c r="TYB119" s="363"/>
      <c r="TYC119" s="363"/>
      <c r="TYD119" s="363"/>
      <c r="TYE119" s="363"/>
      <c r="TYF119" s="363"/>
      <c r="TYG119" s="363"/>
      <c r="TYH119" s="363"/>
      <c r="TYI119" s="363"/>
      <c r="TYJ119" s="363"/>
      <c r="TYK119" s="363"/>
      <c r="TYL119" s="363"/>
      <c r="TYM119" s="363"/>
      <c r="TYN119" s="363"/>
      <c r="TYO119" s="363"/>
      <c r="TYP119" s="363"/>
      <c r="TYQ119" s="363"/>
      <c r="TYR119" s="363"/>
      <c r="TYS119" s="363"/>
      <c r="TYT119" s="363"/>
      <c r="TYU119" s="363"/>
      <c r="TYV119" s="363"/>
      <c r="TYW119" s="363"/>
      <c r="TYX119" s="363"/>
      <c r="TYY119" s="363"/>
      <c r="TYZ119" s="363"/>
      <c r="TZA119" s="363"/>
      <c r="TZB119" s="363"/>
      <c r="TZC119" s="363"/>
      <c r="TZD119" s="363"/>
      <c r="TZE119" s="363"/>
      <c r="TZF119" s="363"/>
      <c r="TZG119" s="363"/>
      <c r="TZH119" s="363"/>
      <c r="TZI119" s="363"/>
      <c r="TZJ119" s="363"/>
      <c r="TZK119" s="363"/>
      <c r="TZL119" s="363"/>
      <c r="TZM119" s="363"/>
      <c r="TZN119" s="363"/>
      <c r="TZO119" s="363"/>
      <c r="TZP119" s="363"/>
      <c r="TZQ119" s="363"/>
      <c r="TZR119" s="363"/>
      <c r="TZS119" s="363"/>
      <c r="TZT119" s="363"/>
      <c r="TZU119" s="363"/>
      <c r="TZV119" s="363"/>
      <c r="TZW119" s="363"/>
      <c r="TZX119" s="363"/>
      <c r="TZY119" s="363"/>
      <c r="TZZ119" s="363"/>
      <c r="UAA119" s="363"/>
      <c r="UAB119" s="363"/>
      <c r="UAC119" s="363"/>
      <c r="UAD119" s="363"/>
      <c r="UAE119" s="363"/>
      <c r="UAF119" s="363"/>
      <c r="UAG119" s="363"/>
      <c r="UAH119" s="363"/>
      <c r="UAI119" s="363"/>
      <c r="UAJ119" s="363"/>
      <c r="UAK119" s="363"/>
      <c r="UAL119" s="363"/>
      <c r="UAM119" s="363"/>
      <c r="UAN119" s="363"/>
      <c r="UAO119" s="363"/>
      <c r="UAP119" s="363"/>
      <c r="UAQ119" s="363"/>
      <c r="UAR119" s="363"/>
      <c r="UAS119" s="363"/>
      <c r="UAT119" s="363"/>
      <c r="UAU119" s="363"/>
      <c r="UAV119" s="363"/>
      <c r="UAW119" s="363"/>
      <c r="UAX119" s="363"/>
      <c r="UAY119" s="363"/>
      <c r="UAZ119" s="363"/>
      <c r="UBA119" s="363"/>
      <c r="UBB119" s="363"/>
      <c r="UBC119" s="363"/>
      <c r="UBD119" s="363"/>
      <c r="UBE119" s="363"/>
      <c r="UBF119" s="363"/>
      <c r="UBG119" s="363"/>
      <c r="UBH119" s="363"/>
      <c r="UBI119" s="363"/>
      <c r="UBJ119" s="363"/>
      <c r="UBK119" s="363"/>
      <c r="UBL119" s="363"/>
      <c r="UBM119" s="363"/>
      <c r="UBN119" s="363"/>
      <c r="UBO119" s="363"/>
      <c r="UBP119" s="363"/>
      <c r="UBQ119" s="363"/>
      <c r="UBR119" s="363"/>
      <c r="UBS119" s="363"/>
      <c r="UBT119" s="363"/>
      <c r="UBU119" s="363"/>
      <c r="UBV119" s="363"/>
      <c r="UBW119" s="363"/>
      <c r="UBX119" s="363"/>
      <c r="UBY119" s="363"/>
      <c r="UBZ119" s="363"/>
      <c r="UCA119" s="363"/>
      <c r="UCB119" s="363"/>
      <c r="UCC119" s="363"/>
      <c r="UCD119" s="363"/>
      <c r="UCE119" s="363"/>
      <c r="UCF119" s="363"/>
      <c r="UCG119" s="363"/>
      <c r="UCH119" s="363"/>
      <c r="UCI119" s="363"/>
      <c r="UCJ119" s="363"/>
      <c r="UCK119" s="363"/>
      <c r="UCL119" s="363"/>
      <c r="UCM119" s="363"/>
      <c r="UCN119" s="363"/>
      <c r="UCO119" s="363"/>
      <c r="UCP119" s="363"/>
      <c r="UCQ119" s="363"/>
      <c r="UCR119" s="363"/>
      <c r="UCS119" s="363"/>
      <c r="UCT119" s="363"/>
      <c r="UCU119" s="363"/>
      <c r="UCV119" s="363"/>
      <c r="UCW119" s="363"/>
      <c r="UCX119" s="363"/>
      <c r="UCY119" s="363"/>
      <c r="UCZ119" s="363"/>
      <c r="UDA119" s="363"/>
      <c r="UDB119" s="363"/>
      <c r="UDC119" s="363"/>
      <c r="UDD119" s="363"/>
      <c r="UDE119" s="363"/>
      <c r="UDF119" s="363"/>
      <c r="UDG119" s="363"/>
      <c r="UDH119" s="363"/>
      <c r="UDI119" s="363"/>
      <c r="UDJ119" s="363"/>
      <c r="UDK119" s="363"/>
      <c r="UDL119" s="363"/>
      <c r="UDM119" s="363"/>
      <c r="UDN119" s="363"/>
      <c r="UDO119" s="363"/>
      <c r="UDP119" s="363"/>
      <c r="UDQ119" s="363"/>
      <c r="UDR119" s="363"/>
      <c r="UDS119" s="363"/>
      <c r="UDT119" s="363"/>
      <c r="UDU119" s="363"/>
      <c r="UDV119" s="363"/>
      <c r="UDW119" s="363"/>
      <c r="UDX119" s="363"/>
      <c r="UDY119" s="363"/>
      <c r="UDZ119" s="363"/>
      <c r="UEA119" s="363"/>
      <c r="UEB119" s="363"/>
      <c r="UEC119" s="363"/>
      <c r="UED119" s="363"/>
      <c r="UEE119" s="363"/>
      <c r="UEF119" s="363"/>
      <c r="UEG119" s="363"/>
      <c r="UEH119" s="363"/>
      <c r="UEI119" s="363"/>
      <c r="UEJ119" s="363"/>
      <c r="UEK119" s="363"/>
      <c r="UEL119" s="363"/>
      <c r="UEM119" s="363"/>
      <c r="UEN119" s="363"/>
      <c r="UEO119" s="363"/>
      <c r="UEP119" s="363"/>
      <c r="UEQ119" s="363"/>
      <c r="UER119" s="363"/>
      <c r="UES119" s="363"/>
      <c r="UET119" s="363"/>
      <c r="UEU119" s="363"/>
      <c r="UEV119" s="363"/>
      <c r="UEW119" s="363"/>
      <c r="UEX119" s="363"/>
      <c r="UEY119" s="363"/>
      <c r="UEZ119" s="363"/>
      <c r="UFA119" s="363"/>
      <c r="UFB119" s="363"/>
      <c r="UFC119" s="363"/>
      <c r="UFD119" s="363"/>
      <c r="UFE119" s="363"/>
      <c r="UFF119" s="363"/>
      <c r="UFG119" s="363"/>
      <c r="UFH119" s="363"/>
      <c r="UFI119" s="363"/>
      <c r="UFJ119" s="363"/>
      <c r="UFK119" s="363"/>
      <c r="UFL119" s="363"/>
      <c r="UFM119" s="363"/>
      <c r="UFN119" s="363"/>
      <c r="UFO119" s="363"/>
      <c r="UFP119" s="363"/>
      <c r="UFQ119" s="363"/>
      <c r="UFR119" s="363"/>
      <c r="UFS119" s="363"/>
      <c r="UFT119" s="363"/>
      <c r="UFU119" s="363"/>
      <c r="UFV119" s="363"/>
      <c r="UFW119" s="363"/>
      <c r="UFX119" s="363"/>
      <c r="UFY119" s="363"/>
      <c r="UFZ119" s="363"/>
      <c r="UGA119" s="363"/>
      <c r="UGB119" s="363"/>
      <c r="UGC119" s="363"/>
      <c r="UGD119" s="363"/>
      <c r="UGE119" s="363"/>
      <c r="UGF119" s="363"/>
      <c r="UGG119" s="363"/>
      <c r="UGH119" s="363"/>
      <c r="UGI119" s="363"/>
      <c r="UGJ119" s="363"/>
      <c r="UGK119" s="363"/>
      <c r="UGL119" s="363"/>
      <c r="UGM119" s="363"/>
      <c r="UGN119" s="363"/>
      <c r="UGO119" s="363"/>
      <c r="UGP119" s="363"/>
      <c r="UGQ119" s="363"/>
      <c r="UGR119" s="363"/>
      <c r="UGS119" s="363"/>
      <c r="UGT119" s="363"/>
      <c r="UGU119" s="363"/>
      <c r="UGV119" s="363"/>
      <c r="UGW119" s="363"/>
      <c r="UGX119" s="363"/>
      <c r="UGY119" s="363"/>
      <c r="UGZ119" s="363"/>
      <c r="UHA119" s="363"/>
      <c r="UHB119" s="363"/>
      <c r="UHC119" s="363"/>
      <c r="UHD119" s="363"/>
      <c r="UHE119" s="363"/>
      <c r="UHF119" s="363"/>
      <c r="UHG119" s="363"/>
      <c r="UHH119" s="363"/>
      <c r="UHI119" s="363"/>
      <c r="UHJ119" s="363"/>
      <c r="UHK119" s="363"/>
      <c r="UHL119" s="363"/>
      <c r="UHM119" s="363"/>
      <c r="UHN119" s="363"/>
      <c r="UHO119" s="363"/>
      <c r="UHP119" s="363"/>
      <c r="UHQ119" s="363"/>
      <c r="UHR119" s="363"/>
      <c r="UHS119" s="363"/>
      <c r="UHT119" s="363"/>
      <c r="UHU119" s="363"/>
      <c r="UHV119" s="363"/>
      <c r="UHW119" s="363"/>
      <c r="UHX119" s="363"/>
      <c r="UHY119" s="363"/>
      <c r="UHZ119" s="363"/>
      <c r="UIA119" s="363"/>
      <c r="UIB119" s="363"/>
      <c r="UIC119" s="363"/>
      <c r="UID119" s="363"/>
      <c r="UIE119" s="363"/>
      <c r="UIF119" s="363"/>
      <c r="UIG119" s="363"/>
      <c r="UIH119" s="363"/>
      <c r="UII119" s="363"/>
      <c r="UIJ119" s="363"/>
      <c r="UIK119" s="363"/>
      <c r="UIL119" s="363"/>
      <c r="UIM119" s="363"/>
      <c r="UIN119" s="363"/>
      <c r="UIO119" s="363"/>
      <c r="UIP119" s="363"/>
      <c r="UIQ119" s="363"/>
      <c r="UIR119" s="363"/>
      <c r="UIS119" s="363"/>
      <c r="UIT119" s="363"/>
      <c r="UIU119" s="363"/>
      <c r="UIV119" s="363"/>
      <c r="UIW119" s="363"/>
      <c r="UIX119" s="363"/>
      <c r="UIY119" s="363"/>
      <c r="UIZ119" s="363"/>
      <c r="UJA119" s="363"/>
      <c r="UJB119" s="363"/>
      <c r="UJC119" s="363"/>
      <c r="UJD119" s="363"/>
      <c r="UJE119" s="363"/>
      <c r="UJF119" s="363"/>
      <c r="UJG119" s="363"/>
      <c r="UJH119" s="363"/>
      <c r="UJI119" s="363"/>
      <c r="UJJ119" s="363"/>
      <c r="UJK119" s="363"/>
      <c r="UJL119" s="363"/>
      <c r="UJM119" s="363"/>
      <c r="UJN119" s="363"/>
      <c r="UJO119" s="363"/>
      <c r="UJP119" s="363"/>
      <c r="UJQ119" s="363"/>
      <c r="UJR119" s="363"/>
      <c r="UJS119" s="363"/>
      <c r="UJT119" s="363"/>
      <c r="UJU119" s="363"/>
      <c r="UJV119" s="363"/>
      <c r="UJW119" s="363"/>
      <c r="UJX119" s="363"/>
      <c r="UJY119" s="363"/>
      <c r="UJZ119" s="363"/>
      <c r="UKA119" s="363"/>
      <c r="UKB119" s="363"/>
      <c r="UKC119" s="363"/>
      <c r="UKD119" s="363"/>
      <c r="UKE119" s="363"/>
      <c r="UKF119" s="363"/>
      <c r="UKG119" s="363"/>
      <c r="UKH119" s="363"/>
      <c r="UKI119" s="363"/>
      <c r="UKJ119" s="363"/>
      <c r="UKK119" s="363"/>
      <c r="UKL119" s="363"/>
      <c r="UKM119" s="363"/>
      <c r="UKN119" s="363"/>
      <c r="UKO119" s="363"/>
      <c r="UKP119" s="363"/>
      <c r="UKQ119" s="363"/>
      <c r="UKR119" s="363"/>
      <c r="UKS119" s="363"/>
      <c r="UKT119" s="363"/>
      <c r="UKU119" s="363"/>
      <c r="UKV119" s="363"/>
      <c r="UKW119" s="363"/>
      <c r="UKX119" s="363"/>
      <c r="UKY119" s="363"/>
      <c r="UKZ119" s="363"/>
      <c r="ULA119" s="363"/>
      <c r="ULB119" s="363"/>
      <c r="ULC119" s="363"/>
      <c r="ULD119" s="363"/>
      <c r="ULE119" s="363"/>
      <c r="ULF119" s="363"/>
      <c r="ULG119" s="363"/>
      <c r="ULH119" s="363"/>
      <c r="ULI119" s="363"/>
      <c r="ULJ119" s="363"/>
      <c r="ULK119" s="363"/>
      <c r="ULL119" s="363"/>
      <c r="ULM119" s="363"/>
      <c r="ULN119" s="363"/>
      <c r="ULO119" s="363"/>
      <c r="ULP119" s="363"/>
      <c r="ULQ119" s="363"/>
      <c r="ULR119" s="363"/>
      <c r="ULS119" s="363"/>
      <c r="ULT119" s="363"/>
      <c r="ULU119" s="363"/>
      <c r="ULV119" s="363"/>
      <c r="ULW119" s="363"/>
      <c r="ULX119" s="363"/>
      <c r="ULY119" s="363"/>
      <c r="ULZ119" s="363"/>
      <c r="UMA119" s="363"/>
      <c r="UMB119" s="363"/>
      <c r="UMC119" s="363"/>
      <c r="UMD119" s="363"/>
      <c r="UME119" s="363"/>
      <c r="UMF119" s="363"/>
      <c r="UMG119" s="363"/>
      <c r="UMH119" s="363"/>
      <c r="UMI119" s="363"/>
      <c r="UMJ119" s="363"/>
      <c r="UMK119" s="363"/>
      <c r="UML119" s="363"/>
      <c r="UMM119" s="363"/>
      <c r="UMN119" s="363"/>
      <c r="UMO119" s="363"/>
      <c r="UMP119" s="363"/>
      <c r="UMQ119" s="363"/>
      <c r="UMR119" s="363"/>
      <c r="UMS119" s="363"/>
      <c r="UMT119" s="363"/>
      <c r="UMU119" s="363"/>
      <c r="UMV119" s="363"/>
      <c r="UMW119" s="363"/>
      <c r="UMX119" s="363"/>
      <c r="UMY119" s="363"/>
      <c r="UMZ119" s="363"/>
      <c r="UNA119" s="363"/>
      <c r="UNB119" s="363"/>
      <c r="UNC119" s="363"/>
      <c r="UND119" s="363"/>
      <c r="UNE119" s="363"/>
      <c r="UNF119" s="363"/>
      <c r="UNG119" s="363"/>
      <c r="UNH119" s="363"/>
      <c r="UNI119" s="363"/>
      <c r="UNJ119" s="363"/>
      <c r="UNK119" s="363"/>
      <c r="UNL119" s="363"/>
      <c r="UNM119" s="363"/>
      <c r="UNN119" s="363"/>
      <c r="UNO119" s="363"/>
      <c r="UNP119" s="363"/>
      <c r="UNQ119" s="363"/>
      <c r="UNR119" s="363"/>
      <c r="UNS119" s="363"/>
      <c r="UNT119" s="363"/>
      <c r="UNU119" s="363"/>
      <c r="UNV119" s="363"/>
      <c r="UNW119" s="363"/>
      <c r="UNX119" s="363"/>
      <c r="UNY119" s="363"/>
      <c r="UNZ119" s="363"/>
      <c r="UOA119" s="363"/>
      <c r="UOB119" s="363"/>
      <c r="UOC119" s="363"/>
      <c r="UOD119" s="363"/>
      <c r="UOE119" s="363"/>
      <c r="UOF119" s="363"/>
      <c r="UOG119" s="363"/>
      <c r="UOH119" s="363"/>
      <c r="UOI119" s="363"/>
      <c r="UOJ119" s="363"/>
      <c r="UOK119" s="363"/>
      <c r="UOL119" s="363"/>
      <c r="UOM119" s="363"/>
      <c r="UON119" s="363"/>
      <c r="UOO119" s="363"/>
      <c r="UOP119" s="363"/>
      <c r="UOQ119" s="363"/>
      <c r="UOR119" s="363"/>
      <c r="UOS119" s="363"/>
      <c r="UOT119" s="363"/>
      <c r="UOU119" s="363"/>
      <c r="UOV119" s="363"/>
      <c r="UOW119" s="363"/>
      <c r="UOX119" s="363"/>
      <c r="UOY119" s="363"/>
      <c r="UOZ119" s="363"/>
      <c r="UPA119" s="363"/>
      <c r="UPB119" s="363"/>
      <c r="UPC119" s="363"/>
      <c r="UPD119" s="363"/>
      <c r="UPE119" s="363"/>
      <c r="UPF119" s="363"/>
      <c r="UPG119" s="363"/>
      <c r="UPH119" s="363"/>
      <c r="UPI119" s="363"/>
      <c r="UPJ119" s="363"/>
      <c r="UPK119" s="363"/>
      <c r="UPL119" s="363"/>
      <c r="UPM119" s="363"/>
      <c r="UPN119" s="363"/>
      <c r="UPO119" s="363"/>
      <c r="UPP119" s="363"/>
      <c r="UPQ119" s="363"/>
      <c r="UPR119" s="363"/>
      <c r="UPS119" s="363"/>
      <c r="UPT119" s="363"/>
      <c r="UPU119" s="363"/>
      <c r="UPV119" s="363"/>
      <c r="UPW119" s="363"/>
      <c r="UPX119" s="363"/>
      <c r="UPY119" s="363"/>
      <c r="UPZ119" s="363"/>
      <c r="UQA119" s="363"/>
      <c r="UQB119" s="363"/>
      <c r="UQC119" s="363"/>
      <c r="UQD119" s="363"/>
      <c r="UQE119" s="363"/>
      <c r="UQF119" s="363"/>
      <c r="UQG119" s="363"/>
      <c r="UQH119" s="363"/>
      <c r="UQI119" s="363"/>
      <c r="UQJ119" s="363"/>
      <c r="UQK119" s="363"/>
      <c r="UQL119" s="363"/>
      <c r="UQM119" s="363"/>
      <c r="UQN119" s="363"/>
      <c r="UQO119" s="363"/>
      <c r="UQP119" s="363"/>
      <c r="UQQ119" s="363"/>
      <c r="UQR119" s="363"/>
      <c r="UQS119" s="363"/>
      <c r="UQT119" s="363"/>
      <c r="UQU119" s="363"/>
      <c r="UQV119" s="363"/>
      <c r="UQW119" s="363"/>
      <c r="UQX119" s="363"/>
      <c r="UQY119" s="363"/>
      <c r="UQZ119" s="363"/>
      <c r="URA119" s="363"/>
      <c r="URB119" s="363"/>
      <c r="URC119" s="363"/>
      <c r="URD119" s="363"/>
      <c r="URE119" s="363"/>
      <c r="URF119" s="363"/>
      <c r="URG119" s="363"/>
      <c r="URH119" s="363"/>
      <c r="URI119" s="363"/>
      <c r="URJ119" s="363"/>
      <c r="URK119" s="363"/>
      <c r="URL119" s="363"/>
      <c r="URM119" s="363"/>
      <c r="URN119" s="363"/>
      <c r="URO119" s="363"/>
      <c r="URP119" s="363"/>
      <c r="URQ119" s="363"/>
      <c r="URR119" s="363"/>
      <c r="URS119" s="363"/>
      <c r="URT119" s="363"/>
      <c r="URU119" s="363"/>
      <c r="URV119" s="363"/>
      <c r="URW119" s="363"/>
      <c r="URX119" s="363"/>
      <c r="URY119" s="363"/>
      <c r="URZ119" s="363"/>
      <c r="USA119" s="363"/>
      <c r="USB119" s="363"/>
      <c r="USC119" s="363"/>
      <c r="USD119" s="363"/>
      <c r="USE119" s="363"/>
      <c r="USF119" s="363"/>
      <c r="USG119" s="363"/>
      <c r="USH119" s="363"/>
      <c r="USI119" s="363"/>
      <c r="USJ119" s="363"/>
      <c r="USK119" s="363"/>
      <c r="USL119" s="363"/>
      <c r="USM119" s="363"/>
      <c r="USN119" s="363"/>
      <c r="USO119" s="363"/>
      <c r="USP119" s="363"/>
      <c r="USQ119" s="363"/>
      <c r="USR119" s="363"/>
      <c r="USS119" s="363"/>
      <c r="UST119" s="363"/>
      <c r="USU119" s="363"/>
      <c r="USV119" s="363"/>
      <c r="USW119" s="363"/>
      <c r="USX119" s="363"/>
      <c r="USY119" s="363"/>
      <c r="USZ119" s="363"/>
      <c r="UTA119" s="363"/>
      <c r="UTB119" s="363"/>
      <c r="UTC119" s="363"/>
      <c r="UTD119" s="363"/>
      <c r="UTE119" s="363"/>
      <c r="UTF119" s="363"/>
      <c r="UTG119" s="363"/>
      <c r="UTH119" s="363"/>
      <c r="UTI119" s="363"/>
      <c r="UTJ119" s="363"/>
      <c r="UTK119" s="363"/>
      <c r="UTL119" s="363"/>
      <c r="UTM119" s="363"/>
      <c r="UTN119" s="363"/>
      <c r="UTO119" s="363"/>
      <c r="UTP119" s="363"/>
      <c r="UTQ119" s="363"/>
      <c r="UTR119" s="363"/>
      <c r="UTS119" s="363"/>
      <c r="UTT119" s="363"/>
      <c r="UTU119" s="363"/>
      <c r="UTV119" s="363"/>
      <c r="UTW119" s="363"/>
      <c r="UTX119" s="363"/>
      <c r="UTY119" s="363"/>
      <c r="UTZ119" s="363"/>
      <c r="UUA119" s="363"/>
      <c r="UUB119" s="363"/>
      <c r="UUC119" s="363"/>
      <c r="UUD119" s="363"/>
      <c r="UUE119" s="363"/>
      <c r="UUF119" s="363"/>
      <c r="UUG119" s="363"/>
      <c r="UUH119" s="363"/>
      <c r="UUI119" s="363"/>
      <c r="UUJ119" s="363"/>
      <c r="UUK119" s="363"/>
      <c r="UUL119" s="363"/>
      <c r="UUM119" s="363"/>
      <c r="UUN119" s="363"/>
      <c r="UUO119" s="363"/>
      <c r="UUP119" s="363"/>
      <c r="UUQ119" s="363"/>
      <c r="UUR119" s="363"/>
      <c r="UUS119" s="363"/>
      <c r="UUT119" s="363"/>
      <c r="UUU119" s="363"/>
      <c r="UUV119" s="363"/>
      <c r="UUW119" s="363"/>
      <c r="UUX119" s="363"/>
      <c r="UUY119" s="363"/>
      <c r="UUZ119" s="363"/>
      <c r="UVA119" s="363"/>
      <c r="UVB119" s="363"/>
      <c r="UVC119" s="363"/>
      <c r="UVD119" s="363"/>
      <c r="UVE119" s="363"/>
      <c r="UVF119" s="363"/>
      <c r="UVG119" s="363"/>
      <c r="UVH119" s="363"/>
      <c r="UVI119" s="363"/>
      <c r="UVJ119" s="363"/>
      <c r="UVK119" s="363"/>
      <c r="UVL119" s="363"/>
      <c r="UVM119" s="363"/>
      <c r="UVN119" s="363"/>
      <c r="UVO119" s="363"/>
      <c r="UVP119" s="363"/>
      <c r="UVQ119" s="363"/>
      <c r="UVR119" s="363"/>
      <c r="UVS119" s="363"/>
      <c r="UVT119" s="363"/>
      <c r="UVU119" s="363"/>
      <c r="UVV119" s="363"/>
      <c r="UVW119" s="363"/>
      <c r="UVX119" s="363"/>
      <c r="UVY119" s="363"/>
      <c r="UVZ119" s="363"/>
      <c r="UWA119" s="363"/>
      <c r="UWB119" s="363"/>
      <c r="UWC119" s="363"/>
      <c r="UWD119" s="363"/>
      <c r="UWE119" s="363"/>
      <c r="UWF119" s="363"/>
      <c r="UWG119" s="363"/>
      <c r="UWH119" s="363"/>
      <c r="UWI119" s="363"/>
      <c r="UWJ119" s="363"/>
      <c r="UWK119" s="363"/>
      <c r="UWL119" s="363"/>
      <c r="UWM119" s="363"/>
      <c r="UWN119" s="363"/>
      <c r="UWO119" s="363"/>
      <c r="UWP119" s="363"/>
      <c r="UWQ119" s="363"/>
      <c r="UWR119" s="363"/>
      <c r="UWS119" s="363"/>
      <c r="UWT119" s="363"/>
      <c r="UWU119" s="363"/>
      <c r="UWV119" s="363"/>
      <c r="UWW119" s="363"/>
      <c r="UWX119" s="363"/>
      <c r="UWY119" s="363"/>
      <c r="UWZ119" s="363"/>
      <c r="UXA119" s="363"/>
      <c r="UXB119" s="363"/>
      <c r="UXC119" s="363"/>
      <c r="UXD119" s="363"/>
      <c r="UXE119" s="363"/>
      <c r="UXF119" s="363"/>
      <c r="UXG119" s="363"/>
      <c r="UXH119" s="363"/>
      <c r="UXI119" s="363"/>
      <c r="UXJ119" s="363"/>
      <c r="UXK119" s="363"/>
      <c r="UXL119" s="363"/>
      <c r="UXM119" s="363"/>
      <c r="UXN119" s="363"/>
      <c r="UXO119" s="363"/>
      <c r="UXP119" s="363"/>
      <c r="UXQ119" s="363"/>
      <c r="UXR119" s="363"/>
      <c r="UXS119" s="363"/>
      <c r="UXT119" s="363"/>
      <c r="UXU119" s="363"/>
      <c r="UXV119" s="363"/>
      <c r="UXW119" s="363"/>
      <c r="UXX119" s="363"/>
      <c r="UXY119" s="363"/>
      <c r="UXZ119" s="363"/>
      <c r="UYA119" s="363"/>
      <c r="UYB119" s="363"/>
      <c r="UYC119" s="363"/>
      <c r="UYD119" s="363"/>
      <c r="UYE119" s="363"/>
      <c r="UYF119" s="363"/>
      <c r="UYG119" s="363"/>
      <c r="UYH119" s="363"/>
      <c r="UYI119" s="363"/>
      <c r="UYJ119" s="363"/>
      <c r="UYK119" s="363"/>
      <c r="UYL119" s="363"/>
      <c r="UYM119" s="363"/>
      <c r="UYN119" s="363"/>
      <c r="UYO119" s="363"/>
      <c r="UYP119" s="363"/>
      <c r="UYQ119" s="363"/>
      <c r="UYR119" s="363"/>
      <c r="UYS119" s="363"/>
      <c r="UYT119" s="363"/>
      <c r="UYU119" s="363"/>
      <c r="UYV119" s="363"/>
      <c r="UYW119" s="363"/>
      <c r="UYX119" s="363"/>
      <c r="UYY119" s="363"/>
      <c r="UYZ119" s="363"/>
      <c r="UZA119" s="363"/>
      <c r="UZB119" s="363"/>
      <c r="UZC119" s="363"/>
      <c r="UZD119" s="363"/>
      <c r="UZE119" s="363"/>
      <c r="UZF119" s="363"/>
      <c r="UZG119" s="363"/>
      <c r="UZH119" s="363"/>
      <c r="UZI119" s="363"/>
      <c r="UZJ119" s="363"/>
      <c r="UZK119" s="363"/>
      <c r="UZL119" s="363"/>
      <c r="UZM119" s="363"/>
      <c r="UZN119" s="363"/>
      <c r="UZO119" s="363"/>
      <c r="UZP119" s="363"/>
      <c r="UZQ119" s="363"/>
      <c r="UZR119" s="363"/>
      <c r="UZS119" s="363"/>
      <c r="UZT119" s="363"/>
      <c r="UZU119" s="363"/>
      <c r="UZV119" s="363"/>
      <c r="UZW119" s="363"/>
      <c r="UZX119" s="363"/>
      <c r="UZY119" s="363"/>
      <c r="UZZ119" s="363"/>
      <c r="VAA119" s="363"/>
      <c r="VAB119" s="363"/>
      <c r="VAC119" s="363"/>
      <c r="VAD119" s="363"/>
      <c r="VAE119" s="363"/>
      <c r="VAF119" s="363"/>
      <c r="VAG119" s="363"/>
      <c r="VAH119" s="363"/>
      <c r="VAI119" s="363"/>
      <c r="VAJ119" s="363"/>
      <c r="VAK119" s="363"/>
      <c r="VAL119" s="363"/>
      <c r="VAM119" s="363"/>
      <c r="VAN119" s="363"/>
      <c r="VAO119" s="363"/>
      <c r="VAP119" s="363"/>
      <c r="VAQ119" s="363"/>
      <c r="VAR119" s="363"/>
      <c r="VAS119" s="363"/>
      <c r="VAT119" s="363"/>
      <c r="VAU119" s="363"/>
      <c r="VAV119" s="363"/>
      <c r="VAW119" s="363"/>
      <c r="VAX119" s="363"/>
      <c r="VAY119" s="363"/>
      <c r="VAZ119" s="363"/>
      <c r="VBA119" s="363"/>
      <c r="VBB119" s="363"/>
      <c r="VBC119" s="363"/>
      <c r="VBD119" s="363"/>
      <c r="VBE119" s="363"/>
      <c r="VBF119" s="363"/>
      <c r="VBG119" s="363"/>
      <c r="VBH119" s="363"/>
      <c r="VBI119" s="363"/>
      <c r="VBJ119" s="363"/>
      <c r="VBK119" s="363"/>
      <c r="VBL119" s="363"/>
      <c r="VBM119" s="363"/>
      <c r="VBN119" s="363"/>
      <c r="VBO119" s="363"/>
      <c r="VBP119" s="363"/>
      <c r="VBQ119" s="363"/>
      <c r="VBR119" s="363"/>
      <c r="VBS119" s="363"/>
      <c r="VBT119" s="363"/>
      <c r="VBU119" s="363"/>
      <c r="VBV119" s="363"/>
      <c r="VBW119" s="363"/>
      <c r="VBX119" s="363"/>
      <c r="VBY119" s="363"/>
      <c r="VBZ119" s="363"/>
      <c r="VCA119" s="363"/>
      <c r="VCB119" s="363"/>
      <c r="VCC119" s="363"/>
      <c r="VCD119" s="363"/>
      <c r="VCE119" s="363"/>
      <c r="VCF119" s="363"/>
      <c r="VCG119" s="363"/>
      <c r="VCH119" s="363"/>
      <c r="VCI119" s="363"/>
      <c r="VCJ119" s="363"/>
      <c r="VCK119" s="363"/>
      <c r="VCL119" s="363"/>
      <c r="VCM119" s="363"/>
      <c r="VCN119" s="363"/>
      <c r="VCO119" s="363"/>
      <c r="VCP119" s="363"/>
      <c r="VCQ119" s="363"/>
      <c r="VCR119" s="363"/>
      <c r="VCS119" s="363"/>
      <c r="VCT119" s="363"/>
      <c r="VCU119" s="363"/>
      <c r="VCV119" s="363"/>
      <c r="VCW119" s="363"/>
      <c r="VCX119" s="363"/>
      <c r="VCY119" s="363"/>
      <c r="VCZ119" s="363"/>
      <c r="VDA119" s="363"/>
      <c r="VDB119" s="363"/>
      <c r="VDC119" s="363"/>
      <c r="VDD119" s="363"/>
      <c r="VDE119" s="363"/>
      <c r="VDF119" s="363"/>
      <c r="VDG119" s="363"/>
      <c r="VDH119" s="363"/>
      <c r="VDI119" s="363"/>
      <c r="VDJ119" s="363"/>
      <c r="VDK119" s="363"/>
      <c r="VDL119" s="363"/>
      <c r="VDM119" s="363"/>
      <c r="VDN119" s="363"/>
      <c r="VDO119" s="363"/>
      <c r="VDP119" s="363"/>
      <c r="VDQ119" s="363"/>
      <c r="VDR119" s="363"/>
      <c r="VDS119" s="363"/>
      <c r="VDT119" s="363"/>
      <c r="VDU119" s="363"/>
      <c r="VDV119" s="363"/>
      <c r="VDW119" s="363"/>
      <c r="VDX119" s="363"/>
      <c r="VDY119" s="363"/>
      <c r="VDZ119" s="363"/>
      <c r="VEA119" s="363"/>
      <c r="VEB119" s="363"/>
      <c r="VEC119" s="363"/>
      <c r="VED119" s="363"/>
      <c r="VEE119" s="363"/>
      <c r="VEF119" s="363"/>
      <c r="VEG119" s="363"/>
      <c r="VEH119" s="363"/>
      <c r="VEI119" s="363"/>
      <c r="VEJ119" s="363"/>
      <c r="VEK119" s="363"/>
      <c r="VEL119" s="363"/>
      <c r="VEM119" s="363"/>
      <c r="VEN119" s="363"/>
      <c r="VEO119" s="363"/>
      <c r="VEP119" s="363"/>
      <c r="VEQ119" s="363"/>
      <c r="VER119" s="363"/>
      <c r="VES119" s="363"/>
      <c r="VET119" s="363"/>
      <c r="VEU119" s="363"/>
      <c r="VEV119" s="363"/>
      <c r="VEW119" s="363"/>
      <c r="VEX119" s="363"/>
      <c r="VEY119" s="363"/>
      <c r="VEZ119" s="363"/>
      <c r="VFA119" s="363"/>
      <c r="VFB119" s="363"/>
      <c r="VFC119" s="363"/>
      <c r="VFD119" s="363"/>
      <c r="VFE119" s="363"/>
      <c r="VFF119" s="363"/>
      <c r="VFG119" s="363"/>
      <c r="VFH119" s="363"/>
      <c r="VFI119" s="363"/>
      <c r="VFJ119" s="363"/>
      <c r="VFK119" s="363"/>
      <c r="VFL119" s="363"/>
      <c r="VFM119" s="363"/>
      <c r="VFN119" s="363"/>
      <c r="VFO119" s="363"/>
      <c r="VFP119" s="363"/>
      <c r="VFQ119" s="363"/>
      <c r="VFR119" s="363"/>
      <c r="VFS119" s="363"/>
      <c r="VFT119" s="363"/>
      <c r="VFU119" s="363"/>
      <c r="VFV119" s="363"/>
      <c r="VFW119" s="363"/>
      <c r="VFX119" s="363"/>
      <c r="VFY119" s="363"/>
      <c r="VFZ119" s="363"/>
      <c r="VGA119" s="363"/>
      <c r="VGB119" s="363"/>
      <c r="VGC119" s="363"/>
      <c r="VGD119" s="363"/>
      <c r="VGE119" s="363"/>
      <c r="VGF119" s="363"/>
      <c r="VGG119" s="363"/>
      <c r="VGH119" s="363"/>
      <c r="VGI119" s="363"/>
      <c r="VGJ119" s="363"/>
      <c r="VGK119" s="363"/>
      <c r="VGL119" s="363"/>
      <c r="VGM119" s="363"/>
      <c r="VGN119" s="363"/>
      <c r="VGO119" s="363"/>
      <c r="VGP119" s="363"/>
      <c r="VGQ119" s="363"/>
      <c r="VGR119" s="363"/>
      <c r="VGS119" s="363"/>
      <c r="VGT119" s="363"/>
      <c r="VGU119" s="363"/>
      <c r="VGV119" s="363"/>
      <c r="VGW119" s="363"/>
      <c r="VGX119" s="363"/>
      <c r="VGY119" s="363"/>
      <c r="VGZ119" s="363"/>
      <c r="VHA119" s="363"/>
      <c r="VHB119" s="363"/>
      <c r="VHC119" s="363"/>
      <c r="VHD119" s="363"/>
      <c r="VHE119" s="363"/>
      <c r="VHF119" s="363"/>
      <c r="VHG119" s="363"/>
      <c r="VHH119" s="363"/>
      <c r="VHI119" s="363"/>
      <c r="VHJ119" s="363"/>
      <c r="VHK119" s="363"/>
      <c r="VHL119" s="363"/>
      <c r="VHM119" s="363"/>
      <c r="VHN119" s="363"/>
      <c r="VHO119" s="363"/>
      <c r="VHP119" s="363"/>
      <c r="VHQ119" s="363"/>
      <c r="VHR119" s="363"/>
      <c r="VHS119" s="363"/>
      <c r="VHT119" s="363"/>
      <c r="VHU119" s="363"/>
      <c r="VHV119" s="363"/>
      <c r="VHW119" s="363"/>
      <c r="VHX119" s="363"/>
      <c r="VHY119" s="363"/>
      <c r="VHZ119" s="363"/>
      <c r="VIA119" s="363"/>
      <c r="VIB119" s="363"/>
      <c r="VIC119" s="363"/>
      <c r="VID119" s="363"/>
      <c r="VIE119" s="363"/>
      <c r="VIF119" s="363"/>
      <c r="VIG119" s="363"/>
      <c r="VIH119" s="363"/>
      <c r="VII119" s="363"/>
      <c r="VIJ119" s="363"/>
      <c r="VIK119" s="363"/>
      <c r="VIL119" s="363"/>
      <c r="VIM119" s="363"/>
      <c r="VIN119" s="363"/>
      <c r="VIO119" s="363"/>
      <c r="VIP119" s="363"/>
      <c r="VIQ119" s="363"/>
      <c r="VIR119" s="363"/>
      <c r="VIS119" s="363"/>
      <c r="VIT119" s="363"/>
      <c r="VIU119" s="363"/>
      <c r="VIV119" s="363"/>
      <c r="VIW119" s="363"/>
      <c r="VIX119" s="363"/>
      <c r="VIY119" s="363"/>
      <c r="VIZ119" s="363"/>
      <c r="VJA119" s="363"/>
      <c r="VJB119" s="363"/>
      <c r="VJC119" s="363"/>
      <c r="VJD119" s="363"/>
      <c r="VJE119" s="363"/>
      <c r="VJF119" s="363"/>
      <c r="VJG119" s="363"/>
      <c r="VJH119" s="363"/>
      <c r="VJI119" s="363"/>
      <c r="VJJ119" s="363"/>
      <c r="VJK119" s="363"/>
      <c r="VJL119" s="363"/>
      <c r="VJM119" s="363"/>
      <c r="VJN119" s="363"/>
      <c r="VJO119" s="363"/>
      <c r="VJP119" s="363"/>
      <c r="VJQ119" s="363"/>
      <c r="VJR119" s="363"/>
      <c r="VJS119" s="363"/>
      <c r="VJT119" s="363"/>
      <c r="VJU119" s="363"/>
      <c r="VJV119" s="363"/>
      <c r="VJW119" s="363"/>
      <c r="VJX119" s="363"/>
      <c r="VJY119" s="363"/>
      <c r="VJZ119" s="363"/>
      <c r="VKA119" s="363"/>
      <c r="VKB119" s="363"/>
      <c r="VKC119" s="363"/>
      <c r="VKD119" s="363"/>
      <c r="VKE119" s="363"/>
      <c r="VKF119" s="363"/>
      <c r="VKG119" s="363"/>
      <c r="VKH119" s="363"/>
      <c r="VKI119" s="363"/>
      <c r="VKJ119" s="363"/>
      <c r="VKK119" s="363"/>
      <c r="VKL119" s="363"/>
      <c r="VKM119" s="363"/>
      <c r="VKN119" s="363"/>
      <c r="VKO119" s="363"/>
      <c r="VKP119" s="363"/>
      <c r="VKQ119" s="363"/>
      <c r="VKR119" s="363"/>
      <c r="VKS119" s="363"/>
      <c r="VKT119" s="363"/>
      <c r="VKU119" s="363"/>
      <c r="VKV119" s="363"/>
      <c r="VKW119" s="363"/>
      <c r="VKX119" s="363"/>
      <c r="VKY119" s="363"/>
      <c r="VKZ119" s="363"/>
      <c r="VLA119" s="363"/>
      <c r="VLB119" s="363"/>
      <c r="VLC119" s="363"/>
      <c r="VLD119" s="363"/>
      <c r="VLE119" s="363"/>
      <c r="VLF119" s="363"/>
      <c r="VLG119" s="363"/>
      <c r="VLH119" s="363"/>
      <c r="VLI119" s="363"/>
      <c r="VLJ119" s="363"/>
      <c r="VLK119" s="363"/>
      <c r="VLL119" s="363"/>
      <c r="VLM119" s="363"/>
      <c r="VLN119" s="363"/>
      <c r="VLO119" s="363"/>
      <c r="VLP119" s="363"/>
      <c r="VLQ119" s="363"/>
      <c r="VLR119" s="363"/>
      <c r="VLS119" s="363"/>
      <c r="VLT119" s="363"/>
      <c r="VLU119" s="363"/>
      <c r="VLV119" s="363"/>
      <c r="VLW119" s="363"/>
      <c r="VLX119" s="363"/>
      <c r="VLY119" s="363"/>
      <c r="VLZ119" s="363"/>
      <c r="VMA119" s="363"/>
      <c r="VMB119" s="363"/>
      <c r="VMC119" s="363"/>
      <c r="VMD119" s="363"/>
      <c r="VME119" s="363"/>
      <c r="VMF119" s="363"/>
      <c r="VMG119" s="363"/>
      <c r="VMH119" s="363"/>
      <c r="VMI119" s="363"/>
      <c r="VMJ119" s="363"/>
      <c r="VMK119" s="363"/>
      <c r="VML119" s="363"/>
      <c r="VMM119" s="363"/>
      <c r="VMN119" s="363"/>
      <c r="VMO119" s="363"/>
      <c r="VMP119" s="363"/>
      <c r="VMQ119" s="363"/>
      <c r="VMR119" s="363"/>
      <c r="VMS119" s="363"/>
      <c r="VMT119" s="363"/>
      <c r="VMU119" s="363"/>
      <c r="VMV119" s="363"/>
      <c r="VMW119" s="363"/>
      <c r="VMX119" s="363"/>
      <c r="VMY119" s="363"/>
      <c r="VMZ119" s="363"/>
      <c r="VNA119" s="363"/>
      <c r="VNB119" s="363"/>
      <c r="VNC119" s="363"/>
      <c r="VND119" s="363"/>
      <c r="VNE119" s="363"/>
      <c r="VNF119" s="363"/>
      <c r="VNG119" s="363"/>
      <c r="VNH119" s="363"/>
      <c r="VNI119" s="363"/>
      <c r="VNJ119" s="363"/>
      <c r="VNK119" s="363"/>
      <c r="VNL119" s="363"/>
      <c r="VNM119" s="363"/>
      <c r="VNN119" s="363"/>
      <c r="VNO119" s="363"/>
      <c r="VNP119" s="363"/>
      <c r="VNQ119" s="363"/>
      <c r="VNR119" s="363"/>
      <c r="VNS119" s="363"/>
      <c r="VNT119" s="363"/>
      <c r="VNU119" s="363"/>
      <c r="VNV119" s="363"/>
      <c r="VNW119" s="363"/>
      <c r="VNX119" s="363"/>
      <c r="VNY119" s="363"/>
      <c r="VNZ119" s="363"/>
      <c r="VOA119" s="363"/>
      <c r="VOB119" s="363"/>
      <c r="VOC119" s="363"/>
      <c r="VOD119" s="363"/>
      <c r="VOE119" s="363"/>
      <c r="VOF119" s="363"/>
      <c r="VOG119" s="363"/>
      <c r="VOH119" s="363"/>
      <c r="VOI119" s="363"/>
      <c r="VOJ119" s="363"/>
      <c r="VOK119" s="363"/>
      <c r="VOL119" s="363"/>
      <c r="VOM119" s="363"/>
      <c r="VON119" s="363"/>
      <c r="VOO119" s="363"/>
      <c r="VOP119" s="363"/>
      <c r="VOQ119" s="363"/>
      <c r="VOR119" s="363"/>
      <c r="VOS119" s="363"/>
      <c r="VOT119" s="363"/>
      <c r="VOU119" s="363"/>
      <c r="VOV119" s="363"/>
      <c r="VOW119" s="363"/>
      <c r="VOX119" s="363"/>
      <c r="VOY119" s="363"/>
      <c r="VOZ119" s="363"/>
      <c r="VPA119" s="363"/>
      <c r="VPB119" s="363"/>
      <c r="VPC119" s="363"/>
      <c r="VPD119" s="363"/>
      <c r="VPE119" s="363"/>
      <c r="VPF119" s="363"/>
      <c r="VPG119" s="363"/>
      <c r="VPH119" s="363"/>
      <c r="VPI119" s="363"/>
      <c r="VPJ119" s="363"/>
      <c r="VPK119" s="363"/>
      <c r="VPL119" s="363"/>
      <c r="VPM119" s="363"/>
      <c r="VPN119" s="363"/>
      <c r="VPO119" s="363"/>
      <c r="VPP119" s="363"/>
      <c r="VPQ119" s="363"/>
      <c r="VPR119" s="363"/>
      <c r="VPS119" s="363"/>
      <c r="VPT119" s="363"/>
      <c r="VPU119" s="363"/>
      <c r="VPV119" s="363"/>
      <c r="VPW119" s="363"/>
      <c r="VPX119" s="363"/>
      <c r="VPY119" s="363"/>
      <c r="VPZ119" s="363"/>
      <c r="VQA119" s="363"/>
      <c r="VQB119" s="363"/>
      <c r="VQC119" s="363"/>
      <c r="VQD119" s="363"/>
      <c r="VQE119" s="363"/>
      <c r="VQF119" s="363"/>
      <c r="VQG119" s="363"/>
      <c r="VQH119" s="363"/>
      <c r="VQI119" s="363"/>
      <c r="VQJ119" s="363"/>
      <c r="VQK119" s="363"/>
      <c r="VQL119" s="363"/>
      <c r="VQM119" s="363"/>
      <c r="VQN119" s="363"/>
      <c r="VQO119" s="363"/>
      <c r="VQP119" s="363"/>
      <c r="VQQ119" s="363"/>
      <c r="VQR119" s="363"/>
      <c r="VQS119" s="363"/>
      <c r="VQT119" s="363"/>
      <c r="VQU119" s="363"/>
      <c r="VQV119" s="363"/>
      <c r="VQW119" s="363"/>
      <c r="VQX119" s="363"/>
      <c r="VQY119" s="363"/>
      <c r="VQZ119" s="363"/>
      <c r="VRA119" s="363"/>
      <c r="VRB119" s="363"/>
      <c r="VRC119" s="363"/>
      <c r="VRD119" s="363"/>
      <c r="VRE119" s="363"/>
      <c r="VRF119" s="363"/>
      <c r="VRG119" s="363"/>
      <c r="VRH119" s="363"/>
      <c r="VRI119" s="363"/>
      <c r="VRJ119" s="363"/>
      <c r="VRK119" s="363"/>
      <c r="VRL119" s="363"/>
      <c r="VRM119" s="363"/>
      <c r="VRN119" s="363"/>
      <c r="VRO119" s="363"/>
      <c r="VRP119" s="363"/>
      <c r="VRQ119" s="363"/>
      <c r="VRR119" s="363"/>
      <c r="VRS119" s="363"/>
      <c r="VRT119" s="363"/>
      <c r="VRU119" s="363"/>
      <c r="VRV119" s="363"/>
      <c r="VRW119" s="363"/>
      <c r="VRX119" s="363"/>
      <c r="VRY119" s="363"/>
      <c r="VRZ119" s="363"/>
      <c r="VSA119" s="363"/>
      <c r="VSB119" s="363"/>
      <c r="VSC119" s="363"/>
      <c r="VSD119" s="363"/>
      <c r="VSE119" s="363"/>
      <c r="VSF119" s="363"/>
      <c r="VSG119" s="363"/>
      <c r="VSH119" s="363"/>
      <c r="VSI119" s="363"/>
      <c r="VSJ119" s="363"/>
      <c r="VSK119" s="363"/>
      <c r="VSL119" s="363"/>
      <c r="VSM119" s="363"/>
      <c r="VSN119" s="363"/>
      <c r="VSO119" s="363"/>
      <c r="VSP119" s="363"/>
      <c r="VSQ119" s="363"/>
      <c r="VSR119" s="363"/>
      <c r="VSS119" s="363"/>
      <c r="VST119" s="363"/>
      <c r="VSU119" s="363"/>
      <c r="VSV119" s="363"/>
      <c r="VSW119" s="363"/>
      <c r="VSX119" s="363"/>
      <c r="VSY119" s="363"/>
      <c r="VSZ119" s="363"/>
      <c r="VTA119" s="363"/>
      <c r="VTB119" s="363"/>
      <c r="VTC119" s="363"/>
      <c r="VTD119" s="363"/>
      <c r="VTE119" s="363"/>
      <c r="VTF119" s="363"/>
      <c r="VTG119" s="363"/>
      <c r="VTH119" s="363"/>
      <c r="VTI119" s="363"/>
      <c r="VTJ119" s="363"/>
      <c r="VTK119" s="363"/>
      <c r="VTL119" s="363"/>
      <c r="VTM119" s="363"/>
      <c r="VTN119" s="363"/>
      <c r="VTO119" s="363"/>
      <c r="VTP119" s="363"/>
      <c r="VTQ119" s="363"/>
      <c r="VTR119" s="363"/>
      <c r="VTS119" s="363"/>
      <c r="VTT119" s="363"/>
      <c r="VTU119" s="363"/>
      <c r="VTV119" s="363"/>
      <c r="VTW119" s="363"/>
      <c r="VTX119" s="363"/>
      <c r="VTY119" s="363"/>
      <c r="VTZ119" s="363"/>
      <c r="VUA119" s="363"/>
      <c r="VUB119" s="363"/>
      <c r="VUC119" s="363"/>
      <c r="VUD119" s="363"/>
      <c r="VUE119" s="363"/>
      <c r="VUF119" s="363"/>
      <c r="VUG119" s="363"/>
      <c r="VUH119" s="363"/>
      <c r="VUI119" s="363"/>
      <c r="VUJ119" s="363"/>
      <c r="VUK119" s="363"/>
      <c r="VUL119" s="363"/>
      <c r="VUM119" s="363"/>
      <c r="VUN119" s="363"/>
      <c r="VUO119" s="363"/>
      <c r="VUP119" s="363"/>
      <c r="VUQ119" s="363"/>
      <c r="VUR119" s="363"/>
      <c r="VUS119" s="363"/>
      <c r="VUT119" s="363"/>
      <c r="VUU119" s="363"/>
      <c r="VUV119" s="363"/>
      <c r="VUW119" s="363"/>
      <c r="VUX119" s="363"/>
      <c r="VUY119" s="363"/>
      <c r="VUZ119" s="363"/>
      <c r="VVA119" s="363"/>
      <c r="VVB119" s="363"/>
      <c r="VVC119" s="363"/>
      <c r="VVD119" s="363"/>
      <c r="VVE119" s="363"/>
      <c r="VVF119" s="363"/>
      <c r="VVG119" s="363"/>
      <c r="VVH119" s="363"/>
      <c r="VVI119" s="363"/>
      <c r="VVJ119" s="363"/>
      <c r="VVK119" s="363"/>
      <c r="VVL119" s="363"/>
      <c r="VVM119" s="363"/>
      <c r="VVN119" s="363"/>
      <c r="VVO119" s="363"/>
      <c r="VVP119" s="363"/>
      <c r="VVQ119" s="363"/>
      <c r="VVR119" s="363"/>
      <c r="VVS119" s="363"/>
      <c r="VVT119" s="363"/>
      <c r="VVU119" s="363"/>
      <c r="VVV119" s="363"/>
      <c r="VVW119" s="363"/>
      <c r="VVX119" s="363"/>
      <c r="VVY119" s="363"/>
      <c r="VVZ119" s="363"/>
      <c r="VWA119" s="363"/>
      <c r="VWB119" s="363"/>
      <c r="VWC119" s="363"/>
      <c r="VWD119" s="363"/>
      <c r="VWE119" s="363"/>
      <c r="VWF119" s="363"/>
      <c r="VWG119" s="363"/>
      <c r="VWH119" s="363"/>
      <c r="VWI119" s="363"/>
      <c r="VWJ119" s="363"/>
      <c r="VWK119" s="363"/>
      <c r="VWL119" s="363"/>
      <c r="VWM119" s="363"/>
      <c r="VWN119" s="363"/>
      <c r="VWO119" s="363"/>
      <c r="VWP119" s="363"/>
      <c r="VWQ119" s="363"/>
      <c r="VWR119" s="363"/>
      <c r="VWS119" s="363"/>
      <c r="VWT119" s="363"/>
      <c r="VWU119" s="363"/>
      <c r="VWV119" s="363"/>
      <c r="VWW119" s="363"/>
      <c r="VWX119" s="363"/>
      <c r="VWY119" s="363"/>
      <c r="VWZ119" s="363"/>
      <c r="VXA119" s="363"/>
      <c r="VXB119" s="363"/>
      <c r="VXC119" s="363"/>
      <c r="VXD119" s="363"/>
      <c r="VXE119" s="363"/>
      <c r="VXF119" s="363"/>
      <c r="VXG119" s="363"/>
      <c r="VXH119" s="363"/>
      <c r="VXI119" s="363"/>
      <c r="VXJ119" s="363"/>
      <c r="VXK119" s="363"/>
      <c r="VXL119" s="363"/>
      <c r="VXM119" s="363"/>
      <c r="VXN119" s="363"/>
      <c r="VXO119" s="363"/>
      <c r="VXP119" s="363"/>
      <c r="VXQ119" s="363"/>
      <c r="VXR119" s="363"/>
      <c r="VXS119" s="363"/>
      <c r="VXT119" s="363"/>
      <c r="VXU119" s="363"/>
      <c r="VXV119" s="363"/>
      <c r="VXW119" s="363"/>
      <c r="VXX119" s="363"/>
      <c r="VXY119" s="363"/>
      <c r="VXZ119" s="363"/>
      <c r="VYA119" s="363"/>
      <c r="VYB119" s="363"/>
      <c r="VYC119" s="363"/>
      <c r="VYD119" s="363"/>
      <c r="VYE119" s="363"/>
      <c r="VYF119" s="363"/>
      <c r="VYG119" s="363"/>
      <c r="VYH119" s="363"/>
      <c r="VYI119" s="363"/>
      <c r="VYJ119" s="363"/>
      <c r="VYK119" s="363"/>
      <c r="VYL119" s="363"/>
      <c r="VYM119" s="363"/>
      <c r="VYN119" s="363"/>
      <c r="VYO119" s="363"/>
      <c r="VYP119" s="363"/>
      <c r="VYQ119" s="363"/>
      <c r="VYR119" s="363"/>
      <c r="VYS119" s="363"/>
      <c r="VYT119" s="363"/>
      <c r="VYU119" s="363"/>
      <c r="VYV119" s="363"/>
      <c r="VYW119" s="363"/>
      <c r="VYX119" s="363"/>
      <c r="VYY119" s="363"/>
      <c r="VYZ119" s="363"/>
      <c r="VZA119" s="363"/>
      <c r="VZB119" s="363"/>
      <c r="VZC119" s="363"/>
      <c r="VZD119" s="363"/>
      <c r="VZE119" s="363"/>
      <c r="VZF119" s="363"/>
      <c r="VZG119" s="363"/>
      <c r="VZH119" s="363"/>
      <c r="VZI119" s="363"/>
      <c r="VZJ119" s="363"/>
      <c r="VZK119" s="363"/>
      <c r="VZL119" s="363"/>
      <c r="VZM119" s="363"/>
      <c r="VZN119" s="363"/>
      <c r="VZO119" s="363"/>
      <c r="VZP119" s="363"/>
      <c r="VZQ119" s="363"/>
      <c r="VZR119" s="363"/>
      <c r="VZS119" s="363"/>
      <c r="VZT119" s="363"/>
      <c r="VZU119" s="363"/>
      <c r="VZV119" s="363"/>
      <c r="VZW119" s="363"/>
      <c r="VZX119" s="363"/>
      <c r="VZY119" s="363"/>
      <c r="VZZ119" s="363"/>
      <c r="WAA119" s="363"/>
      <c r="WAB119" s="363"/>
      <c r="WAC119" s="363"/>
      <c r="WAD119" s="363"/>
      <c r="WAE119" s="363"/>
      <c r="WAF119" s="363"/>
      <c r="WAG119" s="363"/>
      <c r="WAH119" s="363"/>
      <c r="WAI119" s="363"/>
      <c r="WAJ119" s="363"/>
      <c r="WAK119" s="363"/>
      <c r="WAL119" s="363"/>
      <c r="WAM119" s="363"/>
      <c r="WAN119" s="363"/>
      <c r="WAO119" s="363"/>
      <c r="WAP119" s="363"/>
      <c r="WAQ119" s="363"/>
      <c r="WAR119" s="363"/>
      <c r="WAS119" s="363"/>
      <c r="WAT119" s="363"/>
      <c r="WAU119" s="363"/>
      <c r="WAV119" s="363"/>
      <c r="WAW119" s="363"/>
      <c r="WAX119" s="363"/>
      <c r="WAY119" s="363"/>
      <c r="WAZ119" s="363"/>
      <c r="WBA119" s="363"/>
      <c r="WBB119" s="363"/>
      <c r="WBC119" s="363"/>
      <c r="WBD119" s="363"/>
      <c r="WBE119" s="363"/>
      <c r="WBF119" s="363"/>
      <c r="WBG119" s="363"/>
      <c r="WBH119" s="363"/>
      <c r="WBI119" s="363"/>
      <c r="WBJ119" s="363"/>
      <c r="WBK119" s="363"/>
      <c r="WBL119" s="363"/>
      <c r="WBM119" s="363"/>
      <c r="WBN119" s="363"/>
      <c r="WBO119" s="363"/>
      <c r="WBP119" s="363"/>
      <c r="WBQ119" s="363"/>
      <c r="WBR119" s="363"/>
      <c r="WBS119" s="363"/>
      <c r="WBT119" s="363"/>
      <c r="WBU119" s="363"/>
      <c r="WBV119" s="363"/>
      <c r="WBW119" s="363"/>
      <c r="WBX119" s="363"/>
      <c r="WBY119" s="363"/>
      <c r="WBZ119" s="363"/>
      <c r="WCA119" s="363"/>
      <c r="WCB119" s="363"/>
      <c r="WCC119" s="363"/>
      <c r="WCD119" s="363"/>
      <c r="WCE119" s="363"/>
      <c r="WCF119" s="363"/>
      <c r="WCG119" s="363"/>
      <c r="WCH119" s="363"/>
      <c r="WCI119" s="363"/>
      <c r="WCJ119" s="363"/>
      <c r="WCK119" s="363"/>
      <c r="WCL119" s="363"/>
      <c r="WCM119" s="363"/>
      <c r="WCN119" s="363"/>
      <c r="WCO119" s="363"/>
      <c r="WCP119" s="363"/>
      <c r="WCQ119" s="363"/>
      <c r="WCR119" s="363"/>
      <c r="WCS119" s="363"/>
      <c r="WCT119" s="363"/>
      <c r="WCU119" s="363"/>
      <c r="WCV119" s="363"/>
      <c r="WCW119" s="363"/>
      <c r="WCX119" s="363"/>
      <c r="WCY119" s="363"/>
      <c r="WCZ119" s="363"/>
      <c r="WDA119" s="363"/>
      <c r="WDB119" s="363"/>
      <c r="WDC119" s="363"/>
      <c r="WDD119" s="363"/>
      <c r="WDE119" s="363"/>
      <c r="WDF119" s="363"/>
      <c r="WDG119" s="363"/>
      <c r="WDH119" s="363"/>
      <c r="WDI119" s="363"/>
      <c r="WDJ119" s="363"/>
      <c r="WDK119" s="363"/>
      <c r="WDL119" s="363"/>
      <c r="WDM119" s="363"/>
      <c r="WDN119" s="363"/>
      <c r="WDO119" s="363"/>
      <c r="WDP119" s="363"/>
      <c r="WDQ119" s="363"/>
      <c r="WDR119" s="363"/>
      <c r="WDS119" s="363"/>
      <c r="WDT119" s="363"/>
      <c r="WDU119" s="363"/>
      <c r="WDV119" s="363"/>
      <c r="WDW119" s="363"/>
      <c r="WDX119" s="363"/>
      <c r="WDY119" s="363"/>
      <c r="WDZ119" s="363"/>
      <c r="WEA119" s="363"/>
      <c r="WEB119" s="363"/>
      <c r="WEC119" s="363"/>
      <c r="WED119" s="363"/>
      <c r="WEE119" s="363"/>
      <c r="WEF119" s="363"/>
      <c r="WEG119" s="363"/>
      <c r="WEH119" s="363"/>
      <c r="WEI119" s="363"/>
      <c r="WEJ119" s="363"/>
      <c r="WEK119" s="363"/>
      <c r="WEL119" s="363"/>
      <c r="WEM119" s="363"/>
      <c r="WEN119" s="363"/>
      <c r="WEO119" s="363"/>
      <c r="WEP119" s="363"/>
      <c r="WEQ119" s="363"/>
      <c r="WER119" s="363"/>
      <c r="WES119" s="363"/>
      <c r="WET119" s="363"/>
      <c r="WEU119" s="363"/>
      <c r="WEV119" s="363"/>
      <c r="WEW119" s="363"/>
      <c r="WEX119" s="363"/>
      <c r="WEY119" s="363"/>
      <c r="WEZ119" s="363"/>
      <c r="WFA119" s="363"/>
      <c r="WFB119" s="363"/>
      <c r="WFC119" s="363"/>
      <c r="WFD119" s="363"/>
      <c r="WFE119" s="363"/>
      <c r="WFF119" s="363"/>
      <c r="WFG119" s="363"/>
      <c r="WFH119" s="363"/>
      <c r="WFI119" s="363"/>
      <c r="WFJ119" s="363"/>
      <c r="WFK119" s="363"/>
      <c r="WFL119" s="363"/>
      <c r="WFM119" s="363"/>
      <c r="WFN119" s="363"/>
      <c r="WFO119" s="363"/>
      <c r="WFP119" s="363"/>
      <c r="WFQ119" s="363"/>
      <c r="WFR119" s="363"/>
      <c r="WFS119" s="363"/>
      <c r="WFT119" s="363"/>
      <c r="WFU119" s="363"/>
      <c r="WFV119" s="363"/>
      <c r="WFW119" s="363"/>
      <c r="WFX119" s="363"/>
      <c r="WFY119" s="363"/>
      <c r="WFZ119" s="363"/>
      <c r="WGA119" s="363"/>
      <c r="WGB119" s="363"/>
      <c r="WGC119" s="363"/>
      <c r="WGD119" s="363"/>
      <c r="WGE119" s="363"/>
      <c r="WGF119" s="363"/>
      <c r="WGG119" s="363"/>
      <c r="WGH119" s="363"/>
      <c r="WGI119" s="363"/>
      <c r="WGJ119" s="363"/>
      <c r="WGK119" s="363"/>
      <c r="WGL119" s="363"/>
      <c r="WGM119" s="363"/>
      <c r="WGN119" s="363"/>
      <c r="WGO119" s="363"/>
      <c r="WGP119" s="363"/>
      <c r="WGQ119" s="363"/>
      <c r="WGR119" s="363"/>
      <c r="WGS119" s="363"/>
      <c r="WGT119" s="363"/>
      <c r="WGU119" s="363"/>
      <c r="WGV119" s="363"/>
      <c r="WGW119" s="363"/>
      <c r="WGX119" s="363"/>
      <c r="WGY119" s="363"/>
      <c r="WGZ119" s="363"/>
      <c r="WHA119" s="363"/>
      <c r="WHB119" s="363"/>
      <c r="WHC119" s="363"/>
      <c r="WHD119" s="363"/>
      <c r="WHE119" s="363"/>
      <c r="WHF119" s="363"/>
      <c r="WHG119" s="363"/>
      <c r="WHH119" s="363"/>
      <c r="WHI119" s="363"/>
      <c r="WHJ119" s="363"/>
      <c r="WHK119" s="363"/>
      <c r="WHL119" s="363"/>
      <c r="WHM119" s="363"/>
      <c r="WHN119" s="363"/>
      <c r="WHO119" s="363"/>
      <c r="WHP119" s="363"/>
      <c r="WHQ119" s="363"/>
      <c r="WHR119" s="363"/>
      <c r="WHS119" s="363"/>
      <c r="WHT119" s="363"/>
      <c r="WHU119" s="363"/>
      <c r="WHV119" s="363"/>
      <c r="WHW119" s="363"/>
      <c r="WHX119" s="363"/>
      <c r="WHY119" s="363"/>
      <c r="WHZ119" s="363"/>
      <c r="WIA119" s="363"/>
      <c r="WIB119" s="363"/>
      <c r="WIC119" s="363"/>
      <c r="WID119" s="363"/>
      <c r="WIE119" s="363"/>
      <c r="WIF119" s="363"/>
      <c r="WIG119" s="363"/>
      <c r="WIH119" s="363"/>
      <c r="WII119" s="363"/>
      <c r="WIJ119" s="363"/>
      <c r="WIK119" s="363"/>
      <c r="WIL119" s="363"/>
      <c r="WIM119" s="363"/>
      <c r="WIN119" s="363"/>
      <c r="WIO119" s="363"/>
      <c r="WIP119" s="363"/>
      <c r="WIQ119" s="363"/>
      <c r="WIR119" s="363"/>
      <c r="WIS119" s="363"/>
      <c r="WIT119" s="363"/>
      <c r="WIU119" s="363"/>
      <c r="WIV119" s="363"/>
      <c r="WIW119" s="363"/>
      <c r="WIX119" s="363"/>
      <c r="WIY119" s="363"/>
      <c r="WIZ119" s="363"/>
      <c r="WJA119" s="363"/>
      <c r="WJB119" s="363"/>
      <c r="WJC119" s="363"/>
      <c r="WJD119" s="363"/>
      <c r="WJE119" s="363"/>
      <c r="WJF119" s="363"/>
      <c r="WJG119" s="363"/>
      <c r="WJH119" s="363"/>
      <c r="WJI119" s="363"/>
      <c r="WJJ119" s="363"/>
      <c r="WJK119" s="363"/>
      <c r="WJL119" s="363"/>
      <c r="WJM119" s="363"/>
      <c r="WJN119" s="363"/>
      <c r="WJO119" s="363"/>
      <c r="WJP119" s="363"/>
      <c r="WJQ119" s="363"/>
      <c r="WJR119" s="363"/>
      <c r="WJS119" s="363"/>
      <c r="WJT119" s="363"/>
      <c r="WJU119" s="363"/>
      <c r="WJV119" s="363"/>
      <c r="WJW119" s="363"/>
      <c r="WJX119" s="363"/>
      <c r="WJY119" s="363"/>
      <c r="WJZ119" s="363"/>
      <c r="WKA119" s="363"/>
      <c r="WKB119" s="363"/>
      <c r="WKC119" s="363"/>
      <c r="WKD119" s="363"/>
      <c r="WKE119" s="363"/>
      <c r="WKF119" s="363"/>
      <c r="WKG119" s="363"/>
      <c r="WKH119" s="363"/>
      <c r="WKI119" s="363"/>
      <c r="WKJ119" s="363"/>
      <c r="WKK119" s="363"/>
      <c r="WKL119" s="363"/>
      <c r="WKM119" s="363"/>
      <c r="WKN119" s="363"/>
      <c r="WKO119" s="363"/>
      <c r="WKP119" s="363"/>
      <c r="WKQ119" s="363"/>
      <c r="WKR119" s="363"/>
      <c r="WKS119" s="363"/>
      <c r="WKT119" s="363"/>
      <c r="WKU119" s="363"/>
      <c r="WKV119" s="363"/>
      <c r="WKW119" s="363"/>
      <c r="WKX119" s="363"/>
      <c r="WKY119" s="363"/>
      <c r="WKZ119" s="363"/>
      <c r="WLA119" s="363"/>
      <c r="WLB119" s="363"/>
      <c r="WLC119" s="363"/>
      <c r="WLD119" s="363"/>
      <c r="WLE119" s="363"/>
      <c r="WLF119" s="363"/>
      <c r="WLG119" s="363"/>
      <c r="WLH119" s="363"/>
      <c r="WLI119" s="363"/>
      <c r="WLJ119" s="363"/>
      <c r="WLK119" s="363"/>
      <c r="WLL119" s="363"/>
      <c r="WLM119" s="363"/>
      <c r="WLN119" s="363"/>
      <c r="WLO119" s="363"/>
      <c r="WLP119" s="363"/>
      <c r="WLQ119" s="363"/>
      <c r="WLR119" s="363"/>
      <c r="WLS119" s="363"/>
      <c r="WLT119" s="363"/>
      <c r="WLU119" s="363"/>
      <c r="WLV119" s="363"/>
      <c r="WLW119" s="363"/>
      <c r="WLX119" s="363"/>
      <c r="WLY119" s="363"/>
      <c r="WLZ119" s="363"/>
      <c r="WMA119" s="363"/>
      <c r="WMB119" s="363"/>
      <c r="WMC119" s="363"/>
      <c r="WMD119" s="363"/>
      <c r="WME119" s="363"/>
      <c r="WMF119" s="363"/>
      <c r="WMG119" s="363"/>
      <c r="WMH119" s="363"/>
      <c r="WMI119" s="363"/>
      <c r="WMJ119" s="363"/>
      <c r="WMK119" s="363"/>
      <c r="WML119" s="363"/>
      <c r="WMM119" s="363"/>
      <c r="WMN119" s="363"/>
      <c r="WMO119" s="363"/>
      <c r="WMP119" s="363"/>
      <c r="WMQ119" s="363"/>
      <c r="WMR119" s="363"/>
      <c r="WMS119" s="363"/>
      <c r="WMT119" s="363"/>
      <c r="WMU119" s="363"/>
      <c r="WMV119" s="363"/>
      <c r="WMW119" s="363"/>
      <c r="WMX119" s="363"/>
      <c r="WMY119" s="363"/>
      <c r="WMZ119" s="363"/>
      <c r="WNA119" s="363"/>
      <c r="WNB119" s="363"/>
      <c r="WNC119" s="363"/>
      <c r="WND119" s="363"/>
      <c r="WNE119" s="363"/>
      <c r="WNF119" s="363"/>
      <c r="WNG119" s="363"/>
      <c r="WNH119" s="363"/>
      <c r="WNI119" s="363"/>
      <c r="WNJ119" s="363"/>
      <c r="WNK119" s="363"/>
      <c r="WNL119" s="363"/>
      <c r="WNM119" s="363"/>
      <c r="WNN119" s="363"/>
      <c r="WNO119" s="363"/>
      <c r="WNP119" s="363"/>
      <c r="WNQ119" s="363"/>
      <c r="WNR119" s="363"/>
      <c r="WNS119" s="363"/>
      <c r="WNT119" s="363"/>
      <c r="WNU119" s="363"/>
      <c r="WNV119" s="363"/>
      <c r="WNW119" s="363"/>
      <c r="WNX119" s="363"/>
      <c r="WNY119" s="363"/>
      <c r="WNZ119" s="363"/>
      <c r="WOA119" s="363"/>
      <c r="WOB119" s="363"/>
      <c r="WOC119" s="363"/>
      <c r="WOD119" s="363"/>
      <c r="WOE119" s="363"/>
      <c r="WOF119" s="363"/>
      <c r="WOG119" s="363"/>
      <c r="WOH119" s="363"/>
      <c r="WOI119" s="363"/>
      <c r="WOJ119" s="363"/>
      <c r="WOK119" s="363"/>
      <c r="WOL119" s="363"/>
      <c r="WOM119" s="363"/>
      <c r="WON119" s="363"/>
      <c r="WOO119" s="363"/>
      <c r="WOP119" s="363"/>
      <c r="WOQ119" s="363"/>
      <c r="WOR119" s="363"/>
      <c r="WOS119" s="363"/>
      <c r="WOT119" s="363"/>
      <c r="WOU119" s="363"/>
      <c r="WOV119" s="363"/>
      <c r="WOW119" s="363"/>
      <c r="WOX119" s="363"/>
      <c r="WOY119" s="363"/>
      <c r="WOZ119" s="363"/>
      <c r="WPA119" s="363"/>
      <c r="WPB119" s="363"/>
      <c r="WPC119" s="363"/>
      <c r="WPD119" s="363"/>
      <c r="WPE119" s="363"/>
      <c r="WPF119" s="363"/>
      <c r="WPG119" s="363"/>
      <c r="WPH119" s="363"/>
      <c r="WPI119" s="363"/>
      <c r="WPJ119" s="363"/>
      <c r="WPK119" s="363"/>
      <c r="WPL119" s="363"/>
      <c r="WPM119" s="363"/>
      <c r="WPN119" s="363"/>
      <c r="WPO119" s="363"/>
      <c r="WPP119" s="363"/>
      <c r="WPQ119" s="363"/>
      <c r="WPR119" s="363"/>
      <c r="WPS119" s="363"/>
      <c r="WPT119" s="363"/>
      <c r="WPU119" s="363"/>
      <c r="WPV119" s="363"/>
      <c r="WPW119" s="363"/>
      <c r="WPX119" s="363"/>
      <c r="WPY119" s="363"/>
      <c r="WPZ119" s="363"/>
      <c r="WQA119" s="363"/>
      <c r="WQB119" s="363"/>
      <c r="WQC119" s="363"/>
      <c r="WQD119" s="363"/>
      <c r="WQE119" s="363"/>
      <c r="WQF119" s="363"/>
      <c r="WQG119" s="363"/>
      <c r="WQH119" s="363"/>
      <c r="WQI119" s="363"/>
      <c r="WQJ119" s="363"/>
      <c r="WQK119" s="363"/>
      <c r="WQL119" s="363"/>
      <c r="WQM119" s="363"/>
      <c r="WQN119" s="363"/>
      <c r="WQO119" s="363"/>
      <c r="WQP119" s="363"/>
      <c r="WQQ119" s="363"/>
      <c r="WQR119" s="363"/>
      <c r="WQS119" s="363"/>
      <c r="WQT119" s="363"/>
      <c r="WQU119" s="363"/>
      <c r="WQV119" s="363"/>
      <c r="WQW119" s="363"/>
      <c r="WQX119" s="363"/>
      <c r="WQY119" s="363"/>
      <c r="WQZ119" s="363"/>
      <c r="WRA119" s="363"/>
      <c r="WRB119" s="363"/>
      <c r="WRC119" s="363"/>
      <c r="WRD119" s="363"/>
      <c r="WRE119" s="363"/>
      <c r="WRF119" s="363"/>
      <c r="WRG119" s="363"/>
      <c r="WRH119" s="363"/>
      <c r="WRI119" s="363"/>
      <c r="WRJ119" s="363"/>
      <c r="WRK119" s="363"/>
      <c r="WRL119" s="363"/>
      <c r="WRM119" s="363"/>
      <c r="WRN119" s="363"/>
      <c r="WRO119" s="363"/>
      <c r="WRP119" s="363"/>
      <c r="WRQ119" s="363"/>
      <c r="WRR119" s="363"/>
      <c r="WRS119" s="363"/>
      <c r="WRT119" s="363"/>
      <c r="WRU119" s="363"/>
      <c r="WRV119" s="363"/>
      <c r="WRW119" s="363"/>
      <c r="WRX119" s="363"/>
      <c r="WRY119" s="363"/>
      <c r="WRZ119" s="363"/>
      <c r="WSA119" s="363"/>
      <c r="WSB119" s="363"/>
      <c r="WSC119" s="363"/>
      <c r="WSD119" s="363"/>
      <c r="WSE119" s="363"/>
      <c r="WSF119" s="363"/>
      <c r="WSG119" s="363"/>
      <c r="WSH119" s="363"/>
      <c r="WSI119" s="363"/>
      <c r="WSJ119" s="363"/>
      <c r="WSK119" s="363"/>
      <c r="WSL119" s="363"/>
      <c r="WSM119" s="363"/>
      <c r="WSN119" s="363"/>
      <c r="WSO119" s="363"/>
      <c r="WSP119" s="363"/>
      <c r="WSQ119" s="363"/>
      <c r="WSR119" s="363"/>
      <c r="WSS119" s="363"/>
      <c r="WST119" s="363"/>
      <c r="WSU119" s="363"/>
      <c r="WSV119" s="363"/>
      <c r="WSW119" s="363"/>
      <c r="WSX119" s="363"/>
      <c r="WSY119" s="363"/>
      <c r="WSZ119" s="363"/>
      <c r="WTA119" s="363"/>
      <c r="WTB119" s="363"/>
      <c r="WTC119" s="363"/>
      <c r="WTD119" s="363"/>
      <c r="WTE119" s="363"/>
      <c r="WTF119" s="363"/>
      <c r="WTG119" s="363"/>
      <c r="WTH119" s="363"/>
      <c r="WTI119" s="363"/>
      <c r="WTJ119" s="363"/>
      <c r="WTK119" s="363"/>
      <c r="WTL119" s="363"/>
      <c r="WTM119" s="363"/>
      <c r="WTN119" s="363"/>
      <c r="WTO119" s="363"/>
      <c r="WTP119" s="363"/>
      <c r="WTQ119" s="363"/>
      <c r="WTR119" s="363"/>
      <c r="WTS119" s="363"/>
      <c r="WTT119" s="363"/>
      <c r="WTU119" s="363"/>
      <c r="WTV119" s="363"/>
      <c r="WTW119" s="363"/>
      <c r="WTX119" s="363"/>
      <c r="WTY119" s="363"/>
      <c r="WTZ119" s="363"/>
      <c r="WUA119" s="363"/>
      <c r="WUB119" s="363"/>
      <c r="WUC119" s="363"/>
      <c r="WUD119" s="363"/>
      <c r="WUE119" s="363"/>
      <c r="WUF119" s="363"/>
      <c r="WUG119" s="363"/>
      <c r="WUH119" s="363"/>
      <c r="WUI119" s="363"/>
      <c r="WUJ119" s="363"/>
      <c r="WUK119" s="363"/>
      <c r="WUL119" s="363"/>
      <c r="WUM119" s="363"/>
      <c r="WUN119" s="363"/>
      <c r="WUO119" s="363"/>
      <c r="WUP119" s="363"/>
      <c r="WUQ119" s="363"/>
      <c r="WUR119" s="363"/>
      <c r="WUS119" s="363"/>
      <c r="WUT119" s="363"/>
      <c r="WUU119" s="363"/>
      <c r="WUV119" s="363"/>
      <c r="WUW119" s="363"/>
      <c r="WUX119" s="363"/>
      <c r="WUY119" s="363"/>
      <c r="WUZ119" s="363"/>
      <c r="WVA119" s="363"/>
      <c r="WVB119" s="363"/>
      <c r="WVC119" s="363"/>
      <c r="WVD119" s="363"/>
      <c r="WVE119" s="363"/>
      <c r="WVF119" s="363"/>
      <c r="WVG119" s="363"/>
      <c r="WVH119" s="363"/>
      <c r="WVI119" s="363"/>
      <c r="WVJ119" s="363"/>
      <c r="WVK119" s="363"/>
      <c r="WVL119" s="363"/>
      <c r="WVM119" s="363"/>
      <c r="WVN119" s="363"/>
      <c r="WVO119" s="363"/>
      <c r="WVP119" s="363"/>
      <c r="WVQ119" s="363"/>
      <c r="WVR119" s="363"/>
      <c r="WVS119" s="363"/>
      <c r="WVT119" s="363"/>
      <c r="WVU119" s="363"/>
      <c r="WVV119" s="363"/>
      <c r="WVW119" s="363"/>
      <c r="WVX119" s="363"/>
      <c r="WVY119" s="363"/>
      <c r="WVZ119" s="363"/>
      <c r="WWA119" s="363"/>
      <c r="WWB119" s="363"/>
      <c r="WWC119" s="363"/>
      <c r="WWD119" s="363"/>
      <c r="WWE119" s="363"/>
      <c r="WWF119" s="363"/>
      <c r="WWG119" s="363"/>
      <c r="WWH119" s="363"/>
      <c r="WWI119" s="363"/>
      <c r="WWJ119" s="363"/>
      <c r="WWK119" s="363"/>
      <c r="WWL119" s="363"/>
      <c r="WWM119" s="363"/>
      <c r="WWN119" s="363"/>
      <c r="WWO119" s="363"/>
      <c r="WWP119" s="363"/>
      <c r="WWQ119" s="363"/>
      <c r="WWR119" s="363"/>
      <c r="WWS119" s="363"/>
      <c r="WWT119" s="363"/>
      <c r="WWU119" s="363"/>
      <c r="WWV119" s="363"/>
      <c r="WWW119" s="363"/>
      <c r="WWX119" s="363"/>
      <c r="WWY119" s="363"/>
      <c r="WWZ119" s="363"/>
      <c r="WXA119" s="363"/>
      <c r="WXB119" s="363"/>
      <c r="WXC119" s="363"/>
      <c r="WXD119" s="363"/>
      <c r="WXE119" s="363"/>
      <c r="WXF119" s="363"/>
      <c r="WXG119" s="363"/>
      <c r="WXH119" s="363"/>
      <c r="WXI119" s="363"/>
      <c r="WXJ119" s="363"/>
      <c r="WXK119" s="363"/>
      <c r="WXL119" s="363"/>
      <c r="WXM119" s="363"/>
      <c r="WXN119" s="363"/>
      <c r="WXO119" s="363"/>
      <c r="WXP119" s="363"/>
      <c r="WXQ119" s="363"/>
      <c r="WXR119" s="363"/>
      <c r="WXS119" s="363"/>
      <c r="WXT119" s="363"/>
      <c r="WXU119" s="363"/>
      <c r="WXV119" s="363"/>
      <c r="WXW119" s="363"/>
      <c r="WXX119" s="363"/>
      <c r="WXY119" s="363"/>
      <c r="WXZ119" s="363"/>
      <c r="WYA119" s="363"/>
      <c r="WYB119" s="363"/>
      <c r="WYC119" s="363"/>
      <c r="WYD119" s="363"/>
      <c r="WYE119" s="363"/>
      <c r="WYF119" s="363"/>
      <c r="WYG119" s="363"/>
      <c r="WYH119" s="363"/>
      <c r="WYI119" s="363"/>
      <c r="WYJ119" s="363"/>
      <c r="WYK119" s="363"/>
      <c r="WYL119" s="363"/>
      <c r="WYM119" s="363"/>
      <c r="WYN119" s="363"/>
      <c r="WYO119" s="363"/>
      <c r="WYP119" s="363"/>
      <c r="WYQ119" s="363"/>
      <c r="WYR119" s="363"/>
      <c r="WYS119" s="363"/>
      <c r="WYT119" s="363"/>
      <c r="WYU119" s="363"/>
      <c r="WYV119" s="363"/>
      <c r="WYW119" s="363"/>
      <c r="WYX119" s="363"/>
      <c r="WYY119" s="363"/>
      <c r="WYZ119" s="363"/>
      <c r="WZA119" s="363"/>
      <c r="WZB119" s="363"/>
      <c r="WZC119" s="363"/>
      <c r="WZD119" s="363"/>
      <c r="WZE119" s="363"/>
      <c r="WZF119" s="363"/>
      <c r="WZG119" s="363"/>
      <c r="WZH119" s="363"/>
      <c r="WZI119" s="363"/>
      <c r="WZJ119" s="363"/>
      <c r="WZK119" s="363"/>
      <c r="WZL119" s="363"/>
      <c r="WZM119" s="363"/>
      <c r="WZN119" s="363"/>
      <c r="WZO119" s="363"/>
      <c r="WZP119" s="363"/>
      <c r="WZQ119" s="363"/>
      <c r="WZR119" s="363"/>
      <c r="WZS119" s="363"/>
      <c r="WZT119" s="363"/>
      <c r="WZU119" s="363"/>
      <c r="WZV119" s="363"/>
      <c r="WZW119" s="363"/>
      <c r="WZX119" s="363"/>
      <c r="WZY119" s="363"/>
      <c r="WZZ119" s="363"/>
      <c r="XAA119" s="363"/>
      <c r="XAB119" s="363"/>
      <c r="XAC119" s="363"/>
      <c r="XAD119" s="363"/>
      <c r="XAE119" s="363"/>
      <c r="XAF119" s="363"/>
      <c r="XAG119" s="363"/>
      <c r="XAH119" s="363"/>
      <c r="XAI119" s="363"/>
      <c r="XAJ119" s="363"/>
      <c r="XAK119" s="363"/>
      <c r="XAL119" s="363"/>
      <c r="XAM119" s="363"/>
      <c r="XAN119" s="363"/>
      <c r="XAO119" s="363"/>
      <c r="XAP119" s="363"/>
      <c r="XAQ119" s="363"/>
      <c r="XAR119" s="363"/>
      <c r="XAS119" s="363"/>
      <c r="XAT119" s="363"/>
      <c r="XAU119" s="363"/>
      <c r="XAV119" s="363"/>
      <c r="XAW119" s="363"/>
      <c r="XAX119" s="363"/>
      <c r="XAY119" s="363"/>
      <c r="XAZ119" s="363"/>
      <c r="XBA119" s="363"/>
      <c r="XBB119" s="363"/>
      <c r="XBC119" s="363"/>
      <c r="XBD119" s="363"/>
      <c r="XBE119" s="363"/>
      <c r="XBF119" s="363"/>
      <c r="XBG119" s="363"/>
      <c r="XBH119" s="363"/>
      <c r="XBI119" s="363"/>
      <c r="XBJ119" s="363"/>
      <c r="XBK119" s="363"/>
      <c r="XBL119" s="363"/>
      <c r="XBM119" s="363"/>
      <c r="XBN119" s="363"/>
      <c r="XBO119" s="363"/>
      <c r="XBP119" s="363"/>
      <c r="XBQ119" s="363"/>
      <c r="XBR119" s="363"/>
      <c r="XBS119" s="363"/>
      <c r="XBT119" s="363"/>
      <c r="XBU119" s="363"/>
      <c r="XBV119" s="363"/>
      <c r="XBW119" s="363"/>
      <c r="XBX119" s="363"/>
      <c r="XBY119" s="363"/>
      <c r="XBZ119" s="363"/>
      <c r="XCA119" s="363"/>
      <c r="XCB119" s="363"/>
      <c r="XCC119" s="363"/>
      <c r="XCD119" s="363"/>
      <c r="XCE119" s="363"/>
      <c r="XCF119" s="363"/>
      <c r="XCG119" s="363"/>
      <c r="XCH119" s="363"/>
      <c r="XCI119" s="363"/>
      <c r="XCJ119" s="363"/>
      <c r="XCK119" s="363"/>
      <c r="XCL119" s="363"/>
      <c r="XCM119" s="363"/>
      <c r="XCN119" s="363"/>
      <c r="XCO119" s="363"/>
      <c r="XCP119" s="363"/>
      <c r="XCQ119" s="363"/>
      <c r="XCR119" s="363"/>
      <c r="XCS119" s="363"/>
      <c r="XCT119" s="363"/>
      <c r="XCU119" s="363"/>
      <c r="XCV119" s="363"/>
      <c r="XCW119" s="363"/>
      <c r="XCX119" s="363"/>
      <c r="XCY119" s="363"/>
      <c r="XCZ119" s="363"/>
      <c r="XDA119" s="363"/>
      <c r="XDB119" s="363"/>
      <c r="XDC119" s="363"/>
      <c r="XDD119" s="363"/>
      <c r="XDE119" s="363"/>
      <c r="XDF119" s="363"/>
      <c r="XDG119" s="363"/>
      <c r="XDH119" s="363"/>
      <c r="XDI119" s="363"/>
      <c r="XDJ119" s="363"/>
      <c r="XDK119" s="363"/>
      <c r="XDL119" s="363"/>
      <c r="XDM119" s="363"/>
      <c r="XDN119" s="363"/>
      <c r="XDO119" s="363"/>
      <c r="XDP119" s="363"/>
      <c r="XDQ119" s="363"/>
      <c r="XDR119" s="363"/>
      <c r="XDS119" s="363"/>
      <c r="XDT119" s="363"/>
      <c r="XDU119" s="363"/>
      <c r="XDV119" s="363"/>
      <c r="XDW119" s="363"/>
      <c r="XDX119" s="363"/>
      <c r="XDY119" s="363"/>
      <c r="XDZ119" s="363"/>
      <c r="XEA119" s="363"/>
      <c r="XEB119" s="363"/>
      <c r="XEC119" s="363"/>
      <c r="XED119" s="363"/>
      <c r="XEE119" s="363"/>
      <c r="XEF119" s="363"/>
      <c r="XEG119" s="363"/>
      <c r="XEH119" s="363"/>
      <c r="XEI119" s="363"/>
      <c r="XEJ119" s="363"/>
      <c r="XEK119" s="363"/>
      <c r="XEL119" s="363"/>
      <c r="XEM119" s="363"/>
      <c r="XEN119" s="363"/>
      <c r="XEO119" s="363"/>
      <c r="XEP119" s="363"/>
      <c r="XEQ119" s="363"/>
      <c r="XER119" s="363"/>
      <c r="XES119" s="363"/>
      <c r="XET119" s="363"/>
      <c r="XEU119" s="363"/>
      <c r="XEV119" s="363"/>
      <c r="XEW119" s="363"/>
      <c r="XEX119" s="363"/>
      <c r="XEY119" s="363"/>
      <c r="XEZ119" s="363"/>
      <c r="XFA119" s="363"/>
      <c r="XFB119" s="363"/>
      <c r="XFC119" s="363"/>
      <c r="XFD119" s="363"/>
    </row>
    <row r="120" spans="1:16384" s="240" customFormat="1" ht="13.5" thickBot="1" x14ac:dyDescent="0.25">
      <c r="A120" s="54"/>
      <c r="B120" s="11"/>
      <c r="C120" s="11"/>
      <c r="D120" s="166"/>
      <c r="E120" s="227"/>
      <c r="F120" s="285"/>
      <c r="G120" s="285"/>
      <c r="H120" s="285"/>
      <c r="I120" s="11"/>
      <c r="J120" s="4"/>
      <c r="K120" s="11"/>
      <c r="L120" s="11"/>
      <c r="M120" s="11"/>
      <c r="N120" s="4"/>
      <c r="O120" s="237"/>
      <c r="P120" s="238"/>
      <c r="Q120" s="238"/>
      <c r="R120" s="239"/>
      <c r="S120" s="74"/>
      <c r="T120" s="74"/>
      <c r="U120" s="74"/>
      <c r="V120" s="74"/>
    </row>
    <row r="121" spans="1:16384" customFormat="1" ht="15.75" thickBot="1" x14ac:dyDescent="0.3">
      <c r="A121" s="54"/>
      <c r="B121" s="88" t="s">
        <v>54</v>
      </c>
      <c r="C121" s="89"/>
      <c r="D121" s="276"/>
      <c r="E121" s="276"/>
      <c r="F121" s="244">
        <v>9226</v>
      </c>
      <c r="G121" s="294">
        <v>0</v>
      </c>
      <c r="H121" s="294">
        <v>0</v>
      </c>
      <c r="I121" s="94" t="s">
        <v>411</v>
      </c>
      <c r="J121" s="4"/>
      <c r="K121" s="90"/>
      <c r="L121" s="90"/>
      <c r="M121" s="90"/>
      <c r="N121" s="4"/>
      <c r="O121" s="364"/>
      <c r="P121" s="365"/>
      <c r="Q121" s="365"/>
      <c r="R121" s="366"/>
      <c r="S121" s="367"/>
      <c r="T121" s="367"/>
      <c r="U121" s="367"/>
      <c r="V121" s="367"/>
      <c r="W121" s="363"/>
      <c r="X121" s="363"/>
      <c r="Y121" s="363"/>
      <c r="Z121" s="363"/>
      <c r="AA121" s="363"/>
      <c r="AB121" s="363"/>
      <c r="AC121" s="363"/>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363"/>
      <c r="AY121" s="363"/>
      <c r="AZ121" s="363"/>
      <c r="BA121" s="363"/>
      <c r="BB121" s="363"/>
      <c r="BC121" s="363"/>
      <c r="BD121" s="363"/>
      <c r="BE121" s="363"/>
      <c r="BF121" s="363"/>
      <c r="BG121" s="363"/>
      <c r="BH121" s="363"/>
      <c r="BI121" s="363"/>
      <c r="BJ121" s="363"/>
      <c r="BK121" s="363"/>
      <c r="BL121" s="363"/>
      <c r="BM121" s="363"/>
      <c r="BN121" s="363"/>
      <c r="BO121" s="363"/>
      <c r="BP121" s="363"/>
      <c r="BQ121" s="363"/>
      <c r="BR121" s="363"/>
      <c r="BS121" s="363"/>
      <c r="BT121" s="363"/>
      <c r="BU121" s="363"/>
      <c r="BV121" s="363"/>
      <c r="BW121" s="363"/>
      <c r="BX121" s="363"/>
      <c r="BY121" s="363"/>
      <c r="BZ121" s="363"/>
      <c r="CA121" s="363"/>
      <c r="CB121" s="363"/>
      <c r="CC121" s="363"/>
      <c r="CD121" s="363"/>
      <c r="CE121" s="363"/>
      <c r="CF121" s="363"/>
      <c r="CG121" s="363"/>
      <c r="CH121" s="363"/>
      <c r="CI121" s="363"/>
      <c r="CJ121" s="363"/>
      <c r="CK121" s="363"/>
      <c r="CL121" s="363"/>
      <c r="CM121" s="363"/>
      <c r="CN121" s="363"/>
      <c r="CO121" s="363"/>
      <c r="CP121" s="363"/>
      <c r="CQ121" s="363"/>
      <c r="CR121" s="363"/>
      <c r="CS121" s="363"/>
      <c r="CT121" s="363"/>
      <c r="CU121" s="363"/>
      <c r="CV121" s="363"/>
      <c r="CW121" s="363"/>
      <c r="CX121" s="363"/>
      <c r="CY121" s="363"/>
      <c r="CZ121" s="363"/>
      <c r="DA121" s="363"/>
      <c r="DB121" s="363"/>
      <c r="DC121" s="363"/>
      <c r="DD121" s="363"/>
      <c r="DE121" s="363"/>
      <c r="DF121" s="363"/>
      <c r="DG121" s="363"/>
      <c r="DH121" s="363"/>
      <c r="DI121" s="363"/>
      <c r="DJ121" s="363"/>
      <c r="DK121" s="363"/>
      <c r="DL121" s="363"/>
      <c r="DM121" s="363"/>
      <c r="DN121" s="363"/>
      <c r="DO121" s="363"/>
      <c r="DP121" s="363"/>
      <c r="DQ121" s="363"/>
      <c r="DR121" s="363"/>
      <c r="DS121" s="363"/>
      <c r="DT121" s="363"/>
      <c r="DU121" s="363"/>
      <c r="DV121" s="363"/>
      <c r="DW121" s="363"/>
      <c r="DX121" s="363"/>
      <c r="DY121" s="363"/>
      <c r="DZ121" s="363"/>
      <c r="EA121" s="363"/>
      <c r="EB121" s="363"/>
      <c r="EC121" s="363"/>
      <c r="ED121" s="363"/>
      <c r="EE121" s="363"/>
      <c r="EF121" s="363"/>
      <c r="EG121" s="363"/>
      <c r="EH121" s="363"/>
      <c r="EI121" s="363"/>
      <c r="EJ121" s="363"/>
      <c r="EK121" s="363"/>
      <c r="EL121" s="363"/>
      <c r="EM121" s="363"/>
      <c r="EN121" s="363"/>
      <c r="EO121" s="363"/>
      <c r="EP121" s="363"/>
      <c r="EQ121" s="363"/>
      <c r="ER121" s="363"/>
      <c r="ES121" s="363"/>
      <c r="ET121" s="363"/>
      <c r="EU121" s="363"/>
      <c r="EV121" s="363"/>
      <c r="EW121" s="363"/>
      <c r="EX121" s="363"/>
      <c r="EY121" s="363"/>
      <c r="EZ121" s="363"/>
      <c r="FA121" s="363"/>
      <c r="FB121" s="363"/>
      <c r="FC121" s="363"/>
      <c r="FD121" s="363"/>
      <c r="FE121" s="363"/>
      <c r="FF121" s="363"/>
      <c r="FG121" s="363"/>
      <c r="FH121" s="363"/>
      <c r="FI121" s="363"/>
      <c r="FJ121" s="363"/>
      <c r="FK121" s="363"/>
      <c r="FL121" s="363"/>
      <c r="FM121" s="363"/>
      <c r="FN121" s="363"/>
      <c r="FO121" s="363"/>
      <c r="FP121" s="363"/>
      <c r="FQ121" s="363"/>
      <c r="FR121" s="363"/>
      <c r="FS121" s="363"/>
      <c r="FT121" s="363"/>
      <c r="FU121" s="363"/>
      <c r="FV121" s="363"/>
      <c r="FW121" s="363"/>
      <c r="FX121" s="363"/>
      <c r="FY121" s="363"/>
      <c r="FZ121" s="363"/>
      <c r="GA121" s="363"/>
      <c r="GB121" s="363"/>
      <c r="GC121" s="363"/>
      <c r="GD121" s="363"/>
      <c r="GE121" s="363"/>
      <c r="GF121" s="363"/>
      <c r="GG121" s="363"/>
      <c r="GH121" s="363"/>
      <c r="GI121" s="363"/>
      <c r="GJ121" s="363"/>
      <c r="GK121" s="363"/>
      <c r="GL121" s="363"/>
      <c r="GM121" s="363"/>
      <c r="GN121" s="363"/>
      <c r="GO121" s="363"/>
      <c r="GP121" s="363"/>
      <c r="GQ121" s="363"/>
      <c r="GR121" s="363"/>
      <c r="GS121" s="363"/>
      <c r="GT121" s="363"/>
      <c r="GU121" s="363"/>
      <c r="GV121" s="363"/>
      <c r="GW121" s="363"/>
      <c r="GX121" s="363"/>
      <c r="GY121" s="363"/>
      <c r="GZ121" s="363"/>
      <c r="HA121" s="363"/>
      <c r="HB121" s="363"/>
      <c r="HC121" s="363"/>
      <c r="HD121" s="363"/>
      <c r="HE121" s="363"/>
      <c r="HF121" s="363"/>
      <c r="HG121" s="363"/>
      <c r="HH121" s="363"/>
      <c r="HI121" s="363"/>
      <c r="HJ121" s="363"/>
      <c r="HK121" s="363"/>
      <c r="HL121" s="363"/>
      <c r="HM121" s="363"/>
      <c r="HN121" s="363"/>
      <c r="HO121" s="363"/>
      <c r="HP121" s="363"/>
      <c r="HQ121" s="363"/>
      <c r="HR121" s="363"/>
      <c r="HS121" s="363"/>
      <c r="HT121" s="363"/>
      <c r="HU121" s="363"/>
      <c r="HV121" s="363"/>
      <c r="HW121" s="363"/>
      <c r="HX121" s="363"/>
      <c r="HY121" s="363"/>
      <c r="HZ121" s="363"/>
      <c r="IA121" s="363"/>
      <c r="IB121" s="363"/>
      <c r="IC121" s="363"/>
      <c r="ID121" s="363"/>
      <c r="IE121" s="363"/>
      <c r="IF121" s="363"/>
      <c r="IG121" s="363"/>
      <c r="IH121" s="363"/>
      <c r="II121" s="363"/>
      <c r="IJ121" s="363"/>
      <c r="IK121" s="363"/>
      <c r="IL121" s="363"/>
      <c r="IM121" s="363"/>
      <c r="IN121" s="363"/>
      <c r="IO121" s="363"/>
      <c r="IP121" s="363"/>
      <c r="IQ121" s="363"/>
      <c r="IR121" s="363"/>
      <c r="IS121" s="363"/>
      <c r="IT121" s="363"/>
      <c r="IU121" s="363"/>
      <c r="IV121" s="363"/>
      <c r="IW121" s="363"/>
      <c r="IX121" s="363"/>
      <c r="IY121" s="363"/>
      <c r="IZ121" s="363"/>
      <c r="JA121" s="363"/>
      <c r="JB121" s="363"/>
      <c r="JC121" s="363"/>
      <c r="JD121" s="363"/>
      <c r="JE121" s="363"/>
      <c r="JF121" s="363"/>
      <c r="JG121" s="363"/>
      <c r="JH121" s="363"/>
      <c r="JI121" s="363"/>
      <c r="JJ121" s="363"/>
      <c r="JK121" s="363"/>
      <c r="JL121" s="363"/>
      <c r="JM121" s="363"/>
      <c r="JN121" s="363"/>
      <c r="JO121" s="363"/>
      <c r="JP121" s="363"/>
      <c r="JQ121" s="363"/>
      <c r="JR121" s="363"/>
      <c r="JS121" s="363"/>
      <c r="JT121" s="363"/>
      <c r="JU121" s="363"/>
      <c r="JV121" s="363"/>
      <c r="JW121" s="363"/>
      <c r="JX121" s="363"/>
      <c r="JY121" s="363"/>
      <c r="JZ121" s="363"/>
      <c r="KA121" s="363"/>
      <c r="KB121" s="363"/>
      <c r="KC121" s="363"/>
      <c r="KD121" s="363"/>
      <c r="KE121" s="363"/>
      <c r="KF121" s="363"/>
      <c r="KG121" s="363"/>
      <c r="KH121" s="363"/>
      <c r="KI121" s="363"/>
      <c r="KJ121" s="363"/>
      <c r="KK121" s="363"/>
      <c r="KL121" s="363"/>
      <c r="KM121" s="363"/>
      <c r="KN121" s="363"/>
      <c r="KO121" s="363"/>
      <c r="KP121" s="363"/>
      <c r="KQ121" s="363"/>
      <c r="KR121" s="363"/>
      <c r="KS121" s="363"/>
      <c r="KT121" s="363"/>
      <c r="KU121" s="363"/>
      <c r="KV121" s="363"/>
      <c r="KW121" s="363"/>
      <c r="KX121" s="363"/>
      <c r="KY121" s="363"/>
      <c r="KZ121" s="363"/>
      <c r="LA121" s="363"/>
      <c r="LB121" s="363"/>
      <c r="LC121" s="363"/>
      <c r="LD121" s="363"/>
      <c r="LE121" s="363"/>
      <c r="LF121" s="363"/>
      <c r="LG121" s="363"/>
      <c r="LH121" s="363"/>
      <c r="LI121" s="363"/>
      <c r="LJ121" s="363"/>
      <c r="LK121" s="363"/>
      <c r="LL121" s="363"/>
      <c r="LM121" s="363"/>
      <c r="LN121" s="363"/>
      <c r="LO121" s="363"/>
      <c r="LP121" s="363"/>
      <c r="LQ121" s="363"/>
      <c r="LR121" s="363"/>
      <c r="LS121" s="363"/>
      <c r="LT121" s="363"/>
      <c r="LU121" s="363"/>
      <c r="LV121" s="363"/>
      <c r="LW121" s="363"/>
      <c r="LX121" s="363"/>
      <c r="LY121" s="363"/>
      <c r="LZ121" s="363"/>
      <c r="MA121" s="363"/>
      <c r="MB121" s="363"/>
      <c r="MC121" s="363"/>
      <c r="MD121" s="363"/>
      <c r="ME121" s="363"/>
      <c r="MF121" s="363"/>
      <c r="MG121" s="363"/>
      <c r="MH121" s="363"/>
      <c r="MI121" s="363"/>
      <c r="MJ121" s="363"/>
      <c r="MK121" s="363"/>
      <c r="ML121" s="363"/>
      <c r="MM121" s="363"/>
      <c r="MN121" s="363"/>
      <c r="MO121" s="363"/>
      <c r="MP121" s="363"/>
      <c r="MQ121" s="363"/>
      <c r="MR121" s="363"/>
      <c r="MS121" s="363"/>
      <c r="MT121" s="363"/>
      <c r="MU121" s="363"/>
      <c r="MV121" s="363"/>
      <c r="MW121" s="363"/>
      <c r="MX121" s="363"/>
      <c r="MY121" s="363"/>
      <c r="MZ121" s="363"/>
      <c r="NA121" s="363"/>
      <c r="NB121" s="363"/>
      <c r="NC121" s="363"/>
      <c r="ND121" s="363"/>
      <c r="NE121" s="363"/>
      <c r="NF121" s="363"/>
      <c r="NG121" s="363"/>
      <c r="NH121" s="363"/>
      <c r="NI121" s="363"/>
      <c r="NJ121" s="363"/>
      <c r="NK121" s="363"/>
      <c r="NL121" s="363"/>
      <c r="NM121" s="363"/>
      <c r="NN121" s="363"/>
      <c r="NO121" s="363"/>
      <c r="NP121" s="363"/>
      <c r="NQ121" s="363"/>
      <c r="NR121" s="363"/>
      <c r="NS121" s="363"/>
      <c r="NT121" s="363"/>
      <c r="NU121" s="363"/>
      <c r="NV121" s="363"/>
      <c r="NW121" s="363"/>
      <c r="NX121" s="363"/>
      <c r="NY121" s="363"/>
      <c r="NZ121" s="363"/>
      <c r="OA121" s="363"/>
      <c r="OB121" s="363"/>
      <c r="OC121" s="363"/>
      <c r="OD121" s="363"/>
      <c r="OE121" s="363"/>
      <c r="OF121" s="363"/>
      <c r="OG121" s="363"/>
      <c r="OH121" s="363"/>
      <c r="OI121" s="363"/>
      <c r="OJ121" s="363"/>
      <c r="OK121" s="363"/>
      <c r="OL121" s="363"/>
      <c r="OM121" s="363"/>
      <c r="ON121" s="363"/>
      <c r="OO121" s="363"/>
      <c r="OP121" s="363"/>
      <c r="OQ121" s="363"/>
      <c r="OR121" s="363"/>
      <c r="OS121" s="363"/>
      <c r="OT121" s="363"/>
      <c r="OU121" s="363"/>
      <c r="OV121" s="363"/>
      <c r="OW121" s="363"/>
      <c r="OX121" s="363"/>
      <c r="OY121" s="363"/>
      <c r="OZ121" s="363"/>
      <c r="PA121" s="363"/>
      <c r="PB121" s="363"/>
      <c r="PC121" s="363"/>
      <c r="PD121" s="363"/>
      <c r="PE121" s="363"/>
      <c r="PF121" s="363"/>
      <c r="PG121" s="363"/>
      <c r="PH121" s="363"/>
      <c r="PI121" s="363"/>
      <c r="PJ121" s="363"/>
      <c r="PK121" s="363"/>
      <c r="PL121" s="363"/>
      <c r="PM121" s="363"/>
      <c r="PN121" s="363"/>
      <c r="PO121" s="363"/>
      <c r="PP121" s="363"/>
      <c r="PQ121" s="363"/>
      <c r="PR121" s="363"/>
      <c r="PS121" s="363"/>
      <c r="PT121" s="363"/>
      <c r="PU121" s="363"/>
      <c r="PV121" s="363"/>
      <c r="PW121" s="363"/>
      <c r="PX121" s="363"/>
      <c r="PY121" s="363"/>
      <c r="PZ121" s="363"/>
      <c r="QA121" s="363"/>
      <c r="QB121" s="363"/>
      <c r="QC121" s="363"/>
      <c r="QD121" s="363"/>
      <c r="QE121" s="363"/>
      <c r="QF121" s="363"/>
      <c r="QG121" s="363"/>
      <c r="QH121" s="363"/>
      <c r="QI121" s="363"/>
      <c r="QJ121" s="363"/>
      <c r="QK121" s="363"/>
      <c r="QL121" s="363"/>
      <c r="QM121" s="363"/>
      <c r="QN121" s="363"/>
      <c r="QO121" s="363"/>
      <c r="QP121" s="363"/>
      <c r="QQ121" s="363"/>
      <c r="QR121" s="363"/>
      <c r="QS121" s="363"/>
      <c r="QT121" s="363"/>
      <c r="QU121" s="363"/>
      <c r="QV121" s="363"/>
      <c r="QW121" s="363"/>
      <c r="QX121" s="363"/>
      <c r="QY121" s="363"/>
      <c r="QZ121" s="363"/>
      <c r="RA121" s="363"/>
      <c r="RB121" s="363"/>
      <c r="RC121" s="363"/>
      <c r="RD121" s="363"/>
      <c r="RE121" s="363"/>
      <c r="RF121" s="363"/>
      <c r="RG121" s="363"/>
      <c r="RH121" s="363"/>
      <c r="RI121" s="363"/>
      <c r="RJ121" s="363"/>
      <c r="RK121" s="363"/>
      <c r="RL121" s="363"/>
      <c r="RM121" s="363"/>
      <c r="RN121" s="363"/>
      <c r="RO121" s="363"/>
      <c r="RP121" s="363"/>
      <c r="RQ121" s="363"/>
      <c r="RR121" s="363"/>
      <c r="RS121" s="363"/>
      <c r="RT121" s="363"/>
      <c r="RU121" s="363"/>
      <c r="RV121" s="363"/>
      <c r="RW121" s="363"/>
      <c r="RX121" s="363"/>
      <c r="RY121" s="363"/>
      <c r="RZ121" s="363"/>
      <c r="SA121" s="363"/>
      <c r="SB121" s="363"/>
      <c r="SC121" s="363"/>
      <c r="SD121" s="363"/>
      <c r="SE121" s="363"/>
      <c r="SF121" s="363"/>
      <c r="SG121" s="363"/>
      <c r="SH121" s="363"/>
      <c r="SI121" s="363"/>
      <c r="SJ121" s="363"/>
      <c r="SK121" s="363"/>
      <c r="SL121" s="363"/>
      <c r="SM121" s="363"/>
      <c r="SN121" s="363"/>
      <c r="SO121" s="363"/>
      <c r="SP121" s="363"/>
      <c r="SQ121" s="363"/>
      <c r="SR121" s="363"/>
      <c r="SS121" s="363"/>
      <c r="ST121" s="363"/>
      <c r="SU121" s="363"/>
      <c r="SV121" s="363"/>
      <c r="SW121" s="363"/>
      <c r="SX121" s="363"/>
      <c r="SY121" s="363"/>
      <c r="SZ121" s="363"/>
      <c r="TA121" s="363"/>
      <c r="TB121" s="363"/>
      <c r="TC121" s="363"/>
      <c r="TD121" s="363"/>
      <c r="TE121" s="363"/>
      <c r="TF121" s="363"/>
      <c r="TG121" s="363"/>
      <c r="TH121" s="363"/>
      <c r="TI121" s="363"/>
      <c r="TJ121" s="363"/>
      <c r="TK121" s="363"/>
      <c r="TL121" s="363"/>
      <c r="TM121" s="363"/>
      <c r="TN121" s="363"/>
      <c r="TO121" s="363"/>
      <c r="TP121" s="363"/>
      <c r="TQ121" s="363"/>
      <c r="TR121" s="363"/>
      <c r="TS121" s="363"/>
      <c r="TT121" s="363"/>
      <c r="TU121" s="363"/>
      <c r="TV121" s="363"/>
      <c r="TW121" s="363"/>
      <c r="TX121" s="363"/>
      <c r="TY121" s="363"/>
      <c r="TZ121" s="363"/>
      <c r="UA121" s="363"/>
      <c r="UB121" s="363"/>
      <c r="UC121" s="363"/>
      <c r="UD121" s="363"/>
      <c r="UE121" s="363"/>
      <c r="UF121" s="363"/>
      <c r="UG121" s="363"/>
      <c r="UH121" s="363"/>
      <c r="UI121" s="363"/>
      <c r="UJ121" s="363"/>
      <c r="UK121" s="363"/>
      <c r="UL121" s="363"/>
      <c r="UM121" s="363"/>
      <c r="UN121" s="363"/>
      <c r="UO121" s="363"/>
      <c r="UP121" s="363"/>
      <c r="UQ121" s="363"/>
      <c r="UR121" s="363"/>
      <c r="US121" s="363"/>
      <c r="UT121" s="363"/>
      <c r="UU121" s="363"/>
      <c r="UV121" s="363"/>
      <c r="UW121" s="363"/>
      <c r="UX121" s="363"/>
      <c r="UY121" s="363"/>
      <c r="UZ121" s="363"/>
      <c r="VA121" s="363"/>
      <c r="VB121" s="363"/>
      <c r="VC121" s="363"/>
      <c r="VD121" s="363"/>
      <c r="VE121" s="363"/>
      <c r="VF121" s="363"/>
      <c r="VG121" s="363"/>
      <c r="VH121" s="363"/>
      <c r="VI121" s="363"/>
      <c r="VJ121" s="363"/>
      <c r="VK121" s="363"/>
      <c r="VL121" s="363"/>
      <c r="VM121" s="363"/>
      <c r="VN121" s="363"/>
      <c r="VO121" s="363"/>
      <c r="VP121" s="363"/>
      <c r="VQ121" s="363"/>
      <c r="VR121" s="363"/>
      <c r="VS121" s="363"/>
      <c r="VT121" s="363"/>
      <c r="VU121" s="363"/>
      <c r="VV121" s="363"/>
      <c r="VW121" s="363"/>
      <c r="VX121" s="363"/>
      <c r="VY121" s="363"/>
      <c r="VZ121" s="363"/>
      <c r="WA121" s="363"/>
      <c r="WB121" s="363"/>
      <c r="WC121" s="363"/>
      <c r="WD121" s="363"/>
      <c r="WE121" s="363"/>
      <c r="WF121" s="363"/>
      <c r="WG121" s="363"/>
      <c r="WH121" s="363"/>
      <c r="WI121" s="363"/>
      <c r="WJ121" s="363"/>
      <c r="WK121" s="363"/>
      <c r="WL121" s="363"/>
      <c r="WM121" s="363"/>
      <c r="WN121" s="363"/>
      <c r="WO121" s="363"/>
      <c r="WP121" s="363"/>
      <c r="WQ121" s="363"/>
      <c r="WR121" s="363"/>
      <c r="WS121" s="363"/>
      <c r="WT121" s="363"/>
      <c r="WU121" s="363"/>
      <c r="WV121" s="363"/>
      <c r="WW121" s="363"/>
      <c r="WX121" s="363"/>
      <c r="WY121" s="363"/>
      <c r="WZ121" s="363"/>
      <c r="XA121" s="363"/>
      <c r="XB121" s="363"/>
      <c r="XC121" s="363"/>
      <c r="XD121" s="363"/>
      <c r="XE121" s="363"/>
      <c r="XF121" s="363"/>
      <c r="XG121" s="363"/>
      <c r="XH121" s="363"/>
      <c r="XI121" s="363"/>
      <c r="XJ121" s="363"/>
      <c r="XK121" s="363"/>
      <c r="XL121" s="363"/>
      <c r="XM121" s="363"/>
      <c r="XN121" s="363"/>
      <c r="XO121" s="363"/>
      <c r="XP121" s="363"/>
      <c r="XQ121" s="363"/>
      <c r="XR121" s="363"/>
      <c r="XS121" s="363"/>
      <c r="XT121" s="363"/>
      <c r="XU121" s="363"/>
      <c r="XV121" s="363"/>
      <c r="XW121" s="363"/>
      <c r="XX121" s="363"/>
      <c r="XY121" s="363"/>
      <c r="XZ121" s="363"/>
      <c r="YA121" s="363"/>
      <c r="YB121" s="363"/>
      <c r="YC121" s="363"/>
      <c r="YD121" s="363"/>
      <c r="YE121" s="363"/>
      <c r="YF121" s="363"/>
      <c r="YG121" s="363"/>
      <c r="YH121" s="363"/>
      <c r="YI121" s="363"/>
      <c r="YJ121" s="363"/>
      <c r="YK121" s="363"/>
      <c r="YL121" s="363"/>
      <c r="YM121" s="363"/>
      <c r="YN121" s="363"/>
      <c r="YO121" s="363"/>
      <c r="YP121" s="363"/>
      <c r="YQ121" s="363"/>
      <c r="YR121" s="363"/>
      <c r="YS121" s="363"/>
      <c r="YT121" s="363"/>
      <c r="YU121" s="363"/>
      <c r="YV121" s="363"/>
      <c r="YW121" s="363"/>
      <c r="YX121" s="363"/>
      <c r="YY121" s="363"/>
      <c r="YZ121" s="363"/>
      <c r="ZA121" s="363"/>
      <c r="ZB121" s="363"/>
      <c r="ZC121" s="363"/>
      <c r="ZD121" s="363"/>
      <c r="ZE121" s="363"/>
      <c r="ZF121" s="363"/>
      <c r="ZG121" s="363"/>
      <c r="ZH121" s="363"/>
      <c r="ZI121" s="363"/>
      <c r="ZJ121" s="363"/>
      <c r="ZK121" s="363"/>
      <c r="ZL121" s="363"/>
      <c r="ZM121" s="363"/>
      <c r="ZN121" s="363"/>
      <c r="ZO121" s="363"/>
      <c r="ZP121" s="363"/>
      <c r="ZQ121" s="363"/>
      <c r="ZR121" s="363"/>
      <c r="ZS121" s="363"/>
      <c r="ZT121" s="363"/>
      <c r="ZU121" s="363"/>
      <c r="ZV121" s="363"/>
      <c r="ZW121" s="363"/>
      <c r="ZX121" s="363"/>
      <c r="ZY121" s="363"/>
      <c r="ZZ121" s="363"/>
      <c r="AAA121" s="363"/>
      <c r="AAB121" s="363"/>
      <c r="AAC121" s="363"/>
      <c r="AAD121" s="363"/>
      <c r="AAE121" s="363"/>
      <c r="AAF121" s="363"/>
      <c r="AAG121" s="363"/>
      <c r="AAH121" s="363"/>
      <c r="AAI121" s="363"/>
      <c r="AAJ121" s="363"/>
      <c r="AAK121" s="363"/>
      <c r="AAL121" s="363"/>
      <c r="AAM121" s="363"/>
      <c r="AAN121" s="363"/>
      <c r="AAO121" s="363"/>
      <c r="AAP121" s="363"/>
      <c r="AAQ121" s="363"/>
      <c r="AAR121" s="363"/>
      <c r="AAS121" s="363"/>
      <c r="AAT121" s="363"/>
      <c r="AAU121" s="363"/>
      <c r="AAV121" s="363"/>
      <c r="AAW121" s="363"/>
      <c r="AAX121" s="363"/>
      <c r="AAY121" s="363"/>
      <c r="AAZ121" s="363"/>
      <c r="ABA121" s="363"/>
      <c r="ABB121" s="363"/>
      <c r="ABC121" s="363"/>
      <c r="ABD121" s="363"/>
      <c r="ABE121" s="363"/>
      <c r="ABF121" s="363"/>
      <c r="ABG121" s="363"/>
      <c r="ABH121" s="363"/>
      <c r="ABI121" s="363"/>
      <c r="ABJ121" s="363"/>
      <c r="ABK121" s="363"/>
      <c r="ABL121" s="363"/>
      <c r="ABM121" s="363"/>
      <c r="ABN121" s="363"/>
      <c r="ABO121" s="363"/>
      <c r="ABP121" s="363"/>
      <c r="ABQ121" s="363"/>
      <c r="ABR121" s="363"/>
      <c r="ABS121" s="363"/>
      <c r="ABT121" s="363"/>
      <c r="ABU121" s="363"/>
      <c r="ABV121" s="363"/>
      <c r="ABW121" s="363"/>
      <c r="ABX121" s="363"/>
      <c r="ABY121" s="363"/>
      <c r="ABZ121" s="363"/>
      <c r="ACA121" s="363"/>
      <c r="ACB121" s="363"/>
      <c r="ACC121" s="363"/>
      <c r="ACD121" s="363"/>
      <c r="ACE121" s="363"/>
      <c r="ACF121" s="363"/>
      <c r="ACG121" s="363"/>
      <c r="ACH121" s="363"/>
      <c r="ACI121" s="363"/>
      <c r="ACJ121" s="363"/>
      <c r="ACK121" s="363"/>
      <c r="ACL121" s="363"/>
      <c r="ACM121" s="363"/>
      <c r="ACN121" s="363"/>
      <c r="ACO121" s="363"/>
      <c r="ACP121" s="363"/>
      <c r="ACQ121" s="363"/>
      <c r="ACR121" s="363"/>
      <c r="ACS121" s="363"/>
      <c r="ACT121" s="363"/>
      <c r="ACU121" s="363"/>
      <c r="ACV121" s="363"/>
      <c r="ACW121" s="363"/>
      <c r="ACX121" s="363"/>
      <c r="ACY121" s="363"/>
      <c r="ACZ121" s="363"/>
      <c r="ADA121" s="363"/>
      <c r="ADB121" s="363"/>
      <c r="ADC121" s="363"/>
      <c r="ADD121" s="363"/>
      <c r="ADE121" s="363"/>
      <c r="ADF121" s="363"/>
      <c r="ADG121" s="363"/>
      <c r="ADH121" s="363"/>
      <c r="ADI121" s="363"/>
      <c r="ADJ121" s="363"/>
      <c r="ADK121" s="363"/>
      <c r="ADL121" s="363"/>
      <c r="ADM121" s="363"/>
      <c r="ADN121" s="363"/>
      <c r="ADO121" s="363"/>
      <c r="ADP121" s="363"/>
      <c r="ADQ121" s="363"/>
      <c r="ADR121" s="363"/>
      <c r="ADS121" s="363"/>
      <c r="ADT121" s="363"/>
      <c r="ADU121" s="363"/>
      <c r="ADV121" s="363"/>
      <c r="ADW121" s="363"/>
      <c r="ADX121" s="363"/>
      <c r="ADY121" s="363"/>
      <c r="ADZ121" s="363"/>
      <c r="AEA121" s="363"/>
      <c r="AEB121" s="363"/>
      <c r="AEC121" s="363"/>
      <c r="AED121" s="363"/>
      <c r="AEE121" s="363"/>
      <c r="AEF121" s="363"/>
      <c r="AEG121" s="363"/>
      <c r="AEH121" s="363"/>
      <c r="AEI121" s="363"/>
      <c r="AEJ121" s="363"/>
      <c r="AEK121" s="363"/>
      <c r="AEL121" s="363"/>
      <c r="AEM121" s="363"/>
      <c r="AEN121" s="363"/>
      <c r="AEO121" s="363"/>
      <c r="AEP121" s="363"/>
      <c r="AEQ121" s="363"/>
      <c r="AER121" s="363"/>
      <c r="AES121" s="363"/>
      <c r="AET121" s="363"/>
      <c r="AEU121" s="363"/>
      <c r="AEV121" s="363"/>
      <c r="AEW121" s="363"/>
      <c r="AEX121" s="363"/>
      <c r="AEY121" s="363"/>
      <c r="AEZ121" s="363"/>
      <c r="AFA121" s="363"/>
      <c r="AFB121" s="363"/>
      <c r="AFC121" s="363"/>
      <c r="AFD121" s="363"/>
      <c r="AFE121" s="363"/>
      <c r="AFF121" s="363"/>
      <c r="AFG121" s="363"/>
      <c r="AFH121" s="363"/>
      <c r="AFI121" s="363"/>
      <c r="AFJ121" s="363"/>
      <c r="AFK121" s="363"/>
      <c r="AFL121" s="363"/>
      <c r="AFM121" s="363"/>
      <c r="AFN121" s="363"/>
      <c r="AFO121" s="363"/>
      <c r="AFP121" s="363"/>
      <c r="AFQ121" s="363"/>
      <c r="AFR121" s="363"/>
      <c r="AFS121" s="363"/>
      <c r="AFT121" s="363"/>
      <c r="AFU121" s="363"/>
      <c r="AFV121" s="363"/>
      <c r="AFW121" s="363"/>
      <c r="AFX121" s="363"/>
      <c r="AFY121" s="363"/>
      <c r="AFZ121" s="363"/>
      <c r="AGA121" s="363"/>
      <c r="AGB121" s="363"/>
      <c r="AGC121" s="363"/>
      <c r="AGD121" s="363"/>
      <c r="AGE121" s="363"/>
      <c r="AGF121" s="363"/>
      <c r="AGG121" s="363"/>
      <c r="AGH121" s="363"/>
      <c r="AGI121" s="363"/>
      <c r="AGJ121" s="363"/>
      <c r="AGK121" s="363"/>
      <c r="AGL121" s="363"/>
      <c r="AGM121" s="363"/>
      <c r="AGN121" s="363"/>
      <c r="AGO121" s="363"/>
      <c r="AGP121" s="363"/>
      <c r="AGQ121" s="363"/>
      <c r="AGR121" s="363"/>
      <c r="AGS121" s="363"/>
      <c r="AGT121" s="363"/>
      <c r="AGU121" s="363"/>
      <c r="AGV121" s="363"/>
      <c r="AGW121" s="363"/>
      <c r="AGX121" s="363"/>
      <c r="AGY121" s="363"/>
      <c r="AGZ121" s="363"/>
      <c r="AHA121" s="363"/>
      <c r="AHB121" s="363"/>
      <c r="AHC121" s="363"/>
      <c r="AHD121" s="363"/>
      <c r="AHE121" s="363"/>
      <c r="AHF121" s="363"/>
      <c r="AHG121" s="363"/>
      <c r="AHH121" s="363"/>
      <c r="AHI121" s="363"/>
      <c r="AHJ121" s="363"/>
      <c r="AHK121" s="363"/>
      <c r="AHL121" s="363"/>
      <c r="AHM121" s="363"/>
      <c r="AHN121" s="363"/>
      <c r="AHO121" s="363"/>
      <c r="AHP121" s="363"/>
      <c r="AHQ121" s="363"/>
      <c r="AHR121" s="363"/>
      <c r="AHS121" s="363"/>
      <c r="AHT121" s="363"/>
      <c r="AHU121" s="363"/>
      <c r="AHV121" s="363"/>
      <c r="AHW121" s="363"/>
      <c r="AHX121" s="363"/>
      <c r="AHY121" s="363"/>
      <c r="AHZ121" s="363"/>
      <c r="AIA121" s="363"/>
      <c r="AIB121" s="363"/>
      <c r="AIC121" s="363"/>
      <c r="AID121" s="363"/>
      <c r="AIE121" s="363"/>
      <c r="AIF121" s="363"/>
      <c r="AIG121" s="363"/>
      <c r="AIH121" s="363"/>
      <c r="AII121" s="363"/>
      <c r="AIJ121" s="363"/>
      <c r="AIK121" s="363"/>
      <c r="AIL121" s="363"/>
      <c r="AIM121" s="363"/>
      <c r="AIN121" s="363"/>
      <c r="AIO121" s="363"/>
      <c r="AIP121" s="363"/>
      <c r="AIQ121" s="363"/>
      <c r="AIR121" s="363"/>
      <c r="AIS121" s="363"/>
      <c r="AIT121" s="363"/>
      <c r="AIU121" s="363"/>
      <c r="AIV121" s="363"/>
      <c r="AIW121" s="363"/>
      <c r="AIX121" s="363"/>
      <c r="AIY121" s="363"/>
      <c r="AIZ121" s="363"/>
      <c r="AJA121" s="363"/>
      <c r="AJB121" s="363"/>
      <c r="AJC121" s="363"/>
      <c r="AJD121" s="363"/>
      <c r="AJE121" s="363"/>
      <c r="AJF121" s="363"/>
      <c r="AJG121" s="363"/>
      <c r="AJH121" s="363"/>
      <c r="AJI121" s="363"/>
      <c r="AJJ121" s="363"/>
      <c r="AJK121" s="363"/>
      <c r="AJL121" s="363"/>
      <c r="AJM121" s="363"/>
      <c r="AJN121" s="363"/>
      <c r="AJO121" s="363"/>
      <c r="AJP121" s="363"/>
      <c r="AJQ121" s="363"/>
      <c r="AJR121" s="363"/>
      <c r="AJS121" s="363"/>
      <c r="AJT121" s="363"/>
      <c r="AJU121" s="363"/>
      <c r="AJV121" s="363"/>
      <c r="AJW121" s="363"/>
      <c r="AJX121" s="363"/>
      <c r="AJY121" s="363"/>
      <c r="AJZ121" s="363"/>
      <c r="AKA121" s="363"/>
      <c r="AKB121" s="363"/>
      <c r="AKC121" s="363"/>
      <c r="AKD121" s="363"/>
      <c r="AKE121" s="363"/>
      <c r="AKF121" s="363"/>
      <c r="AKG121" s="363"/>
      <c r="AKH121" s="363"/>
      <c r="AKI121" s="363"/>
      <c r="AKJ121" s="363"/>
      <c r="AKK121" s="363"/>
      <c r="AKL121" s="363"/>
      <c r="AKM121" s="363"/>
      <c r="AKN121" s="363"/>
      <c r="AKO121" s="363"/>
      <c r="AKP121" s="363"/>
      <c r="AKQ121" s="363"/>
      <c r="AKR121" s="363"/>
      <c r="AKS121" s="363"/>
      <c r="AKT121" s="363"/>
      <c r="AKU121" s="363"/>
      <c r="AKV121" s="363"/>
      <c r="AKW121" s="363"/>
      <c r="AKX121" s="363"/>
      <c r="AKY121" s="363"/>
      <c r="AKZ121" s="363"/>
      <c r="ALA121" s="363"/>
      <c r="ALB121" s="363"/>
      <c r="ALC121" s="363"/>
      <c r="ALD121" s="363"/>
      <c r="ALE121" s="363"/>
      <c r="ALF121" s="363"/>
      <c r="ALG121" s="363"/>
      <c r="ALH121" s="363"/>
      <c r="ALI121" s="363"/>
      <c r="ALJ121" s="363"/>
      <c r="ALK121" s="363"/>
      <c r="ALL121" s="363"/>
      <c r="ALM121" s="363"/>
      <c r="ALN121" s="363"/>
      <c r="ALO121" s="363"/>
      <c r="ALP121" s="363"/>
      <c r="ALQ121" s="363"/>
      <c r="ALR121" s="363"/>
      <c r="ALS121" s="363"/>
      <c r="ALT121" s="363"/>
      <c r="ALU121" s="363"/>
      <c r="ALV121" s="363"/>
      <c r="ALW121" s="363"/>
      <c r="ALX121" s="363"/>
      <c r="ALY121" s="363"/>
      <c r="ALZ121" s="363"/>
      <c r="AMA121" s="363"/>
      <c r="AMB121" s="363"/>
      <c r="AMC121" s="363"/>
      <c r="AMD121" s="363"/>
      <c r="AME121" s="363"/>
      <c r="AMF121" s="363"/>
      <c r="AMG121" s="363"/>
      <c r="AMH121" s="363"/>
      <c r="AMI121" s="363"/>
      <c r="AMJ121" s="363"/>
      <c r="AMK121" s="363"/>
      <c r="AML121" s="363"/>
      <c r="AMM121" s="363"/>
      <c r="AMN121" s="363"/>
      <c r="AMO121" s="363"/>
      <c r="AMP121" s="363"/>
      <c r="AMQ121" s="363"/>
      <c r="AMR121" s="363"/>
      <c r="AMS121" s="363"/>
      <c r="AMT121" s="363"/>
      <c r="AMU121" s="363"/>
      <c r="AMV121" s="363"/>
      <c r="AMW121" s="363"/>
      <c r="AMX121" s="363"/>
      <c r="AMY121" s="363"/>
      <c r="AMZ121" s="363"/>
      <c r="ANA121" s="363"/>
      <c r="ANB121" s="363"/>
      <c r="ANC121" s="363"/>
      <c r="AND121" s="363"/>
      <c r="ANE121" s="363"/>
      <c r="ANF121" s="363"/>
      <c r="ANG121" s="363"/>
      <c r="ANH121" s="363"/>
      <c r="ANI121" s="363"/>
      <c r="ANJ121" s="363"/>
      <c r="ANK121" s="363"/>
      <c r="ANL121" s="363"/>
      <c r="ANM121" s="363"/>
      <c r="ANN121" s="363"/>
      <c r="ANO121" s="363"/>
      <c r="ANP121" s="363"/>
      <c r="ANQ121" s="363"/>
      <c r="ANR121" s="363"/>
      <c r="ANS121" s="363"/>
      <c r="ANT121" s="363"/>
      <c r="ANU121" s="363"/>
      <c r="ANV121" s="363"/>
      <c r="ANW121" s="363"/>
      <c r="ANX121" s="363"/>
      <c r="ANY121" s="363"/>
      <c r="ANZ121" s="363"/>
      <c r="AOA121" s="363"/>
      <c r="AOB121" s="363"/>
      <c r="AOC121" s="363"/>
      <c r="AOD121" s="363"/>
      <c r="AOE121" s="363"/>
      <c r="AOF121" s="363"/>
      <c r="AOG121" s="363"/>
      <c r="AOH121" s="363"/>
      <c r="AOI121" s="363"/>
      <c r="AOJ121" s="363"/>
      <c r="AOK121" s="363"/>
      <c r="AOL121" s="363"/>
      <c r="AOM121" s="363"/>
      <c r="AON121" s="363"/>
      <c r="AOO121" s="363"/>
      <c r="AOP121" s="363"/>
      <c r="AOQ121" s="363"/>
      <c r="AOR121" s="363"/>
      <c r="AOS121" s="363"/>
      <c r="AOT121" s="363"/>
      <c r="AOU121" s="363"/>
      <c r="AOV121" s="363"/>
      <c r="AOW121" s="363"/>
      <c r="AOX121" s="363"/>
      <c r="AOY121" s="363"/>
      <c r="AOZ121" s="363"/>
      <c r="APA121" s="363"/>
      <c r="APB121" s="363"/>
      <c r="APC121" s="363"/>
      <c r="APD121" s="363"/>
      <c r="APE121" s="363"/>
      <c r="APF121" s="363"/>
      <c r="APG121" s="363"/>
      <c r="APH121" s="363"/>
      <c r="API121" s="363"/>
      <c r="APJ121" s="363"/>
      <c r="APK121" s="363"/>
      <c r="APL121" s="363"/>
      <c r="APM121" s="363"/>
      <c r="APN121" s="363"/>
      <c r="APO121" s="363"/>
      <c r="APP121" s="363"/>
      <c r="APQ121" s="363"/>
      <c r="APR121" s="363"/>
      <c r="APS121" s="363"/>
      <c r="APT121" s="363"/>
      <c r="APU121" s="363"/>
      <c r="APV121" s="363"/>
      <c r="APW121" s="363"/>
      <c r="APX121" s="363"/>
      <c r="APY121" s="363"/>
      <c r="APZ121" s="363"/>
      <c r="AQA121" s="363"/>
      <c r="AQB121" s="363"/>
      <c r="AQC121" s="363"/>
      <c r="AQD121" s="363"/>
      <c r="AQE121" s="363"/>
      <c r="AQF121" s="363"/>
      <c r="AQG121" s="363"/>
      <c r="AQH121" s="363"/>
      <c r="AQI121" s="363"/>
      <c r="AQJ121" s="363"/>
      <c r="AQK121" s="363"/>
      <c r="AQL121" s="363"/>
      <c r="AQM121" s="363"/>
      <c r="AQN121" s="363"/>
      <c r="AQO121" s="363"/>
      <c r="AQP121" s="363"/>
      <c r="AQQ121" s="363"/>
      <c r="AQR121" s="363"/>
      <c r="AQS121" s="363"/>
      <c r="AQT121" s="363"/>
      <c r="AQU121" s="363"/>
      <c r="AQV121" s="363"/>
      <c r="AQW121" s="363"/>
      <c r="AQX121" s="363"/>
      <c r="AQY121" s="363"/>
      <c r="AQZ121" s="363"/>
      <c r="ARA121" s="363"/>
      <c r="ARB121" s="363"/>
      <c r="ARC121" s="363"/>
      <c r="ARD121" s="363"/>
      <c r="ARE121" s="363"/>
      <c r="ARF121" s="363"/>
      <c r="ARG121" s="363"/>
      <c r="ARH121" s="363"/>
      <c r="ARI121" s="363"/>
      <c r="ARJ121" s="363"/>
      <c r="ARK121" s="363"/>
      <c r="ARL121" s="363"/>
      <c r="ARM121" s="363"/>
      <c r="ARN121" s="363"/>
      <c r="ARO121" s="363"/>
      <c r="ARP121" s="363"/>
      <c r="ARQ121" s="363"/>
      <c r="ARR121" s="363"/>
      <c r="ARS121" s="363"/>
      <c r="ART121" s="363"/>
      <c r="ARU121" s="363"/>
      <c r="ARV121" s="363"/>
      <c r="ARW121" s="363"/>
      <c r="ARX121" s="363"/>
      <c r="ARY121" s="363"/>
      <c r="ARZ121" s="363"/>
      <c r="ASA121" s="363"/>
      <c r="ASB121" s="363"/>
      <c r="ASC121" s="363"/>
      <c r="ASD121" s="363"/>
      <c r="ASE121" s="363"/>
      <c r="ASF121" s="363"/>
      <c r="ASG121" s="363"/>
      <c r="ASH121" s="363"/>
      <c r="ASI121" s="363"/>
      <c r="ASJ121" s="363"/>
      <c r="ASK121" s="363"/>
      <c r="ASL121" s="363"/>
      <c r="ASM121" s="363"/>
      <c r="ASN121" s="363"/>
      <c r="ASO121" s="363"/>
      <c r="ASP121" s="363"/>
      <c r="ASQ121" s="363"/>
      <c r="ASR121" s="363"/>
      <c r="ASS121" s="363"/>
      <c r="AST121" s="363"/>
      <c r="ASU121" s="363"/>
      <c r="ASV121" s="363"/>
      <c r="ASW121" s="363"/>
      <c r="ASX121" s="363"/>
      <c r="ASY121" s="363"/>
      <c r="ASZ121" s="363"/>
      <c r="ATA121" s="363"/>
      <c r="ATB121" s="363"/>
      <c r="ATC121" s="363"/>
      <c r="ATD121" s="363"/>
      <c r="ATE121" s="363"/>
      <c r="ATF121" s="363"/>
      <c r="ATG121" s="363"/>
      <c r="ATH121" s="363"/>
      <c r="ATI121" s="363"/>
      <c r="ATJ121" s="363"/>
      <c r="ATK121" s="363"/>
      <c r="ATL121" s="363"/>
      <c r="ATM121" s="363"/>
      <c r="ATN121" s="363"/>
      <c r="ATO121" s="363"/>
      <c r="ATP121" s="363"/>
      <c r="ATQ121" s="363"/>
      <c r="ATR121" s="363"/>
      <c r="ATS121" s="363"/>
      <c r="ATT121" s="363"/>
      <c r="ATU121" s="363"/>
      <c r="ATV121" s="363"/>
      <c r="ATW121" s="363"/>
      <c r="ATX121" s="363"/>
      <c r="ATY121" s="363"/>
      <c r="ATZ121" s="363"/>
      <c r="AUA121" s="363"/>
      <c r="AUB121" s="363"/>
      <c r="AUC121" s="363"/>
      <c r="AUD121" s="363"/>
      <c r="AUE121" s="363"/>
      <c r="AUF121" s="363"/>
      <c r="AUG121" s="363"/>
      <c r="AUH121" s="363"/>
      <c r="AUI121" s="363"/>
      <c r="AUJ121" s="363"/>
      <c r="AUK121" s="363"/>
      <c r="AUL121" s="363"/>
      <c r="AUM121" s="363"/>
      <c r="AUN121" s="363"/>
      <c r="AUO121" s="363"/>
      <c r="AUP121" s="363"/>
      <c r="AUQ121" s="363"/>
      <c r="AUR121" s="363"/>
      <c r="AUS121" s="363"/>
      <c r="AUT121" s="363"/>
      <c r="AUU121" s="363"/>
      <c r="AUV121" s="363"/>
      <c r="AUW121" s="363"/>
      <c r="AUX121" s="363"/>
      <c r="AUY121" s="363"/>
      <c r="AUZ121" s="363"/>
      <c r="AVA121" s="363"/>
      <c r="AVB121" s="363"/>
      <c r="AVC121" s="363"/>
      <c r="AVD121" s="363"/>
      <c r="AVE121" s="363"/>
      <c r="AVF121" s="363"/>
      <c r="AVG121" s="363"/>
      <c r="AVH121" s="363"/>
      <c r="AVI121" s="363"/>
      <c r="AVJ121" s="363"/>
      <c r="AVK121" s="363"/>
      <c r="AVL121" s="363"/>
      <c r="AVM121" s="363"/>
      <c r="AVN121" s="363"/>
      <c r="AVO121" s="363"/>
      <c r="AVP121" s="363"/>
      <c r="AVQ121" s="363"/>
      <c r="AVR121" s="363"/>
      <c r="AVS121" s="363"/>
      <c r="AVT121" s="363"/>
      <c r="AVU121" s="363"/>
      <c r="AVV121" s="363"/>
      <c r="AVW121" s="363"/>
      <c r="AVX121" s="363"/>
      <c r="AVY121" s="363"/>
      <c r="AVZ121" s="363"/>
      <c r="AWA121" s="363"/>
      <c r="AWB121" s="363"/>
      <c r="AWC121" s="363"/>
      <c r="AWD121" s="363"/>
      <c r="AWE121" s="363"/>
      <c r="AWF121" s="363"/>
      <c r="AWG121" s="363"/>
      <c r="AWH121" s="363"/>
      <c r="AWI121" s="363"/>
      <c r="AWJ121" s="363"/>
      <c r="AWK121" s="363"/>
      <c r="AWL121" s="363"/>
      <c r="AWM121" s="363"/>
      <c r="AWN121" s="363"/>
      <c r="AWO121" s="363"/>
      <c r="AWP121" s="363"/>
      <c r="AWQ121" s="363"/>
      <c r="AWR121" s="363"/>
      <c r="AWS121" s="363"/>
      <c r="AWT121" s="363"/>
      <c r="AWU121" s="363"/>
      <c r="AWV121" s="363"/>
      <c r="AWW121" s="363"/>
      <c r="AWX121" s="363"/>
      <c r="AWY121" s="363"/>
      <c r="AWZ121" s="363"/>
      <c r="AXA121" s="363"/>
      <c r="AXB121" s="363"/>
      <c r="AXC121" s="363"/>
      <c r="AXD121" s="363"/>
      <c r="AXE121" s="363"/>
      <c r="AXF121" s="363"/>
      <c r="AXG121" s="363"/>
      <c r="AXH121" s="363"/>
      <c r="AXI121" s="363"/>
      <c r="AXJ121" s="363"/>
      <c r="AXK121" s="363"/>
      <c r="AXL121" s="363"/>
      <c r="AXM121" s="363"/>
      <c r="AXN121" s="363"/>
      <c r="AXO121" s="363"/>
      <c r="AXP121" s="363"/>
      <c r="AXQ121" s="363"/>
      <c r="AXR121" s="363"/>
      <c r="AXS121" s="363"/>
      <c r="AXT121" s="363"/>
      <c r="AXU121" s="363"/>
      <c r="AXV121" s="363"/>
      <c r="AXW121" s="363"/>
      <c r="AXX121" s="363"/>
      <c r="AXY121" s="363"/>
      <c r="AXZ121" s="363"/>
      <c r="AYA121" s="363"/>
      <c r="AYB121" s="363"/>
      <c r="AYC121" s="363"/>
      <c r="AYD121" s="363"/>
      <c r="AYE121" s="363"/>
      <c r="AYF121" s="363"/>
      <c r="AYG121" s="363"/>
      <c r="AYH121" s="363"/>
      <c r="AYI121" s="363"/>
      <c r="AYJ121" s="363"/>
      <c r="AYK121" s="363"/>
      <c r="AYL121" s="363"/>
      <c r="AYM121" s="363"/>
      <c r="AYN121" s="363"/>
      <c r="AYO121" s="363"/>
      <c r="AYP121" s="363"/>
      <c r="AYQ121" s="363"/>
      <c r="AYR121" s="363"/>
      <c r="AYS121" s="363"/>
      <c r="AYT121" s="363"/>
      <c r="AYU121" s="363"/>
      <c r="AYV121" s="363"/>
      <c r="AYW121" s="363"/>
      <c r="AYX121" s="363"/>
      <c r="AYY121" s="363"/>
      <c r="AYZ121" s="363"/>
      <c r="AZA121" s="363"/>
      <c r="AZB121" s="363"/>
      <c r="AZC121" s="363"/>
      <c r="AZD121" s="363"/>
      <c r="AZE121" s="363"/>
      <c r="AZF121" s="363"/>
      <c r="AZG121" s="363"/>
      <c r="AZH121" s="363"/>
      <c r="AZI121" s="363"/>
      <c r="AZJ121" s="363"/>
      <c r="AZK121" s="363"/>
      <c r="AZL121" s="363"/>
      <c r="AZM121" s="363"/>
      <c r="AZN121" s="363"/>
      <c r="AZO121" s="363"/>
      <c r="AZP121" s="363"/>
      <c r="AZQ121" s="363"/>
      <c r="AZR121" s="363"/>
      <c r="AZS121" s="363"/>
      <c r="AZT121" s="363"/>
      <c r="AZU121" s="363"/>
      <c r="AZV121" s="363"/>
      <c r="AZW121" s="363"/>
      <c r="AZX121" s="363"/>
      <c r="AZY121" s="363"/>
      <c r="AZZ121" s="363"/>
      <c r="BAA121" s="363"/>
      <c r="BAB121" s="363"/>
      <c r="BAC121" s="363"/>
      <c r="BAD121" s="363"/>
      <c r="BAE121" s="363"/>
      <c r="BAF121" s="363"/>
      <c r="BAG121" s="363"/>
      <c r="BAH121" s="363"/>
      <c r="BAI121" s="363"/>
      <c r="BAJ121" s="363"/>
      <c r="BAK121" s="363"/>
      <c r="BAL121" s="363"/>
      <c r="BAM121" s="363"/>
      <c r="BAN121" s="363"/>
      <c r="BAO121" s="363"/>
      <c r="BAP121" s="363"/>
      <c r="BAQ121" s="363"/>
      <c r="BAR121" s="363"/>
      <c r="BAS121" s="363"/>
      <c r="BAT121" s="363"/>
      <c r="BAU121" s="363"/>
      <c r="BAV121" s="363"/>
      <c r="BAW121" s="363"/>
      <c r="BAX121" s="363"/>
      <c r="BAY121" s="363"/>
      <c r="BAZ121" s="363"/>
      <c r="BBA121" s="363"/>
      <c r="BBB121" s="363"/>
      <c r="BBC121" s="363"/>
      <c r="BBD121" s="363"/>
      <c r="BBE121" s="363"/>
      <c r="BBF121" s="363"/>
      <c r="BBG121" s="363"/>
      <c r="BBH121" s="363"/>
      <c r="BBI121" s="363"/>
      <c r="BBJ121" s="363"/>
      <c r="BBK121" s="363"/>
      <c r="BBL121" s="363"/>
      <c r="BBM121" s="363"/>
      <c r="BBN121" s="363"/>
      <c r="BBO121" s="363"/>
      <c r="BBP121" s="363"/>
      <c r="BBQ121" s="363"/>
      <c r="BBR121" s="363"/>
      <c r="BBS121" s="363"/>
      <c r="BBT121" s="363"/>
      <c r="BBU121" s="363"/>
      <c r="BBV121" s="363"/>
      <c r="BBW121" s="363"/>
      <c r="BBX121" s="363"/>
      <c r="BBY121" s="363"/>
      <c r="BBZ121" s="363"/>
      <c r="BCA121" s="363"/>
      <c r="BCB121" s="363"/>
      <c r="BCC121" s="363"/>
      <c r="BCD121" s="363"/>
      <c r="BCE121" s="363"/>
      <c r="BCF121" s="363"/>
      <c r="BCG121" s="363"/>
      <c r="BCH121" s="363"/>
      <c r="BCI121" s="363"/>
      <c r="BCJ121" s="363"/>
      <c r="BCK121" s="363"/>
      <c r="BCL121" s="363"/>
      <c r="BCM121" s="363"/>
      <c r="BCN121" s="363"/>
      <c r="BCO121" s="363"/>
      <c r="BCP121" s="363"/>
      <c r="BCQ121" s="363"/>
      <c r="BCR121" s="363"/>
      <c r="BCS121" s="363"/>
      <c r="BCT121" s="363"/>
      <c r="BCU121" s="363"/>
      <c r="BCV121" s="363"/>
      <c r="BCW121" s="363"/>
      <c r="BCX121" s="363"/>
      <c r="BCY121" s="363"/>
      <c r="BCZ121" s="363"/>
      <c r="BDA121" s="363"/>
      <c r="BDB121" s="363"/>
      <c r="BDC121" s="363"/>
      <c r="BDD121" s="363"/>
      <c r="BDE121" s="363"/>
      <c r="BDF121" s="363"/>
      <c r="BDG121" s="363"/>
      <c r="BDH121" s="363"/>
      <c r="BDI121" s="363"/>
      <c r="BDJ121" s="363"/>
      <c r="BDK121" s="363"/>
      <c r="BDL121" s="363"/>
      <c r="BDM121" s="363"/>
      <c r="BDN121" s="363"/>
      <c r="BDO121" s="363"/>
      <c r="BDP121" s="363"/>
      <c r="BDQ121" s="363"/>
      <c r="BDR121" s="363"/>
      <c r="BDS121" s="363"/>
      <c r="BDT121" s="363"/>
      <c r="BDU121" s="363"/>
      <c r="BDV121" s="363"/>
      <c r="BDW121" s="363"/>
      <c r="BDX121" s="363"/>
      <c r="BDY121" s="363"/>
      <c r="BDZ121" s="363"/>
      <c r="BEA121" s="363"/>
      <c r="BEB121" s="363"/>
      <c r="BEC121" s="363"/>
      <c r="BED121" s="363"/>
      <c r="BEE121" s="363"/>
      <c r="BEF121" s="363"/>
      <c r="BEG121" s="363"/>
      <c r="BEH121" s="363"/>
      <c r="BEI121" s="363"/>
      <c r="BEJ121" s="363"/>
      <c r="BEK121" s="363"/>
      <c r="BEL121" s="363"/>
      <c r="BEM121" s="363"/>
      <c r="BEN121" s="363"/>
      <c r="BEO121" s="363"/>
      <c r="BEP121" s="363"/>
      <c r="BEQ121" s="363"/>
      <c r="BER121" s="363"/>
      <c r="BES121" s="363"/>
      <c r="BET121" s="363"/>
      <c r="BEU121" s="363"/>
      <c r="BEV121" s="363"/>
      <c r="BEW121" s="363"/>
      <c r="BEX121" s="363"/>
      <c r="BEY121" s="363"/>
      <c r="BEZ121" s="363"/>
      <c r="BFA121" s="363"/>
      <c r="BFB121" s="363"/>
      <c r="BFC121" s="363"/>
      <c r="BFD121" s="363"/>
      <c r="BFE121" s="363"/>
      <c r="BFF121" s="363"/>
      <c r="BFG121" s="363"/>
      <c r="BFH121" s="363"/>
      <c r="BFI121" s="363"/>
      <c r="BFJ121" s="363"/>
      <c r="BFK121" s="363"/>
      <c r="BFL121" s="363"/>
      <c r="BFM121" s="363"/>
      <c r="BFN121" s="363"/>
      <c r="BFO121" s="363"/>
      <c r="BFP121" s="363"/>
      <c r="BFQ121" s="363"/>
      <c r="BFR121" s="363"/>
      <c r="BFS121" s="363"/>
      <c r="BFT121" s="363"/>
      <c r="BFU121" s="363"/>
      <c r="BFV121" s="363"/>
      <c r="BFW121" s="363"/>
      <c r="BFX121" s="363"/>
      <c r="BFY121" s="363"/>
      <c r="BFZ121" s="363"/>
      <c r="BGA121" s="363"/>
      <c r="BGB121" s="363"/>
      <c r="BGC121" s="363"/>
      <c r="BGD121" s="363"/>
      <c r="BGE121" s="363"/>
      <c r="BGF121" s="363"/>
      <c r="BGG121" s="363"/>
      <c r="BGH121" s="363"/>
      <c r="BGI121" s="363"/>
      <c r="BGJ121" s="363"/>
      <c r="BGK121" s="363"/>
      <c r="BGL121" s="363"/>
      <c r="BGM121" s="363"/>
      <c r="BGN121" s="363"/>
      <c r="BGO121" s="363"/>
      <c r="BGP121" s="363"/>
      <c r="BGQ121" s="363"/>
      <c r="BGR121" s="363"/>
      <c r="BGS121" s="363"/>
      <c r="BGT121" s="363"/>
      <c r="BGU121" s="363"/>
      <c r="BGV121" s="363"/>
      <c r="BGW121" s="363"/>
      <c r="BGX121" s="363"/>
      <c r="BGY121" s="363"/>
      <c r="BGZ121" s="363"/>
      <c r="BHA121" s="363"/>
      <c r="BHB121" s="363"/>
      <c r="BHC121" s="363"/>
      <c r="BHD121" s="363"/>
      <c r="BHE121" s="363"/>
      <c r="BHF121" s="363"/>
      <c r="BHG121" s="363"/>
      <c r="BHH121" s="363"/>
      <c r="BHI121" s="363"/>
      <c r="BHJ121" s="363"/>
      <c r="BHK121" s="363"/>
      <c r="BHL121" s="363"/>
      <c r="BHM121" s="363"/>
      <c r="BHN121" s="363"/>
      <c r="BHO121" s="363"/>
      <c r="BHP121" s="363"/>
      <c r="BHQ121" s="363"/>
      <c r="BHR121" s="363"/>
      <c r="BHS121" s="363"/>
      <c r="BHT121" s="363"/>
      <c r="BHU121" s="363"/>
      <c r="BHV121" s="363"/>
      <c r="BHW121" s="363"/>
      <c r="BHX121" s="363"/>
      <c r="BHY121" s="363"/>
      <c r="BHZ121" s="363"/>
      <c r="BIA121" s="363"/>
      <c r="BIB121" s="363"/>
      <c r="BIC121" s="363"/>
      <c r="BID121" s="363"/>
      <c r="BIE121" s="363"/>
      <c r="BIF121" s="363"/>
      <c r="BIG121" s="363"/>
      <c r="BIH121" s="363"/>
      <c r="BII121" s="363"/>
      <c r="BIJ121" s="363"/>
      <c r="BIK121" s="363"/>
      <c r="BIL121" s="363"/>
      <c r="BIM121" s="363"/>
      <c r="BIN121" s="363"/>
      <c r="BIO121" s="363"/>
      <c r="BIP121" s="363"/>
      <c r="BIQ121" s="363"/>
      <c r="BIR121" s="363"/>
      <c r="BIS121" s="363"/>
      <c r="BIT121" s="363"/>
      <c r="BIU121" s="363"/>
      <c r="BIV121" s="363"/>
      <c r="BIW121" s="363"/>
      <c r="BIX121" s="363"/>
      <c r="BIY121" s="363"/>
      <c r="BIZ121" s="363"/>
      <c r="BJA121" s="363"/>
      <c r="BJB121" s="363"/>
      <c r="BJC121" s="363"/>
      <c r="BJD121" s="363"/>
      <c r="BJE121" s="363"/>
      <c r="BJF121" s="363"/>
      <c r="BJG121" s="363"/>
      <c r="BJH121" s="363"/>
      <c r="BJI121" s="363"/>
      <c r="BJJ121" s="363"/>
      <c r="BJK121" s="363"/>
      <c r="BJL121" s="363"/>
      <c r="BJM121" s="363"/>
      <c r="BJN121" s="363"/>
      <c r="BJO121" s="363"/>
      <c r="BJP121" s="363"/>
      <c r="BJQ121" s="363"/>
      <c r="BJR121" s="363"/>
      <c r="BJS121" s="363"/>
      <c r="BJT121" s="363"/>
      <c r="BJU121" s="363"/>
      <c r="BJV121" s="363"/>
      <c r="BJW121" s="363"/>
      <c r="BJX121" s="363"/>
      <c r="BJY121" s="363"/>
      <c r="BJZ121" s="363"/>
      <c r="BKA121" s="363"/>
      <c r="BKB121" s="363"/>
      <c r="BKC121" s="363"/>
      <c r="BKD121" s="363"/>
      <c r="BKE121" s="363"/>
      <c r="BKF121" s="363"/>
      <c r="BKG121" s="363"/>
      <c r="BKH121" s="363"/>
      <c r="BKI121" s="363"/>
      <c r="BKJ121" s="363"/>
      <c r="BKK121" s="363"/>
      <c r="BKL121" s="363"/>
      <c r="BKM121" s="363"/>
      <c r="BKN121" s="363"/>
      <c r="BKO121" s="363"/>
      <c r="BKP121" s="363"/>
      <c r="BKQ121" s="363"/>
      <c r="BKR121" s="363"/>
      <c r="BKS121" s="363"/>
      <c r="BKT121" s="363"/>
      <c r="BKU121" s="363"/>
      <c r="BKV121" s="363"/>
      <c r="BKW121" s="363"/>
      <c r="BKX121" s="363"/>
      <c r="BKY121" s="363"/>
      <c r="BKZ121" s="363"/>
      <c r="BLA121" s="363"/>
      <c r="BLB121" s="363"/>
      <c r="BLC121" s="363"/>
      <c r="BLD121" s="363"/>
      <c r="BLE121" s="363"/>
      <c r="BLF121" s="363"/>
      <c r="BLG121" s="363"/>
      <c r="BLH121" s="363"/>
      <c r="BLI121" s="363"/>
      <c r="BLJ121" s="363"/>
      <c r="BLK121" s="363"/>
      <c r="BLL121" s="363"/>
      <c r="BLM121" s="363"/>
      <c r="BLN121" s="363"/>
      <c r="BLO121" s="363"/>
      <c r="BLP121" s="363"/>
      <c r="BLQ121" s="363"/>
      <c r="BLR121" s="363"/>
      <c r="BLS121" s="363"/>
      <c r="BLT121" s="363"/>
      <c r="BLU121" s="363"/>
      <c r="BLV121" s="363"/>
      <c r="BLW121" s="363"/>
      <c r="BLX121" s="363"/>
      <c r="BLY121" s="363"/>
      <c r="BLZ121" s="363"/>
      <c r="BMA121" s="363"/>
      <c r="BMB121" s="363"/>
      <c r="BMC121" s="363"/>
      <c r="BMD121" s="363"/>
      <c r="BME121" s="363"/>
      <c r="BMF121" s="363"/>
      <c r="BMG121" s="363"/>
      <c r="BMH121" s="363"/>
      <c r="BMI121" s="363"/>
      <c r="BMJ121" s="363"/>
      <c r="BMK121" s="363"/>
      <c r="BML121" s="363"/>
      <c r="BMM121" s="363"/>
      <c r="BMN121" s="363"/>
      <c r="BMO121" s="363"/>
      <c r="BMP121" s="363"/>
      <c r="BMQ121" s="363"/>
      <c r="BMR121" s="363"/>
      <c r="BMS121" s="363"/>
      <c r="BMT121" s="363"/>
      <c r="BMU121" s="363"/>
      <c r="BMV121" s="363"/>
      <c r="BMW121" s="363"/>
      <c r="BMX121" s="363"/>
      <c r="BMY121" s="363"/>
      <c r="BMZ121" s="363"/>
      <c r="BNA121" s="363"/>
      <c r="BNB121" s="363"/>
      <c r="BNC121" s="363"/>
      <c r="BND121" s="363"/>
      <c r="BNE121" s="363"/>
      <c r="BNF121" s="363"/>
      <c r="BNG121" s="363"/>
      <c r="BNH121" s="363"/>
      <c r="BNI121" s="363"/>
      <c r="BNJ121" s="363"/>
      <c r="BNK121" s="363"/>
      <c r="BNL121" s="363"/>
      <c r="BNM121" s="363"/>
      <c r="BNN121" s="363"/>
      <c r="BNO121" s="363"/>
      <c r="BNP121" s="363"/>
      <c r="BNQ121" s="363"/>
      <c r="BNR121" s="363"/>
      <c r="BNS121" s="363"/>
      <c r="BNT121" s="363"/>
      <c r="BNU121" s="363"/>
      <c r="BNV121" s="363"/>
      <c r="BNW121" s="363"/>
      <c r="BNX121" s="363"/>
      <c r="BNY121" s="363"/>
      <c r="BNZ121" s="363"/>
      <c r="BOA121" s="363"/>
      <c r="BOB121" s="363"/>
      <c r="BOC121" s="363"/>
      <c r="BOD121" s="363"/>
      <c r="BOE121" s="363"/>
      <c r="BOF121" s="363"/>
      <c r="BOG121" s="363"/>
      <c r="BOH121" s="363"/>
      <c r="BOI121" s="363"/>
      <c r="BOJ121" s="363"/>
      <c r="BOK121" s="363"/>
      <c r="BOL121" s="363"/>
      <c r="BOM121" s="363"/>
      <c r="BON121" s="363"/>
      <c r="BOO121" s="363"/>
      <c r="BOP121" s="363"/>
      <c r="BOQ121" s="363"/>
      <c r="BOR121" s="363"/>
      <c r="BOS121" s="363"/>
      <c r="BOT121" s="363"/>
      <c r="BOU121" s="363"/>
      <c r="BOV121" s="363"/>
      <c r="BOW121" s="363"/>
      <c r="BOX121" s="363"/>
      <c r="BOY121" s="363"/>
      <c r="BOZ121" s="363"/>
      <c r="BPA121" s="363"/>
      <c r="BPB121" s="363"/>
      <c r="BPC121" s="363"/>
      <c r="BPD121" s="363"/>
      <c r="BPE121" s="363"/>
      <c r="BPF121" s="363"/>
      <c r="BPG121" s="363"/>
      <c r="BPH121" s="363"/>
      <c r="BPI121" s="363"/>
      <c r="BPJ121" s="363"/>
      <c r="BPK121" s="363"/>
      <c r="BPL121" s="363"/>
      <c r="BPM121" s="363"/>
      <c r="BPN121" s="363"/>
      <c r="BPO121" s="363"/>
      <c r="BPP121" s="363"/>
      <c r="BPQ121" s="363"/>
      <c r="BPR121" s="363"/>
      <c r="BPS121" s="363"/>
      <c r="BPT121" s="363"/>
      <c r="BPU121" s="363"/>
      <c r="BPV121" s="363"/>
      <c r="BPW121" s="363"/>
      <c r="BPX121" s="363"/>
      <c r="BPY121" s="363"/>
      <c r="BPZ121" s="363"/>
      <c r="BQA121" s="363"/>
      <c r="BQB121" s="363"/>
      <c r="BQC121" s="363"/>
      <c r="BQD121" s="363"/>
      <c r="BQE121" s="363"/>
      <c r="BQF121" s="363"/>
      <c r="BQG121" s="363"/>
      <c r="BQH121" s="363"/>
      <c r="BQI121" s="363"/>
      <c r="BQJ121" s="363"/>
      <c r="BQK121" s="363"/>
      <c r="BQL121" s="363"/>
      <c r="BQM121" s="363"/>
      <c r="BQN121" s="363"/>
      <c r="BQO121" s="363"/>
      <c r="BQP121" s="363"/>
      <c r="BQQ121" s="363"/>
      <c r="BQR121" s="363"/>
      <c r="BQS121" s="363"/>
      <c r="BQT121" s="363"/>
      <c r="BQU121" s="363"/>
      <c r="BQV121" s="363"/>
      <c r="BQW121" s="363"/>
      <c r="BQX121" s="363"/>
      <c r="BQY121" s="363"/>
      <c r="BQZ121" s="363"/>
      <c r="BRA121" s="363"/>
      <c r="BRB121" s="363"/>
      <c r="BRC121" s="363"/>
      <c r="BRD121" s="363"/>
      <c r="BRE121" s="363"/>
      <c r="BRF121" s="363"/>
      <c r="BRG121" s="363"/>
      <c r="BRH121" s="363"/>
      <c r="BRI121" s="363"/>
      <c r="BRJ121" s="363"/>
      <c r="BRK121" s="363"/>
      <c r="BRL121" s="363"/>
      <c r="BRM121" s="363"/>
      <c r="BRN121" s="363"/>
      <c r="BRO121" s="363"/>
      <c r="BRP121" s="363"/>
      <c r="BRQ121" s="363"/>
      <c r="BRR121" s="363"/>
      <c r="BRS121" s="363"/>
      <c r="BRT121" s="363"/>
      <c r="BRU121" s="363"/>
      <c r="BRV121" s="363"/>
      <c r="BRW121" s="363"/>
      <c r="BRX121" s="363"/>
      <c r="BRY121" s="363"/>
      <c r="BRZ121" s="363"/>
      <c r="BSA121" s="363"/>
      <c r="BSB121" s="363"/>
      <c r="BSC121" s="363"/>
      <c r="BSD121" s="363"/>
      <c r="BSE121" s="363"/>
      <c r="BSF121" s="363"/>
      <c r="BSG121" s="363"/>
      <c r="BSH121" s="363"/>
      <c r="BSI121" s="363"/>
      <c r="BSJ121" s="363"/>
      <c r="BSK121" s="363"/>
      <c r="BSL121" s="363"/>
      <c r="BSM121" s="363"/>
      <c r="BSN121" s="363"/>
      <c r="BSO121" s="363"/>
      <c r="BSP121" s="363"/>
      <c r="BSQ121" s="363"/>
      <c r="BSR121" s="363"/>
      <c r="BSS121" s="363"/>
      <c r="BST121" s="363"/>
      <c r="BSU121" s="363"/>
      <c r="BSV121" s="363"/>
      <c r="BSW121" s="363"/>
      <c r="BSX121" s="363"/>
      <c r="BSY121" s="363"/>
      <c r="BSZ121" s="363"/>
      <c r="BTA121" s="363"/>
      <c r="BTB121" s="363"/>
      <c r="BTC121" s="363"/>
      <c r="BTD121" s="363"/>
      <c r="BTE121" s="363"/>
      <c r="BTF121" s="363"/>
      <c r="BTG121" s="363"/>
      <c r="BTH121" s="363"/>
      <c r="BTI121" s="363"/>
      <c r="BTJ121" s="363"/>
      <c r="BTK121" s="363"/>
      <c r="BTL121" s="363"/>
      <c r="BTM121" s="363"/>
      <c r="BTN121" s="363"/>
      <c r="BTO121" s="363"/>
      <c r="BTP121" s="363"/>
      <c r="BTQ121" s="363"/>
      <c r="BTR121" s="363"/>
      <c r="BTS121" s="363"/>
      <c r="BTT121" s="363"/>
      <c r="BTU121" s="363"/>
      <c r="BTV121" s="363"/>
      <c r="BTW121" s="363"/>
      <c r="BTX121" s="363"/>
      <c r="BTY121" s="363"/>
      <c r="BTZ121" s="363"/>
      <c r="BUA121" s="363"/>
      <c r="BUB121" s="363"/>
      <c r="BUC121" s="363"/>
      <c r="BUD121" s="363"/>
      <c r="BUE121" s="363"/>
      <c r="BUF121" s="363"/>
      <c r="BUG121" s="363"/>
      <c r="BUH121" s="363"/>
      <c r="BUI121" s="363"/>
      <c r="BUJ121" s="363"/>
      <c r="BUK121" s="363"/>
      <c r="BUL121" s="363"/>
      <c r="BUM121" s="363"/>
      <c r="BUN121" s="363"/>
      <c r="BUO121" s="363"/>
      <c r="BUP121" s="363"/>
      <c r="BUQ121" s="363"/>
      <c r="BUR121" s="363"/>
      <c r="BUS121" s="363"/>
      <c r="BUT121" s="363"/>
      <c r="BUU121" s="363"/>
      <c r="BUV121" s="363"/>
      <c r="BUW121" s="363"/>
      <c r="BUX121" s="363"/>
      <c r="BUY121" s="363"/>
      <c r="BUZ121" s="363"/>
      <c r="BVA121" s="363"/>
      <c r="BVB121" s="363"/>
      <c r="BVC121" s="363"/>
      <c r="BVD121" s="363"/>
      <c r="BVE121" s="363"/>
      <c r="BVF121" s="363"/>
      <c r="BVG121" s="363"/>
      <c r="BVH121" s="363"/>
      <c r="BVI121" s="363"/>
      <c r="BVJ121" s="363"/>
      <c r="BVK121" s="363"/>
      <c r="BVL121" s="363"/>
      <c r="BVM121" s="363"/>
      <c r="BVN121" s="363"/>
      <c r="BVO121" s="363"/>
      <c r="BVP121" s="363"/>
      <c r="BVQ121" s="363"/>
      <c r="BVR121" s="363"/>
      <c r="BVS121" s="363"/>
      <c r="BVT121" s="363"/>
      <c r="BVU121" s="363"/>
      <c r="BVV121" s="363"/>
      <c r="BVW121" s="363"/>
      <c r="BVX121" s="363"/>
      <c r="BVY121" s="363"/>
      <c r="BVZ121" s="363"/>
      <c r="BWA121" s="363"/>
      <c r="BWB121" s="363"/>
      <c r="BWC121" s="363"/>
      <c r="BWD121" s="363"/>
      <c r="BWE121" s="363"/>
      <c r="BWF121" s="363"/>
      <c r="BWG121" s="363"/>
      <c r="BWH121" s="363"/>
      <c r="BWI121" s="363"/>
      <c r="BWJ121" s="363"/>
      <c r="BWK121" s="363"/>
      <c r="BWL121" s="363"/>
      <c r="BWM121" s="363"/>
      <c r="BWN121" s="363"/>
      <c r="BWO121" s="363"/>
      <c r="BWP121" s="363"/>
      <c r="BWQ121" s="363"/>
      <c r="BWR121" s="363"/>
      <c r="BWS121" s="363"/>
      <c r="BWT121" s="363"/>
      <c r="BWU121" s="363"/>
      <c r="BWV121" s="363"/>
      <c r="BWW121" s="363"/>
      <c r="BWX121" s="363"/>
      <c r="BWY121" s="363"/>
      <c r="BWZ121" s="363"/>
      <c r="BXA121" s="363"/>
      <c r="BXB121" s="363"/>
      <c r="BXC121" s="363"/>
      <c r="BXD121" s="363"/>
      <c r="BXE121" s="363"/>
      <c r="BXF121" s="363"/>
      <c r="BXG121" s="363"/>
      <c r="BXH121" s="363"/>
      <c r="BXI121" s="363"/>
      <c r="BXJ121" s="363"/>
      <c r="BXK121" s="363"/>
      <c r="BXL121" s="363"/>
      <c r="BXM121" s="363"/>
      <c r="BXN121" s="363"/>
      <c r="BXO121" s="363"/>
      <c r="BXP121" s="363"/>
      <c r="BXQ121" s="363"/>
      <c r="BXR121" s="363"/>
      <c r="BXS121" s="363"/>
      <c r="BXT121" s="363"/>
      <c r="BXU121" s="363"/>
      <c r="BXV121" s="363"/>
      <c r="BXW121" s="363"/>
      <c r="BXX121" s="363"/>
      <c r="BXY121" s="363"/>
      <c r="BXZ121" s="363"/>
      <c r="BYA121" s="363"/>
      <c r="BYB121" s="363"/>
      <c r="BYC121" s="363"/>
      <c r="BYD121" s="363"/>
      <c r="BYE121" s="363"/>
      <c r="BYF121" s="363"/>
      <c r="BYG121" s="363"/>
      <c r="BYH121" s="363"/>
      <c r="BYI121" s="363"/>
      <c r="BYJ121" s="363"/>
      <c r="BYK121" s="363"/>
      <c r="BYL121" s="363"/>
      <c r="BYM121" s="363"/>
      <c r="BYN121" s="363"/>
      <c r="BYO121" s="363"/>
      <c r="BYP121" s="363"/>
      <c r="BYQ121" s="363"/>
      <c r="BYR121" s="363"/>
      <c r="BYS121" s="363"/>
      <c r="BYT121" s="363"/>
      <c r="BYU121" s="363"/>
      <c r="BYV121" s="363"/>
      <c r="BYW121" s="363"/>
      <c r="BYX121" s="363"/>
      <c r="BYY121" s="363"/>
      <c r="BYZ121" s="363"/>
      <c r="BZA121" s="363"/>
      <c r="BZB121" s="363"/>
      <c r="BZC121" s="363"/>
      <c r="BZD121" s="363"/>
      <c r="BZE121" s="363"/>
      <c r="BZF121" s="363"/>
      <c r="BZG121" s="363"/>
      <c r="BZH121" s="363"/>
      <c r="BZI121" s="363"/>
      <c r="BZJ121" s="363"/>
      <c r="BZK121" s="363"/>
      <c r="BZL121" s="363"/>
      <c r="BZM121" s="363"/>
      <c r="BZN121" s="363"/>
      <c r="BZO121" s="363"/>
      <c r="BZP121" s="363"/>
      <c r="BZQ121" s="363"/>
      <c r="BZR121" s="363"/>
      <c r="BZS121" s="363"/>
      <c r="BZT121" s="363"/>
      <c r="BZU121" s="363"/>
      <c r="BZV121" s="363"/>
      <c r="BZW121" s="363"/>
      <c r="BZX121" s="363"/>
      <c r="BZY121" s="363"/>
      <c r="BZZ121" s="363"/>
      <c r="CAA121" s="363"/>
      <c r="CAB121" s="363"/>
      <c r="CAC121" s="363"/>
      <c r="CAD121" s="363"/>
      <c r="CAE121" s="363"/>
      <c r="CAF121" s="363"/>
      <c r="CAG121" s="363"/>
      <c r="CAH121" s="363"/>
      <c r="CAI121" s="363"/>
      <c r="CAJ121" s="363"/>
      <c r="CAK121" s="363"/>
      <c r="CAL121" s="363"/>
      <c r="CAM121" s="363"/>
      <c r="CAN121" s="363"/>
      <c r="CAO121" s="363"/>
      <c r="CAP121" s="363"/>
      <c r="CAQ121" s="363"/>
      <c r="CAR121" s="363"/>
      <c r="CAS121" s="363"/>
      <c r="CAT121" s="363"/>
      <c r="CAU121" s="363"/>
      <c r="CAV121" s="363"/>
      <c r="CAW121" s="363"/>
      <c r="CAX121" s="363"/>
      <c r="CAY121" s="363"/>
      <c r="CAZ121" s="363"/>
      <c r="CBA121" s="363"/>
      <c r="CBB121" s="363"/>
      <c r="CBC121" s="363"/>
      <c r="CBD121" s="363"/>
      <c r="CBE121" s="363"/>
      <c r="CBF121" s="363"/>
      <c r="CBG121" s="363"/>
      <c r="CBH121" s="363"/>
      <c r="CBI121" s="363"/>
      <c r="CBJ121" s="363"/>
      <c r="CBK121" s="363"/>
      <c r="CBL121" s="363"/>
      <c r="CBM121" s="363"/>
      <c r="CBN121" s="363"/>
      <c r="CBO121" s="363"/>
      <c r="CBP121" s="363"/>
      <c r="CBQ121" s="363"/>
      <c r="CBR121" s="363"/>
      <c r="CBS121" s="363"/>
      <c r="CBT121" s="363"/>
      <c r="CBU121" s="363"/>
      <c r="CBV121" s="363"/>
      <c r="CBW121" s="363"/>
      <c r="CBX121" s="363"/>
      <c r="CBY121" s="363"/>
      <c r="CBZ121" s="363"/>
      <c r="CCA121" s="363"/>
      <c r="CCB121" s="363"/>
      <c r="CCC121" s="363"/>
      <c r="CCD121" s="363"/>
      <c r="CCE121" s="363"/>
      <c r="CCF121" s="363"/>
      <c r="CCG121" s="363"/>
      <c r="CCH121" s="363"/>
      <c r="CCI121" s="363"/>
      <c r="CCJ121" s="363"/>
      <c r="CCK121" s="363"/>
      <c r="CCL121" s="363"/>
      <c r="CCM121" s="363"/>
      <c r="CCN121" s="363"/>
      <c r="CCO121" s="363"/>
      <c r="CCP121" s="363"/>
      <c r="CCQ121" s="363"/>
      <c r="CCR121" s="363"/>
      <c r="CCS121" s="363"/>
      <c r="CCT121" s="363"/>
      <c r="CCU121" s="363"/>
      <c r="CCV121" s="363"/>
      <c r="CCW121" s="363"/>
      <c r="CCX121" s="363"/>
      <c r="CCY121" s="363"/>
      <c r="CCZ121" s="363"/>
      <c r="CDA121" s="363"/>
      <c r="CDB121" s="363"/>
      <c r="CDC121" s="363"/>
      <c r="CDD121" s="363"/>
      <c r="CDE121" s="363"/>
      <c r="CDF121" s="363"/>
      <c r="CDG121" s="363"/>
      <c r="CDH121" s="363"/>
      <c r="CDI121" s="363"/>
      <c r="CDJ121" s="363"/>
      <c r="CDK121" s="363"/>
      <c r="CDL121" s="363"/>
      <c r="CDM121" s="363"/>
      <c r="CDN121" s="363"/>
      <c r="CDO121" s="363"/>
      <c r="CDP121" s="363"/>
      <c r="CDQ121" s="363"/>
      <c r="CDR121" s="363"/>
      <c r="CDS121" s="363"/>
      <c r="CDT121" s="363"/>
      <c r="CDU121" s="363"/>
      <c r="CDV121" s="363"/>
      <c r="CDW121" s="363"/>
      <c r="CDX121" s="363"/>
      <c r="CDY121" s="363"/>
      <c r="CDZ121" s="363"/>
      <c r="CEA121" s="363"/>
      <c r="CEB121" s="363"/>
      <c r="CEC121" s="363"/>
      <c r="CED121" s="363"/>
      <c r="CEE121" s="363"/>
      <c r="CEF121" s="363"/>
      <c r="CEG121" s="363"/>
      <c r="CEH121" s="363"/>
      <c r="CEI121" s="363"/>
      <c r="CEJ121" s="363"/>
      <c r="CEK121" s="363"/>
      <c r="CEL121" s="363"/>
      <c r="CEM121" s="363"/>
      <c r="CEN121" s="363"/>
      <c r="CEO121" s="363"/>
      <c r="CEP121" s="363"/>
      <c r="CEQ121" s="363"/>
      <c r="CER121" s="363"/>
      <c r="CES121" s="363"/>
      <c r="CET121" s="363"/>
      <c r="CEU121" s="363"/>
      <c r="CEV121" s="363"/>
      <c r="CEW121" s="363"/>
      <c r="CEX121" s="363"/>
      <c r="CEY121" s="363"/>
      <c r="CEZ121" s="363"/>
      <c r="CFA121" s="363"/>
      <c r="CFB121" s="363"/>
      <c r="CFC121" s="363"/>
      <c r="CFD121" s="363"/>
      <c r="CFE121" s="363"/>
      <c r="CFF121" s="363"/>
      <c r="CFG121" s="363"/>
      <c r="CFH121" s="363"/>
      <c r="CFI121" s="363"/>
      <c r="CFJ121" s="363"/>
      <c r="CFK121" s="363"/>
      <c r="CFL121" s="363"/>
      <c r="CFM121" s="363"/>
      <c r="CFN121" s="363"/>
      <c r="CFO121" s="363"/>
      <c r="CFP121" s="363"/>
      <c r="CFQ121" s="363"/>
      <c r="CFR121" s="363"/>
      <c r="CFS121" s="363"/>
      <c r="CFT121" s="363"/>
      <c r="CFU121" s="363"/>
      <c r="CFV121" s="363"/>
      <c r="CFW121" s="363"/>
      <c r="CFX121" s="363"/>
      <c r="CFY121" s="363"/>
      <c r="CFZ121" s="363"/>
      <c r="CGA121" s="363"/>
      <c r="CGB121" s="363"/>
      <c r="CGC121" s="363"/>
      <c r="CGD121" s="363"/>
      <c r="CGE121" s="363"/>
      <c r="CGF121" s="363"/>
      <c r="CGG121" s="363"/>
      <c r="CGH121" s="363"/>
      <c r="CGI121" s="363"/>
      <c r="CGJ121" s="363"/>
      <c r="CGK121" s="363"/>
      <c r="CGL121" s="363"/>
      <c r="CGM121" s="363"/>
      <c r="CGN121" s="363"/>
      <c r="CGO121" s="363"/>
      <c r="CGP121" s="363"/>
      <c r="CGQ121" s="363"/>
      <c r="CGR121" s="363"/>
      <c r="CGS121" s="363"/>
      <c r="CGT121" s="363"/>
      <c r="CGU121" s="363"/>
      <c r="CGV121" s="363"/>
      <c r="CGW121" s="363"/>
      <c r="CGX121" s="363"/>
      <c r="CGY121" s="363"/>
      <c r="CGZ121" s="363"/>
      <c r="CHA121" s="363"/>
      <c r="CHB121" s="363"/>
      <c r="CHC121" s="363"/>
      <c r="CHD121" s="363"/>
      <c r="CHE121" s="363"/>
      <c r="CHF121" s="363"/>
      <c r="CHG121" s="363"/>
      <c r="CHH121" s="363"/>
      <c r="CHI121" s="363"/>
      <c r="CHJ121" s="363"/>
      <c r="CHK121" s="363"/>
      <c r="CHL121" s="363"/>
      <c r="CHM121" s="363"/>
      <c r="CHN121" s="363"/>
      <c r="CHO121" s="363"/>
      <c r="CHP121" s="363"/>
      <c r="CHQ121" s="363"/>
      <c r="CHR121" s="363"/>
      <c r="CHS121" s="363"/>
      <c r="CHT121" s="363"/>
      <c r="CHU121" s="363"/>
      <c r="CHV121" s="363"/>
      <c r="CHW121" s="363"/>
      <c r="CHX121" s="363"/>
      <c r="CHY121" s="363"/>
      <c r="CHZ121" s="363"/>
      <c r="CIA121" s="363"/>
      <c r="CIB121" s="363"/>
      <c r="CIC121" s="363"/>
      <c r="CID121" s="363"/>
      <c r="CIE121" s="363"/>
      <c r="CIF121" s="363"/>
      <c r="CIG121" s="363"/>
      <c r="CIH121" s="363"/>
      <c r="CII121" s="363"/>
      <c r="CIJ121" s="363"/>
      <c r="CIK121" s="363"/>
      <c r="CIL121" s="363"/>
      <c r="CIM121" s="363"/>
      <c r="CIN121" s="363"/>
      <c r="CIO121" s="363"/>
      <c r="CIP121" s="363"/>
      <c r="CIQ121" s="363"/>
      <c r="CIR121" s="363"/>
      <c r="CIS121" s="363"/>
      <c r="CIT121" s="363"/>
      <c r="CIU121" s="363"/>
      <c r="CIV121" s="363"/>
      <c r="CIW121" s="363"/>
      <c r="CIX121" s="363"/>
      <c r="CIY121" s="363"/>
      <c r="CIZ121" s="363"/>
      <c r="CJA121" s="363"/>
      <c r="CJB121" s="363"/>
      <c r="CJC121" s="363"/>
      <c r="CJD121" s="363"/>
      <c r="CJE121" s="363"/>
      <c r="CJF121" s="363"/>
      <c r="CJG121" s="363"/>
      <c r="CJH121" s="363"/>
      <c r="CJI121" s="363"/>
      <c r="CJJ121" s="363"/>
      <c r="CJK121" s="363"/>
      <c r="CJL121" s="363"/>
      <c r="CJM121" s="363"/>
      <c r="CJN121" s="363"/>
      <c r="CJO121" s="363"/>
      <c r="CJP121" s="363"/>
      <c r="CJQ121" s="363"/>
      <c r="CJR121" s="363"/>
      <c r="CJS121" s="363"/>
      <c r="CJT121" s="363"/>
      <c r="CJU121" s="363"/>
      <c r="CJV121" s="363"/>
      <c r="CJW121" s="363"/>
      <c r="CJX121" s="363"/>
      <c r="CJY121" s="363"/>
      <c r="CJZ121" s="363"/>
      <c r="CKA121" s="363"/>
      <c r="CKB121" s="363"/>
      <c r="CKC121" s="363"/>
      <c r="CKD121" s="363"/>
      <c r="CKE121" s="363"/>
      <c r="CKF121" s="363"/>
      <c r="CKG121" s="363"/>
      <c r="CKH121" s="363"/>
      <c r="CKI121" s="363"/>
      <c r="CKJ121" s="363"/>
      <c r="CKK121" s="363"/>
      <c r="CKL121" s="363"/>
      <c r="CKM121" s="363"/>
      <c r="CKN121" s="363"/>
      <c r="CKO121" s="363"/>
      <c r="CKP121" s="363"/>
      <c r="CKQ121" s="363"/>
      <c r="CKR121" s="363"/>
      <c r="CKS121" s="363"/>
      <c r="CKT121" s="363"/>
      <c r="CKU121" s="363"/>
      <c r="CKV121" s="363"/>
      <c r="CKW121" s="363"/>
      <c r="CKX121" s="363"/>
      <c r="CKY121" s="363"/>
      <c r="CKZ121" s="363"/>
      <c r="CLA121" s="363"/>
      <c r="CLB121" s="363"/>
      <c r="CLC121" s="363"/>
      <c r="CLD121" s="363"/>
      <c r="CLE121" s="363"/>
      <c r="CLF121" s="363"/>
      <c r="CLG121" s="363"/>
      <c r="CLH121" s="363"/>
      <c r="CLI121" s="363"/>
      <c r="CLJ121" s="363"/>
      <c r="CLK121" s="363"/>
      <c r="CLL121" s="363"/>
      <c r="CLM121" s="363"/>
      <c r="CLN121" s="363"/>
      <c r="CLO121" s="363"/>
      <c r="CLP121" s="363"/>
      <c r="CLQ121" s="363"/>
      <c r="CLR121" s="363"/>
      <c r="CLS121" s="363"/>
      <c r="CLT121" s="363"/>
      <c r="CLU121" s="363"/>
      <c r="CLV121" s="363"/>
      <c r="CLW121" s="363"/>
      <c r="CLX121" s="363"/>
      <c r="CLY121" s="363"/>
      <c r="CLZ121" s="363"/>
      <c r="CMA121" s="363"/>
      <c r="CMB121" s="363"/>
      <c r="CMC121" s="363"/>
      <c r="CMD121" s="363"/>
      <c r="CME121" s="363"/>
      <c r="CMF121" s="363"/>
      <c r="CMG121" s="363"/>
      <c r="CMH121" s="363"/>
      <c r="CMI121" s="363"/>
      <c r="CMJ121" s="363"/>
      <c r="CMK121" s="363"/>
      <c r="CML121" s="363"/>
      <c r="CMM121" s="363"/>
      <c r="CMN121" s="363"/>
      <c r="CMO121" s="363"/>
      <c r="CMP121" s="363"/>
      <c r="CMQ121" s="363"/>
      <c r="CMR121" s="363"/>
      <c r="CMS121" s="363"/>
      <c r="CMT121" s="363"/>
      <c r="CMU121" s="363"/>
      <c r="CMV121" s="363"/>
      <c r="CMW121" s="363"/>
      <c r="CMX121" s="363"/>
      <c r="CMY121" s="363"/>
      <c r="CMZ121" s="363"/>
      <c r="CNA121" s="363"/>
      <c r="CNB121" s="363"/>
      <c r="CNC121" s="363"/>
      <c r="CND121" s="363"/>
      <c r="CNE121" s="363"/>
      <c r="CNF121" s="363"/>
      <c r="CNG121" s="363"/>
      <c r="CNH121" s="363"/>
      <c r="CNI121" s="363"/>
      <c r="CNJ121" s="363"/>
      <c r="CNK121" s="363"/>
      <c r="CNL121" s="363"/>
      <c r="CNM121" s="363"/>
      <c r="CNN121" s="363"/>
      <c r="CNO121" s="363"/>
      <c r="CNP121" s="363"/>
      <c r="CNQ121" s="363"/>
      <c r="CNR121" s="363"/>
      <c r="CNS121" s="363"/>
      <c r="CNT121" s="363"/>
      <c r="CNU121" s="363"/>
      <c r="CNV121" s="363"/>
      <c r="CNW121" s="363"/>
      <c r="CNX121" s="363"/>
      <c r="CNY121" s="363"/>
      <c r="CNZ121" s="363"/>
      <c r="COA121" s="363"/>
      <c r="COB121" s="363"/>
      <c r="COC121" s="363"/>
      <c r="COD121" s="363"/>
      <c r="COE121" s="363"/>
      <c r="COF121" s="363"/>
      <c r="COG121" s="363"/>
      <c r="COH121" s="363"/>
      <c r="COI121" s="363"/>
      <c r="COJ121" s="363"/>
      <c r="COK121" s="363"/>
      <c r="COL121" s="363"/>
      <c r="COM121" s="363"/>
      <c r="CON121" s="363"/>
      <c r="COO121" s="363"/>
      <c r="COP121" s="363"/>
      <c r="COQ121" s="363"/>
      <c r="COR121" s="363"/>
      <c r="COS121" s="363"/>
      <c r="COT121" s="363"/>
      <c r="COU121" s="363"/>
      <c r="COV121" s="363"/>
      <c r="COW121" s="363"/>
      <c r="COX121" s="363"/>
      <c r="COY121" s="363"/>
      <c r="COZ121" s="363"/>
      <c r="CPA121" s="363"/>
      <c r="CPB121" s="363"/>
      <c r="CPC121" s="363"/>
      <c r="CPD121" s="363"/>
      <c r="CPE121" s="363"/>
      <c r="CPF121" s="363"/>
      <c r="CPG121" s="363"/>
      <c r="CPH121" s="363"/>
      <c r="CPI121" s="363"/>
      <c r="CPJ121" s="363"/>
      <c r="CPK121" s="363"/>
      <c r="CPL121" s="363"/>
      <c r="CPM121" s="363"/>
      <c r="CPN121" s="363"/>
      <c r="CPO121" s="363"/>
      <c r="CPP121" s="363"/>
      <c r="CPQ121" s="363"/>
      <c r="CPR121" s="363"/>
      <c r="CPS121" s="363"/>
      <c r="CPT121" s="363"/>
      <c r="CPU121" s="363"/>
      <c r="CPV121" s="363"/>
      <c r="CPW121" s="363"/>
      <c r="CPX121" s="363"/>
      <c r="CPY121" s="363"/>
      <c r="CPZ121" s="363"/>
      <c r="CQA121" s="363"/>
      <c r="CQB121" s="363"/>
      <c r="CQC121" s="363"/>
      <c r="CQD121" s="363"/>
      <c r="CQE121" s="363"/>
      <c r="CQF121" s="363"/>
      <c r="CQG121" s="363"/>
      <c r="CQH121" s="363"/>
      <c r="CQI121" s="363"/>
      <c r="CQJ121" s="363"/>
      <c r="CQK121" s="363"/>
      <c r="CQL121" s="363"/>
      <c r="CQM121" s="363"/>
      <c r="CQN121" s="363"/>
      <c r="CQO121" s="363"/>
      <c r="CQP121" s="363"/>
      <c r="CQQ121" s="363"/>
      <c r="CQR121" s="363"/>
      <c r="CQS121" s="363"/>
      <c r="CQT121" s="363"/>
      <c r="CQU121" s="363"/>
      <c r="CQV121" s="363"/>
      <c r="CQW121" s="363"/>
      <c r="CQX121" s="363"/>
      <c r="CQY121" s="363"/>
      <c r="CQZ121" s="363"/>
      <c r="CRA121" s="363"/>
      <c r="CRB121" s="363"/>
      <c r="CRC121" s="363"/>
      <c r="CRD121" s="363"/>
      <c r="CRE121" s="363"/>
      <c r="CRF121" s="363"/>
      <c r="CRG121" s="363"/>
      <c r="CRH121" s="363"/>
      <c r="CRI121" s="363"/>
      <c r="CRJ121" s="363"/>
      <c r="CRK121" s="363"/>
      <c r="CRL121" s="363"/>
      <c r="CRM121" s="363"/>
      <c r="CRN121" s="363"/>
      <c r="CRO121" s="363"/>
      <c r="CRP121" s="363"/>
      <c r="CRQ121" s="363"/>
      <c r="CRR121" s="363"/>
      <c r="CRS121" s="363"/>
      <c r="CRT121" s="363"/>
      <c r="CRU121" s="363"/>
      <c r="CRV121" s="363"/>
      <c r="CRW121" s="363"/>
      <c r="CRX121" s="363"/>
      <c r="CRY121" s="363"/>
      <c r="CRZ121" s="363"/>
      <c r="CSA121" s="363"/>
      <c r="CSB121" s="363"/>
      <c r="CSC121" s="363"/>
      <c r="CSD121" s="363"/>
      <c r="CSE121" s="363"/>
      <c r="CSF121" s="363"/>
      <c r="CSG121" s="363"/>
      <c r="CSH121" s="363"/>
      <c r="CSI121" s="363"/>
      <c r="CSJ121" s="363"/>
      <c r="CSK121" s="363"/>
      <c r="CSL121" s="363"/>
      <c r="CSM121" s="363"/>
      <c r="CSN121" s="363"/>
      <c r="CSO121" s="363"/>
      <c r="CSP121" s="363"/>
      <c r="CSQ121" s="363"/>
      <c r="CSR121" s="363"/>
      <c r="CSS121" s="363"/>
      <c r="CST121" s="363"/>
      <c r="CSU121" s="363"/>
      <c r="CSV121" s="363"/>
      <c r="CSW121" s="363"/>
      <c r="CSX121" s="363"/>
      <c r="CSY121" s="363"/>
      <c r="CSZ121" s="363"/>
      <c r="CTA121" s="363"/>
      <c r="CTB121" s="363"/>
      <c r="CTC121" s="363"/>
      <c r="CTD121" s="363"/>
      <c r="CTE121" s="363"/>
      <c r="CTF121" s="363"/>
      <c r="CTG121" s="363"/>
      <c r="CTH121" s="363"/>
      <c r="CTI121" s="363"/>
      <c r="CTJ121" s="363"/>
      <c r="CTK121" s="363"/>
      <c r="CTL121" s="363"/>
      <c r="CTM121" s="363"/>
      <c r="CTN121" s="363"/>
      <c r="CTO121" s="363"/>
      <c r="CTP121" s="363"/>
      <c r="CTQ121" s="363"/>
      <c r="CTR121" s="363"/>
      <c r="CTS121" s="363"/>
      <c r="CTT121" s="363"/>
      <c r="CTU121" s="363"/>
      <c r="CTV121" s="363"/>
      <c r="CTW121" s="363"/>
      <c r="CTX121" s="363"/>
      <c r="CTY121" s="363"/>
      <c r="CTZ121" s="363"/>
      <c r="CUA121" s="363"/>
      <c r="CUB121" s="363"/>
      <c r="CUC121" s="363"/>
      <c r="CUD121" s="363"/>
      <c r="CUE121" s="363"/>
      <c r="CUF121" s="363"/>
      <c r="CUG121" s="363"/>
      <c r="CUH121" s="363"/>
      <c r="CUI121" s="363"/>
      <c r="CUJ121" s="363"/>
      <c r="CUK121" s="363"/>
      <c r="CUL121" s="363"/>
      <c r="CUM121" s="363"/>
      <c r="CUN121" s="363"/>
      <c r="CUO121" s="363"/>
      <c r="CUP121" s="363"/>
      <c r="CUQ121" s="363"/>
      <c r="CUR121" s="363"/>
      <c r="CUS121" s="363"/>
      <c r="CUT121" s="363"/>
      <c r="CUU121" s="363"/>
      <c r="CUV121" s="363"/>
      <c r="CUW121" s="363"/>
      <c r="CUX121" s="363"/>
      <c r="CUY121" s="363"/>
      <c r="CUZ121" s="363"/>
      <c r="CVA121" s="363"/>
      <c r="CVB121" s="363"/>
      <c r="CVC121" s="363"/>
      <c r="CVD121" s="363"/>
      <c r="CVE121" s="363"/>
      <c r="CVF121" s="363"/>
      <c r="CVG121" s="363"/>
      <c r="CVH121" s="363"/>
      <c r="CVI121" s="363"/>
      <c r="CVJ121" s="363"/>
      <c r="CVK121" s="363"/>
      <c r="CVL121" s="363"/>
      <c r="CVM121" s="363"/>
      <c r="CVN121" s="363"/>
      <c r="CVO121" s="363"/>
      <c r="CVP121" s="363"/>
      <c r="CVQ121" s="363"/>
      <c r="CVR121" s="363"/>
      <c r="CVS121" s="363"/>
      <c r="CVT121" s="363"/>
      <c r="CVU121" s="363"/>
      <c r="CVV121" s="363"/>
      <c r="CVW121" s="363"/>
      <c r="CVX121" s="363"/>
      <c r="CVY121" s="363"/>
      <c r="CVZ121" s="363"/>
      <c r="CWA121" s="363"/>
      <c r="CWB121" s="363"/>
      <c r="CWC121" s="363"/>
      <c r="CWD121" s="363"/>
      <c r="CWE121" s="363"/>
      <c r="CWF121" s="363"/>
      <c r="CWG121" s="363"/>
      <c r="CWH121" s="363"/>
      <c r="CWI121" s="363"/>
      <c r="CWJ121" s="363"/>
      <c r="CWK121" s="363"/>
      <c r="CWL121" s="363"/>
      <c r="CWM121" s="363"/>
      <c r="CWN121" s="363"/>
      <c r="CWO121" s="363"/>
      <c r="CWP121" s="363"/>
      <c r="CWQ121" s="363"/>
      <c r="CWR121" s="363"/>
      <c r="CWS121" s="363"/>
      <c r="CWT121" s="363"/>
      <c r="CWU121" s="363"/>
      <c r="CWV121" s="363"/>
      <c r="CWW121" s="363"/>
      <c r="CWX121" s="363"/>
      <c r="CWY121" s="363"/>
      <c r="CWZ121" s="363"/>
      <c r="CXA121" s="363"/>
      <c r="CXB121" s="363"/>
      <c r="CXC121" s="363"/>
      <c r="CXD121" s="363"/>
      <c r="CXE121" s="363"/>
      <c r="CXF121" s="363"/>
      <c r="CXG121" s="363"/>
      <c r="CXH121" s="363"/>
      <c r="CXI121" s="363"/>
      <c r="CXJ121" s="363"/>
      <c r="CXK121" s="363"/>
      <c r="CXL121" s="363"/>
      <c r="CXM121" s="363"/>
      <c r="CXN121" s="363"/>
      <c r="CXO121" s="363"/>
      <c r="CXP121" s="363"/>
      <c r="CXQ121" s="363"/>
      <c r="CXR121" s="363"/>
      <c r="CXS121" s="363"/>
      <c r="CXT121" s="363"/>
      <c r="CXU121" s="363"/>
      <c r="CXV121" s="363"/>
      <c r="CXW121" s="363"/>
      <c r="CXX121" s="363"/>
      <c r="CXY121" s="363"/>
      <c r="CXZ121" s="363"/>
      <c r="CYA121" s="363"/>
      <c r="CYB121" s="363"/>
      <c r="CYC121" s="363"/>
      <c r="CYD121" s="363"/>
      <c r="CYE121" s="363"/>
      <c r="CYF121" s="363"/>
      <c r="CYG121" s="363"/>
      <c r="CYH121" s="363"/>
      <c r="CYI121" s="363"/>
      <c r="CYJ121" s="363"/>
      <c r="CYK121" s="363"/>
      <c r="CYL121" s="363"/>
      <c r="CYM121" s="363"/>
      <c r="CYN121" s="363"/>
      <c r="CYO121" s="363"/>
      <c r="CYP121" s="363"/>
      <c r="CYQ121" s="363"/>
      <c r="CYR121" s="363"/>
      <c r="CYS121" s="363"/>
      <c r="CYT121" s="363"/>
      <c r="CYU121" s="363"/>
      <c r="CYV121" s="363"/>
      <c r="CYW121" s="363"/>
      <c r="CYX121" s="363"/>
      <c r="CYY121" s="363"/>
      <c r="CYZ121" s="363"/>
      <c r="CZA121" s="363"/>
      <c r="CZB121" s="363"/>
      <c r="CZC121" s="363"/>
      <c r="CZD121" s="363"/>
      <c r="CZE121" s="363"/>
      <c r="CZF121" s="363"/>
      <c r="CZG121" s="363"/>
      <c r="CZH121" s="363"/>
      <c r="CZI121" s="363"/>
      <c r="CZJ121" s="363"/>
      <c r="CZK121" s="363"/>
      <c r="CZL121" s="363"/>
      <c r="CZM121" s="363"/>
      <c r="CZN121" s="363"/>
      <c r="CZO121" s="363"/>
      <c r="CZP121" s="363"/>
      <c r="CZQ121" s="363"/>
      <c r="CZR121" s="363"/>
      <c r="CZS121" s="363"/>
      <c r="CZT121" s="363"/>
      <c r="CZU121" s="363"/>
      <c r="CZV121" s="363"/>
      <c r="CZW121" s="363"/>
      <c r="CZX121" s="363"/>
      <c r="CZY121" s="363"/>
      <c r="CZZ121" s="363"/>
      <c r="DAA121" s="363"/>
      <c r="DAB121" s="363"/>
      <c r="DAC121" s="363"/>
      <c r="DAD121" s="363"/>
      <c r="DAE121" s="363"/>
      <c r="DAF121" s="363"/>
      <c r="DAG121" s="363"/>
      <c r="DAH121" s="363"/>
      <c r="DAI121" s="363"/>
      <c r="DAJ121" s="363"/>
      <c r="DAK121" s="363"/>
      <c r="DAL121" s="363"/>
      <c r="DAM121" s="363"/>
      <c r="DAN121" s="363"/>
      <c r="DAO121" s="363"/>
      <c r="DAP121" s="363"/>
      <c r="DAQ121" s="363"/>
      <c r="DAR121" s="363"/>
      <c r="DAS121" s="363"/>
      <c r="DAT121" s="363"/>
      <c r="DAU121" s="363"/>
      <c r="DAV121" s="363"/>
      <c r="DAW121" s="363"/>
      <c r="DAX121" s="363"/>
      <c r="DAY121" s="363"/>
      <c r="DAZ121" s="363"/>
      <c r="DBA121" s="363"/>
      <c r="DBB121" s="363"/>
      <c r="DBC121" s="363"/>
      <c r="DBD121" s="363"/>
      <c r="DBE121" s="363"/>
      <c r="DBF121" s="363"/>
      <c r="DBG121" s="363"/>
      <c r="DBH121" s="363"/>
      <c r="DBI121" s="363"/>
      <c r="DBJ121" s="363"/>
      <c r="DBK121" s="363"/>
      <c r="DBL121" s="363"/>
      <c r="DBM121" s="363"/>
      <c r="DBN121" s="363"/>
      <c r="DBO121" s="363"/>
      <c r="DBP121" s="363"/>
      <c r="DBQ121" s="363"/>
      <c r="DBR121" s="363"/>
      <c r="DBS121" s="363"/>
      <c r="DBT121" s="363"/>
      <c r="DBU121" s="363"/>
      <c r="DBV121" s="363"/>
      <c r="DBW121" s="363"/>
      <c r="DBX121" s="363"/>
      <c r="DBY121" s="363"/>
      <c r="DBZ121" s="363"/>
      <c r="DCA121" s="363"/>
      <c r="DCB121" s="363"/>
      <c r="DCC121" s="363"/>
      <c r="DCD121" s="363"/>
      <c r="DCE121" s="363"/>
      <c r="DCF121" s="363"/>
      <c r="DCG121" s="363"/>
      <c r="DCH121" s="363"/>
      <c r="DCI121" s="363"/>
      <c r="DCJ121" s="363"/>
      <c r="DCK121" s="363"/>
      <c r="DCL121" s="363"/>
      <c r="DCM121" s="363"/>
      <c r="DCN121" s="363"/>
      <c r="DCO121" s="363"/>
      <c r="DCP121" s="363"/>
      <c r="DCQ121" s="363"/>
      <c r="DCR121" s="363"/>
      <c r="DCS121" s="363"/>
      <c r="DCT121" s="363"/>
      <c r="DCU121" s="363"/>
      <c r="DCV121" s="363"/>
      <c r="DCW121" s="363"/>
      <c r="DCX121" s="363"/>
      <c r="DCY121" s="363"/>
      <c r="DCZ121" s="363"/>
      <c r="DDA121" s="363"/>
      <c r="DDB121" s="363"/>
      <c r="DDC121" s="363"/>
      <c r="DDD121" s="363"/>
      <c r="DDE121" s="363"/>
      <c r="DDF121" s="363"/>
      <c r="DDG121" s="363"/>
      <c r="DDH121" s="363"/>
      <c r="DDI121" s="363"/>
      <c r="DDJ121" s="363"/>
      <c r="DDK121" s="363"/>
      <c r="DDL121" s="363"/>
      <c r="DDM121" s="363"/>
      <c r="DDN121" s="363"/>
      <c r="DDO121" s="363"/>
      <c r="DDP121" s="363"/>
      <c r="DDQ121" s="363"/>
      <c r="DDR121" s="363"/>
      <c r="DDS121" s="363"/>
      <c r="DDT121" s="363"/>
      <c r="DDU121" s="363"/>
      <c r="DDV121" s="363"/>
      <c r="DDW121" s="363"/>
      <c r="DDX121" s="363"/>
      <c r="DDY121" s="363"/>
      <c r="DDZ121" s="363"/>
      <c r="DEA121" s="363"/>
      <c r="DEB121" s="363"/>
      <c r="DEC121" s="363"/>
      <c r="DED121" s="363"/>
      <c r="DEE121" s="363"/>
      <c r="DEF121" s="363"/>
      <c r="DEG121" s="363"/>
      <c r="DEH121" s="363"/>
      <c r="DEI121" s="363"/>
      <c r="DEJ121" s="363"/>
      <c r="DEK121" s="363"/>
      <c r="DEL121" s="363"/>
      <c r="DEM121" s="363"/>
      <c r="DEN121" s="363"/>
      <c r="DEO121" s="363"/>
      <c r="DEP121" s="363"/>
      <c r="DEQ121" s="363"/>
      <c r="DER121" s="363"/>
      <c r="DES121" s="363"/>
      <c r="DET121" s="363"/>
      <c r="DEU121" s="363"/>
      <c r="DEV121" s="363"/>
      <c r="DEW121" s="363"/>
      <c r="DEX121" s="363"/>
      <c r="DEY121" s="363"/>
      <c r="DEZ121" s="363"/>
      <c r="DFA121" s="363"/>
      <c r="DFB121" s="363"/>
      <c r="DFC121" s="363"/>
      <c r="DFD121" s="363"/>
      <c r="DFE121" s="363"/>
      <c r="DFF121" s="363"/>
      <c r="DFG121" s="363"/>
      <c r="DFH121" s="363"/>
      <c r="DFI121" s="363"/>
      <c r="DFJ121" s="363"/>
      <c r="DFK121" s="363"/>
      <c r="DFL121" s="363"/>
      <c r="DFM121" s="363"/>
      <c r="DFN121" s="363"/>
      <c r="DFO121" s="363"/>
      <c r="DFP121" s="363"/>
      <c r="DFQ121" s="363"/>
      <c r="DFR121" s="363"/>
      <c r="DFS121" s="363"/>
      <c r="DFT121" s="363"/>
      <c r="DFU121" s="363"/>
      <c r="DFV121" s="363"/>
      <c r="DFW121" s="363"/>
      <c r="DFX121" s="363"/>
      <c r="DFY121" s="363"/>
      <c r="DFZ121" s="363"/>
      <c r="DGA121" s="363"/>
      <c r="DGB121" s="363"/>
      <c r="DGC121" s="363"/>
      <c r="DGD121" s="363"/>
      <c r="DGE121" s="363"/>
      <c r="DGF121" s="363"/>
      <c r="DGG121" s="363"/>
      <c r="DGH121" s="363"/>
      <c r="DGI121" s="363"/>
      <c r="DGJ121" s="363"/>
      <c r="DGK121" s="363"/>
      <c r="DGL121" s="363"/>
      <c r="DGM121" s="363"/>
      <c r="DGN121" s="363"/>
      <c r="DGO121" s="363"/>
      <c r="DGP121" s="363"/>
      <c r="DGQ121" s="363"/>
      <c r="DGR121" s="363"/>
      <c r="DGS121" s="363"/>
      <c r="DGT121" s="363"/>
      <c r="DGU121" s="363"/>
      <c r="DGV121" s="363"/>
      <c r="DGW121" s="363"/>
      <c r="DGX121" s="363"/>
      <c r="DGY121" s="363"/>
      <c r="DGZ121" s="363"/>
      <c r="DHA121" s="363"/>
      <c r="DHB121" s="363"/>
      <c r="DHC121" s="363"/>
      <c r="DHD121" s="363"/>
      <c r="DHE121" s="363"/>
      <c r="DHF121" s="363"/>
      <c r="DHG121" s="363"/>
      <c r="DHH121" s="363"/>
      <c r="DHI121" s="363"/>
      <c r="DHJ121" s="363"/>
      <c r="DHK121" s="363"/>
      <c r="DHL121" s="363"/>
      <c r="DHM121" s="363"/>
      <c r="DHN121" s="363"/>
      <c r="DHO121" s="363"/>
      <c r="DHP121" s="363"/>
      <c r="DHQ121" s="363"/>
      <c r="DHR121" s="363"/>
      <c r="DHS121" s="363"/>
      <c r="DHT121" s="363"/>
      <c r="DHU121" s="363"/>
      <c r="DHV121" s="363"/>
      <c r="DHW121" s="363"/>
      <c r="DHX121" s="363"/>
      <c r="DHY121" s="363"/>
      <c r="DHZ121" s="363"/>
      <c r="DIA121" s="363"/>
      <c r="DIB121" s="363"/>
      <c r="DIC121" s="363"/>
      <c r="DID121" s="363"/>
      <c r="DIE121" s="363"/>
      <c r="DIF121" s="363"/>
      <c r="DIG121" s="363"/>
      <c r="DIH121" s="363"/>
      <c r="DII121" s="363"/>
      <c r="DIJ121" s="363"/>
      <c r="DIK121" s="363"/>
      <c r="DIL121" s="363"/>
      <c r="DIM121" s="363"/>
      <c r="DIN121" s="363"/>
      <c r="DIO121" s="363"/>
      <c r="DIP121" s="363"/>
      <c r="DIQ121" s="363"/>
      <c r="DIR121" s="363"/>
      <c r="DIS121" s="363"/>
      <c r="DIT121" s="363"/>
      <c r="DIU121" s="363"/>
      <c r="DIV121" s="363"/>
      <c r="DIW121" s="363"/>
      <c r="DIX121" s="363"/>
      <c r="DIY121" s="363"/>
      <c r="DIZ121" s="363"/>
      <c r="DJA121" s="363"/>
      <c r="DJB121" s="363"/>
      <c r="DJC121" s="363"/>
      <c r="DJD121" s="363"/>
      <c r="DJE121" s="363"/>
      <c r="DJF121" s="363"/>
      <c r="DJG121" s="363"/>
      <c r="DJH121" s="363"/>
      <c r="DJI121" s="363"/>
      <c r="DJJ121" s="363"/>
      <c r="DJK121" s="363"/>
      <c r="DJL121" s="363"/>
      <c r="DJM121" s="363"/>
      <c r="DJN121" s="363"/>
      <c r="DJO121" s="363"/>
      <c r="DJP121" s="363"/>
      <c r="DJQ121" s="363"/>
      <c r="DJR121" s="363"/>
      <c r="DJS121" s="363"/>
      <c r="DJT121" s="363"/>
      <c r="DJU121" s="363"/>
      <c r="DJV121" s="363"/>
      <c r="DJW121" s="363"/>
      <c r="DJX121" s="363"/>
      <c r="DJY121" s="363"/>
      <c r="DJZ121" s="363"/>
      <c r="DKA121" s="363"/>
      <c r="DKB121" s="363"/>
      <c r="DKC121" s="363"/>
      <c r="DKD121" s="363"/>
      <c r="DKE121" s="363"/>
      <c r="DKF121" s="363"/>
      <c r="DKG121" s="363"/>
      <c r="DKH121" s="363"/>
      <c r="DKI121" s="363"/>
      <c r="DKJ121" s="363"/>
      <c r="DKK121" s="363"/>
      <c r="DKL121" s="363"/>
      <c r="DKM121" s="363"/>
      <c r="DKN121" s="363"/>
      <c r="DKO121" s="363"/>
      <c r="DKP121" s="363"/>
      <c r="DKQ121" s="363"/>
      <c r="DKR121" s="363"/>
      <c r="DKS121" s="363"/>
      <c r="DKT121" s="363"/>
      <c r="DKU121" s="363"/>
      <c r="DKV121" s="363"/>
      <c r="DKW121" s="363"/>
      <c r="DKX121" s="363"/>
      <c r="DKY121" s="363"/>
      <c r="DKZ121" s="363"/>
      <c r="DLA121" s="363"/>
      <c r="DLB121" s="363"/>
      <c r="DLC121" s="363"/>
      <c r="DLD121" s="363"/>
      <c r="DLE121" s="363"/>
      <c r="DLF121" s="363"/>
      <c r="DLG121" s="363"/>
      <c r="DLH121" s="363"/>
      <c r="DLI121" s="363"/>
      <c r="DLJ121" s="363"/>
      <c r="DLK121" s="363"/>
      <c r="DLL121" s="363"/>
      <c r="DLM121" s="363"/>
      <c r="DLN121" s="363"/>
      <c r="DLO121" s="363"/>
      <c r="DLP121" s="363"/>
      <c r="DLQ121" s="363"/>
      <c r="DLR121" s="363"/>
      <c r="DLS121" s="363"/>
      <c r="DLT121" s="363"/>
      <c r="DLU121" s="363"/>
      <c r="DLV121" s="363"/>
      <c r="DLW121" s="363"/>
      <c r="DLX121" s="363"/>
      <c r="DLY121" s="363"/>
      <c r="DLZ121" s="363"/>
      <c r="DMA121" s="363"/>
      <c r="DMB121" s="363"/>
      <c r="DMC121" s="363"/>
      <c r="DMD121" s="363"/>
      <c r="DME121" s="363"/>
      <c r="DMF121" s="363"/>
      <c r="DMG121" s="363"/>
      <c r="DMH121" s="363"/>
      <c r="DMI121" s="363"/>
      <c r="DMJ121" s="363"/>
      <c r="DMK121" s="363"/>
      <c r="DML121" s="363"/>
      <c r="DMM121" s="363"/>
      <c r="DMN121" s="363"/>
      <c r="DMO121" s="363"/>
      <c r="DMP121" s="363"/>
      <c r="DMQ121" s="363"/>
      <c r="DMR121" s="363"/>
      <c r="DMS121" s="363"/>
      <c r="DMT121" s="363"/>
      <c r="DMU121" s="363"/>
      <c r="DMV121" s="363"/>
      <c r="DMW121" s="363"/>
      <c r="DMX121" s="363"/>
      <c r="DMY121" s="363"/>
      <c r="DMZ121" s="363"/>
      <c r="DNA121" s="363"/>
      <c r="DNB121" s="363"/>
      <c r="DNC121" s="363"/>
      <c r="DND121" s="363"/>
      <c r="DNE121" s="363"/>
      <c r="DNF121" s="363"/>
      <c r="DNG121" s="363"/>
      <c r="DNH121" s="363"/>
      <c r="DNI121" s="363"/>
      <c r="DNJ121" s="363"/>
      <c r="DNK121" s="363"/>
      <c r="DNL121" s="363"/>
      <c r="DNM121" s="363"/>
      <c r="DNN121" s="363"/>
      <c r="DNO121" s="363"/>
      <c r="DNP121" s="363"/>
      <c r="DNQ121" s="363"/>
      <c r="DNR121" s="363"/>
      <c r="DNS121" s="363"/>
      <c r="DNT121" s="363"/>
      <c r="DNU121" s="363"/>
      <c r="DNV121" s="363"/>
      <c r="DNW121" s="363"/>
      <c r="DNX121" s="363"/>
      <c r="DNY121" s="363"/>
      <c r="DNZ121" s="363"/>
      <c r="DOA121" s="363"/>
      <c r="DOB121" s="363"/>
      <c r="DOC121" s="363"/>
      <c r="DOD121" s="363"/>
      <c r="DOE121" s="363"/>
      <c r="DOF121" s="363"/>
      <c r="DOG121" s="363"/>
      <c r="DOH121" s="363"/>
      <c r="DOI121" s="363"/>
      <c r="DOJ121" s="363"/>
      <c r="DOK121" s="363"/>
      <c r="DOL121" s="363"/>
      <c r="DOM121" s="363"/>
      <c r="DON121" s="363"/>
      <c r="DOO121" s="363"/>
      <c r="DOP121" s="363"/>
      <c r="DOQ121" s="363"/>
      <c r="DOR121" s="363"/>
      <c r="DOS121" s="363"/>
      <c r="DOT121" s="363"/>
      <c r="DOU121" s="363"/>
      <c r="DOV121" s="363"/>
      <c r="DOW121" s="363"/>
      <c r="DOX121" s="363"/>
      <c r="DOY121" s="363"/>
      <c r="DOZ121" s="363"/>
      <c r="DPA121" s="363"/>
      <c r="DPB121" s="363"/>
      <c r="DPC121" s="363"/>
      <c r="DPD121" s="363"/>
      <c r="DPE121" s="363"/>
      <c r="DPF121" s="363"/>
      <c r="DPG121" s="363"/>
      <c r="DPH121" s="363"/>
      <c r="DPI121" s="363"/>
      <c r="DPJ121" s="363"/>
      <c r="DPK121" s="363"/>
      <c r="DPL121" s="363"/>
      <c r="DPM121" s="363"/>
      <c r="DPN121" s="363"/>
      <c r="DPO121" s="363"/>
      <c r="DPP121" s="363"/>
      <c r="DPQ121" s="363"/>
      <c r="DPR121" s="363"/>
      <c r="DPS121" s="363"/>
      <c r="DPT121" s="363"/>
      <c r="DPU121" s="363"/>
      <c r="DPV121" s="363"/>
      <c r="DPW121" s="363"/>
      <c r="DPX121" s="363"/>
      <c r="DPY121" s="363"/>
      <c r="DPZ121" s="363"/>
      <c r="DQA121" s="363"/>
      <c r="DQB121" s="363"/>
      <c r="DQC121" s="363"/>
      <c r="DQD121" s="363"/>
      <c r="DQE121" s="363"/>
      <c r="DQF121" s="363"/>
      <c r="DQG121" s="363"/>
      <c r="DQH121" s="363"/>
      <c r="DQI121" s="363"/>
      <c r="DQJ121" s="363"/>
      <c r="DQK121" s="363"/>
      <c r="DQL121" s="363"/>
      <c r="DQM121" s="363"/>
      <c r="DQN121" s="363"/>
      <c r="DQO121" s="363"/>
      <c r="DQP121" s="363"/>
      <c r="DQQ121" s="363"/>
      <c r="DQR121" s="363"/>
      <c r="DQS121" s="363"/>
      <c r="DQT121" s="363"/>
      <c r="DQU121" s="363"/>
      <c r="DQV121" s="363"/>
      <c r="DQW121" s="363"/>
      <c r="DQX121" s="363"/>
      <c r="DQY121" s="363"/>
      <c r="DQZ121" s="363"/>
      <c r="DRA121" s="363"/>
      <c r="DRB121" s="363"/>
      <c r="DRC121" s="363"/>
      <c r="DRD121" s="363"/>
      <c r="DRE121" s="363"/>
      <c r="DRF121" s="363"/>
      <c r="DRG121" s="363"/>
      <c r="DRH121" s="363"/>
      <c r="DRI121" s="363"/>
      <c r="DRJ121" s="363"/>
      <c r="DRK121" s="363"/>
      <c r="DRL121" s="363"/>
      <c r="DRM121" s="363"/>
      <c r="DRN121" s="363"/>
      <c r="DRO121" s="363"/>
      <c r="DRP121" s="363"/>
      <c r="DRQ121" s="363"/>
      <c r="DRR121" s="363"/>
      <c r="DRS121" s="363"/>
      <c r="DRT121" s="363"/>
      <c r="DRU121" s="363"/>
      <c r="DRV121" s="363"/>
      <c r="DRW121" s="363"/>
      <c r="DRX121" s="363"/>
      <c r="DRY121" s="363"/>
      <c r="DRZ121" s="363"/>
      <c r="DSA121" s="363"/>
      <c r="DSB121" s="363"/>
      <c r="DSC121" s="363"/>
      <c r="DSD121" s="363"/>
      <c r="DSE121" s="363"/>
      <c r="DSF121" s="363"/>
      <c r="DSG121" s="363"/>
      <c r="DSH121" s="363"/>
      <c r="DSI121" s="363"/>
      <c r="DSJ121" s="363"/>
      <c r="DSK121" s="363"/>
      <c r="DSL121" s="363"/>
      <c r="DSM121" s="363"/>
      <c r="DSN121" s="363"/>
      <c r="DSO121" s="363"/>
      <c r="DSP121" s="363"/>
      <c r="DSQ121" s="363"/>
      <c r="DSR121" s="363"/>
      <c r="DSS121" s="363"/>
      <c r="DST121" s="363"/>
      <c r="DSU121" s="363"/>
      <c r="DSV121" s="363"/>
      <c r="DSW121" s="363"/>
      <c r="DSX121" s="363"/>
      <c r="DSY121" s="363"/>
      <c r="DSZ121" s="363"/>
      <c r="DTA121" s="363"/>
      <c r="DTB121" s="363"/>
      <c r="DTC121" s="363"/>
      <c r="DTD121" s="363"/>
      <c r="DTE121" s="363"/>
      <c r="DTF121" s="363"/>
      <c r="DTG121" s="363"/>
      <c r="DTH121" s="363"/>
      <c r="DTI121" s="363"/>
      <c r="DTJ121" s="363"/>
      <c r="DTK121" s="363"/>
      <c r="DTL121" s="363"/>
      <c r="DTM121" s="363"/>
      <c r="DTN121" s="363"/>
      <c r="DTO121" s="363"/>
      <c r="DTP121" s="363"/>
      <c r="DTQ121" s="363"/>
      <c r="DTR121" s="363"/>
      <c r="DTS121" s="363"/>
      <c r="DTT121" s="363"/>
      <c r="DTU121" s="363"/>
      <c r="DTV121" s="363"/>
      <c r="DTW121" s="363"/>
      <c r="DTX121" s="363"/>
      <c r="DTY121" s="363"/>
      <c r="DTZ121" s="363"/>
      <c r="DUA121" s="363"/>
      <c r="DUB121" s="363"/>
      <c r="DUC121" s="363"/>
      <c r="DUD121" s="363"/>
      <c r="DUE121" s="363"/>
      <c r="DUF121" s="363"/>
      <c r="DUG121" s="363"/>
      <c r="DUH121" s="363"/>
      <c r="DUI121" s="363"/>
      <c r="DUJ121" s="363"/>
      <c r="DUK121" s="363"/>
      <c r="DUL121" s="363"/>
      <c r="DUM121" s="363"/>
      <c r="DUN121" s="363"/>
      <c r="DUO121" s="363"/>
      <c r="DUP121" s="363"/>
      <c r="DUQ121" s="363"/>
      <c r="DUR121" s="363"/>
      <c r="DUS121" s="363"/>
      <c r="DUT121" s="363"/>
      <c r="DUU121" s="363"/>
      <c r="DUV121" s="363"/>
      <c r="DUW121" s="363"/>
      <c r="DUX121" s="363"/>
      <c r="DUY121" s="363"/>
      <c r="DUZ121" s="363"/>
      <c r="DVA121" s="363"/>
      <c r="DVB121" s="363"/>
      <c r="DVC121" s="363"/>
      <c r="DVD121" s="363"/>
      <c r="DVE121" s="363"/>
      <c r="DVF121" s="363"/>
      <c r="DVG121" s="363"/>
      <c r="DVH121" s="363"/>
      <c r="DVI121" s="363"/>
      <c r="DVJ121" s="363"/>
      <c r="DVK121" s="363"/>
      <c r="DVL121" s="363"/>
      <c r="DVM121" s="363"/>
      <c r="DVN121" s="363"/>
      <c r="DVO121" s="363"/>
      <c r="DVP121" s="363"/>
      <c r="DVQ121" s="363"/>
      <c r="DVR121" s="363"/>
      <c r="DVS121" s="363"/>
      <c r="DVT121" s="363"/>
      <c r="DVU121" s="363"/>
      <c r="DVV121" s="363"/>
      <c r="DVW121" s="363"/>
      <c r="DVX121" s="363"/>
      <c r="DVY121" s="363"/>
      <c r="DVZ121" s="363"/>
      <c r="DWA121" s="363"/>
      <c r="DWB121" s="363"/>
      <c r="DWC121" s="363"/>
      <c r="DWD121" s="363"/>
      <c r="DWE121" s="363"/>
      <c r="DWF121" s="363"/>
      <c r="DWG121" s="363"/>
      <c r="DWH121" s="363"/>
      <c r="DWI121" s="363"/>
      <c r="DWJ121" s="363"/>
      <c r="DWK121" s="363"/>
      <c r="DWL121" s="363"/>
      <c r="DWM121" s="363"/>
      <c r="DWN121" s="363"/>
      <c r="DWO121" s="363"/>
      <c r="DWP121" s="363"/>
      <c r="DWQ121" s="363"/>
      <c r="DWR121" s="363"/>
      <c r="DWS121" s="363"/>
      <c r="DWT121" s="363"/>
      <c r="DWU121" s="363"/>
      <c r="DWV121" s="363"/>
      <c r="DWW121" s="363"/>
      <c r="DWX121" s="363"/>
      <c r="DWY121" s="363"/>
      <c r="DWZ121" s="363"/>
      <c r="DXA121" s="363"/>
      <c r="DXB121" s="363"/>
      <c r="DXC121" s="363"/>
      <c r="DXD121" s="363"/>
      <c r="DXE121" s="363"/>
      <c r="DXF121" s="363"/>
      <c r="DXG121" s="363"/>
      <c r="DXH121" s="363"/>
      <c r="DXI121" s="363"/>
      <c r="DXJ121" s="363"/>
      <c r="DXK121" s="363"/>
      <c r="DXL121" s="363"/>
      <c r="DXM121" s="363"/>
      <c r="DXN121" s="363"/>
      <c r="DXO121" s="363"/>
      <c r="DXP121" s="363"/>
      <c r="DXQ121" s="363"/>
      <c r="DXR121" s="363"/>
      <c r="DXS121" s="363"/>
      <c r="DXT121" s="363"/>
      <c r="DXU121" s="363"/>
      <c r="DXV121" s="363"/>
      <c r="DXW121" s="363"/>
      <c r="DXX121" s="363"/>
      <c r="DXY121" s="363"/>
      <c r="DXZ121" s="363"/>
      <c r="DYA121" s="363"/>
      <c r="DYB121" s="363"/>
      <c r="DYC121" s="363"/>
      <c r="DYD121" s="363"/>
      <c r="DYE121" s="363"/>
      <c r="DYF121" s="363"/>
      <c r="DYG121" s="363"/>
      <c r="DYH121" s="363"/>
      <c r="DYI121" s="363"/>
      <c r="DYJ121" s="363"/>
      <c r="DYK121" s="363"/>
      <c r="DYL121" s="363"/>
      <c r="DYM121" s="363"/>
      <c r="DYN121" s="363"/>
      <c r="DYO121" s="363"/>
      <c r="DYP121" s="363"/>
      <c r="DYQ121" s="363"/>
      <c r="DYR121" s="363"/>
      <c r="DYS121" s="363"/>
      <c r="DYT121" s="363"/>
      <c r="DYU121" s="363"/>
      <c r="DYV121" s="363"/>
      <c r="DYW121" s="363"/>
      <c r="DYX121" s="363"/>
      <c r="DYY121" s="363"/>
      <c r="DYZ121" s="363"/>
      <c r="DZA121" s="363"/>
      <c r="DZB121" s="363"/>
      <c r="DZC121" s="363"/>
      <c r="DZD121" s="363"/>
      <c r="DZE121" s="363"/>
      <c r="DZF121" s="363"/>
      <c r="DZG121" s="363"/>
      <c r="DZH121" s="363"/>
      <c r="DZI121" s="363"/>
      <c r="DZJ121" s="363"/>
      <c r="DZK121" s="363"/>
      <c r="DZL121" s="363"/>
      <c r="DZM121" s="363"/>
      <c r="DZN121" s="363"/>
      <c r="DZO121" s="363"/>
      <c r="DZP121" s="363"/>
      <c r="DZQ121" s="363"/>
      <c r="DZR121" s="363"/>
      <c r="DZS121" s="363"/>
      <c r="DZT121" s="363"/>
      <c r="DZU121" s="363"/>
      <c r="DZV121" s="363"/>
      <c r="DZW121" s="363"/>
      <c r="DZX121" s="363"/>
      <c r="DZY121" s="363"/>
      <c r="DZZ121" s="363"/>
      <c r="EAA121" s="363"/>
      <c r="EAB121" s="363"/>
      <c r="EAC121" s="363"/>
      <c r="EAD121" s="363"/>
      <c r="EAE121" s="363"/>
      <c r="EAF121" s="363"/>
      <c r="EAG121" s="363"/>
      <c r="EAH121" s="363"/>
      <c r="EAI121" s="363"/>
      <c r="EAJ121" s="363"/>
      <c r="EAK121" s="363"/>
      <c r="EAL121" s="363"/>
      <c r="EAM121" s="363"/>
      <c r="EAN121" s="363"/>
      <c r="EAO121" s="363"/>
      <c r="EAP121" s="363"/>
      <c r="EAQ121" s="363"/>
      <c r="EAR121" s="363"/>
      <c r="EAS121" s="363"/>
      <c r="EAT121" s="363"/>
      <c r="EAU121" s="363"/>
      <c r="EAV121" s="363"/>
      <c r="EAW121" s="363"/>
      <c r="EAX121" s="363"/>
      <c r="EAY121" s="363"/>
      <c r="EAZ121" s="363"/>
      <c r="EBA121" s="363"/>
      <c r="EBB121" s="363"/>
      <c r="EBC121" s="363"/>
      <c r="EBD121" s="363"/>
      <c r="EBE121" s="363"/>
      <c r="EBF121" s="363"/>
      <c r="EBG121" s="363"/>
      <c r="EBH121" s="363"/>
      <c r="EBI121" s="363"/>
      <c r="EBJ121" s="363"/>
      <c r="EBK121" s="363"/>
      <c r="EBL121" s="363"/>
      <c r="EBM121" s="363"/>
      <c r="EBN121" s="363"/>
      <c r="EBO121" s="363"/>
      <c r="EBP121" s="363"/>
      <c r="EBQ121" s="363"/>
      <c r="EBR121" s="363"/>
      <c r="EBS121" s="363"/>
      <c r="EBT121" s="363"/>
      <c r="EBU121" s="363"/>
      <c r="EBV121" s="363"/>
      <c r="EBW121" s="363"/>
      <c r="EBX121" s="363"/>
      <c r="EBY121" s="363"/>
      <c r="EBZ121" s="363"/>
      <c r="ECA121" s="363"/>
      <c r="ECB121" s="363"/>
      <c r="ECC121" s="363"/>
      <c r="ECD121" s="363"/>
      <c r="ECE121" s="363"/>
      <c r="ECF121" s="363"/>
      <c r="ECG121" s="363"/>
      <c r="ECH121" s="363"/>
      <c r="ECI121" s="363"/>
      <c r="ECJ121" s="363"/>
      <c r="ECK121" s="363"/>
      <c r="ECL121" s="363"/>
      <c r="ECM121" s="363"/>
      <c r="ECN121" s="363"/>
      <c r="ECO121" s="363"/>
      <c r="ECP121" s="363"/>
      <c r="ECQ121" s="363"/>
      <c r="ECR121" s="363"/>
      <c r="ECS121" s="363"/>
      <c r="ECT121" s="363"/>
      <c r="ECU121" s="363"/>
      <c r="ECV121" s="363"/>
      <c r="ECW121" s="363"/>
      <c r="ECX121" s="363"/>
      <c r="ECY121" s="363"/>
      <c r="ECZ121" s="363"/>
      <c r="EDA121" s="363"/>
      <c r="EDB121" s="363"/>
      <c r="EDC121" s="363"/>
      <c r="EDD121" s="363"/>
      <c r="EDE121" s="363"/>
      <c r="EDF121" s="363"/>
      <c r="EDG121" s="363"/>
      <c r="EDH121" s="363"/>
      <c r="EDI121" s="363"/>
      <c r="EDJ121" s="363"/>
      <c r="EDK121" s="363"/>
      <c r="EDL121" s="363"/>
      <c r="EDM121" s="363"/>
      <c r="EDN121" s="363"/>
      <c r="EDO121" s="363"/>
      <c r="EDP121" s="363"/>
      <c r="EDQ121" s="363"/>
      <c r="EDR121" s="363"/>
      <c r="EDS121" s="363"/>
      <c r="EDT121" s="363"/>
      <c r="EDU121" s="363"/>
      <c r="EDV121" s="363"/>
      <c r="EDW121" s="363"/>
      <c r="EDX121" s="363"/>
      <c r="EDY121" s="363"/>
      <c r="EDZ121" s="363"/>
      <c r="EEA121" s="363"/>
      <c r="EEB121" s="363"/>
      <c r="EEC121" s="363"/>
      <c r="EED121" s="363"/>
      <c r="EEE121" s="363"/>
      <c r="EEF121" s="363"/>
      <c r="EEG121" s="363"/>
      <c r="EEH121" s="363"/>
      <c r="EEI121" s="363"/>
      <c r="EEJ121" s="363"/>
      <c r="EEK121" s="363"/>
      <c r="EEL121" s="363"/>
      <c r="EEM121" s="363"/>
      <c r="EEN121" s="363"/>
      <c r="EEO121" s="363"/>
      <c r="EEP121" s="363"/>
      <c r="EEQ121" s="363"/>
      <c r="EER121" s="363"/>
      <c r="EES121" s="363"/>
      <c r="EET121" s="363"/>
      <c r="EEU121" s="363"/>
      <c r="EEV121" s="363"/>
      <c r="EEW121" s="363"/>
      <c r="EEX121" s="363"/>
      <c r="EEY121" s="363"/>
      <c r="EEZ121" s="363"/>
      <c r="EFA121" s="363"/>
      <c r="EFB121" s="363"/>
      <c r="EFC121" s="363"/>
      <c r="EFD121" s="363"/>
      <c r="EFE121" s="363"/>
      <c r="EFF121" s="363"/>
      <c r="EFG121" s="363"/>
      <c r="EFH121" s="363"/>
      <c r="EFI121" s="363"/>
      <c r="EFJ121" s="363"/>
      <c r="EFK121" s="363"/>
      <c r="EFL121" s="363"/>
      <c r="EFM121" s="363"/>
      <c r="EFN121" s="363"/>
      <c r="EFO121" s="363"/>
      <c r="EFP121" s="363"/>
      <c r="EFQ121" s="363"/>
      <c r="EFR121" s="363"/>
      <c r="EFS121" s="363"/>
      <c r="EFT121" s="363"/>
      <c r="EFU121" s="363"/>
      <c r="EFV121" s="363"/>
      <c r="EFW121" s="363"/>
      <c r="EFX121" s="363"/>
      <c r="EFY121" s="363"/>
      <c r="EFZ121" s="363"/>
      <c r="EGA121" s="363"/>
      <c r="EGB121" s="363"/>
      <c r="EGC121" s="363"/>
      <c r="EGD121" s="363"/>
      <c r="EGE121" s="363"/>
      <c r="EGF121" s="363"/>
      <c r="EGG121" s="363"/>
      <c r="EGH121" s="363"/>
      <c r="EGI121" s="363"/>
      <c r="EGJ121" s="363"/>
      <c r="EGK121" s="363"/>
      <c r="EGL121" s="363"/>
      <c r="EGM121" s="363"/>
      <c r="EGN121" s="363"/>
      <c r="EGO121" s="363"/>
      <c r="EGP121" s="363"/>
      <c r="EGQ121" s="363"/>
      <c r="EGR121" s="363"/>
      <c r="EGS121" s="363"/>
      <c r="EGT121" s="363"/>
      <c r="EGU121" s="363"/>
      <c r="EGV121" s="363"/>
      <c r="EGW121" s="363"/>
      <c r="EGX121" s="363"/>
      <c r="EGY121" s="363"/>
      <c r="EGZ121" s="363"/>
      <c r="EHA121" s="363"/>
      <c r="EHB121" s="363"/>
      <c r="EHC121" s="363"/>
      <c r="EHD121" s="363"/>
      <c r="EHE121" s="363"/>
      <c r="EHF121" s="363"/>
      <c r="EHG121" s="363"/>
      <c r="EHH121" s="363"/>
      <c r="EHI121" s="363"/>
      <c r="EHJ121" s="363"/>
      <c r="EHK121" s="363"/>
      <c r="EHL121" s="363"/>
      <c r="EHM121" s="363"/>
      <c r="EHN121" s="363"/>
      <c r="EHO121" s="363"/>
      <c r="EHP121" s="363"/>
      <c r="EHQ121" s="363"/>
      <c r="EHR121" s="363"/>
      <c r="EHS121" s="363"/>
      <c r="EHT121" s="363"/>
      <c r="EHU121" s="363"/>
      <c r="EHV121" s="363"/>
      <c r="EHW121" s="363"/>
      <c r="EHX121" s="363"/>
      <c r="EHY121" s="363"/>
      <c r="EHZ121" s="363"/>
      <c r="EIA121" s="363"/>
      <c r="EIB121" s="363"/>
      <c r="EIC121" s="363"/>
      <c r="EID121" s="363"/>
      <c r="EIE121" s="363"/>
      <c r="EIF121" s="363"/>
      <c r="EIG121" s="363"/>
      <c r="EIH121" s="363"/>
      <c r="EII121" s="363"/>
      <c r="EIJ121" s="363"/>
      <c r="EIK121" s="363"/>
      <c r="EIL121" s="363"/>
      <c r="EIM121" s="363"/>
      <c r="EIN121" s="363"/>
      <c r="EIO121" s="363"/>
      <c r="EIP121" s="363"/>
      <c r="EIQ121" s="363"/>
      <c r="EIR121" s="363"/>
      <c r="EIS121" s="363"/>
      <c r="EIT121" s="363"/>
      <c r="EIU121" s="363"/>
      <c r="EIV121" s="363"/>
      <c r="EIW121" s="363"/>
      <c r="EIX121" s="363"/>
      <c r="EIY121" s="363"/>
      <c r="EIZ121" s="363"/>
      <c r="EJA121" s="363"/>
      <c r="EJB121" s="363"/>
      <c r="EJC121" s="363"/>
      <c r="EJD121" s="363"/>
      <c r="EJE121" s="363"/>
      <c r="EJF121" s="363"/>
      <c r="EJG121" s="363"/>
      <c r="EJH121" s="363"/>
      <c r="EJI121" s="363"/>
      <c r="EJJ121" s="363"/>
      <c r="EJK121" s="363"/>
      <c r="EJL121" s="363"/>
      <c r="EJM121" s="363"/>
      <c r="EJN121" s="363"/>
      <c r="EJO121" s="363"/>
      <c r="EJP121" s="363"/>
      <c r="EJQ121" s="363"/>
      <c r="EJR121" s="363"/>
      <c r="EJS121" s="363"/>
      <c r="EJT121" s="363"/>
      <c r="EJU121" s="363"/>
      <c r="EJV121" s="363"/>
      <c r="EJW121" s="363"/>
      <c r="EJX121" s="363"/>
      <c r="EJY121" s="363"/>
      <c r="EJZ121" s="363"/>
      <c r="EKA121" s="363"/>
      <c r="EKB121" s="363"/>
      <c r="EKC121" s="363"/>
      <c r="EKD121" s="363"/>
      <c r="EKE121" s="363"/>
      <c r="EKF121" s="363"/>
      <c r="EKG121" s="363"/>
      <c r="EKH121" s="363"/>
      <c r="EKI121" s="363"/>
      <c r="EKJ121" s="363"/>
      <c r="EKK121" s="363"/>
      <c r="EKL121" s="363"/>
      <c r="EKM121" s="363"/>
      <c r="EKN121" s="363"/>
      <c r="EKO121" s="363"/>
      <c r="EKP121" s="363"/>
      <c r="EKQ121" s="363"/>
      <c r="EKR121" s="363"/>
      <c r="EKS121" s="363"/>
      <c r="EKT121" s="363"/>
      <c r="EKU121" s="363"/>
      <c r="EKV121" s="363"/>
      <c r="EKW121" s="363"/>
      <c r="EKX121" s="363"/>
      <c r="EKY121" s="363"/>
      <c r="EKZ121" s="363"/>
      <c r="ELA121" s="363"/>
      <c r="ELB121" s="363"/>
      <c r="ELC121" s="363"/>
      <c r="ELD121" s="363"/>
      <c r="ELE121" s="363"/>
      <c r="ELF121" s="363"/>
      <c r="ELG121" s="363"/>
      <c r="ELH121" s="363"/>
      <c r="ELI121" s="363"/>
      <c r="ELJ121" s="363"/>
      <c r="ELK121" s="363"/>
      <c r="ELL121" s="363"/>
      <c r="ELM121" s="363"/>
      <c r="ELN121" s="363"/>
      <c r="ELO121" s="363"/>
      <c r="ELP121" s="363"/>
      <c r="ELQ121" s="363"/>
      <c r="ELR121" s="363"/>
      <c r="ELS121" s="363"/>
      <c r="ELT121" s="363"/>
      <c r="ELU121" s="363"/>
      <c r="ELV121" s="363"/>
      <c r="ELW121" s="363"/>
      <c r="ELX121" s="363"/>
      <c r="ELY121" s="363"/>
      <c r="ELZ121" s="363"/>
      <c r="EMA121" s="363"/>
      <c r="EMB121" s="363"/>
      <c r="EMC121" s="363"/>
      <c r="EMD121" s="363"/>
      <c r="EME121" s="363"/>
      <c r="EMF121" s="363"/>
      <c r="EMG121" s="363"/>
      <c r="EMH121" s="363"/>
      <c r="EMI121" s="363"/>
      <c r="EMJ121" s="363"/>
      <c r="EMK121" s="363"/>
      <c r="EML121" s="363"/>
      <c r="EMM121" s="363"/>
      <c r="EMN121" s="363"/>
      <c r="EMO121" s="363"/>
      <c r="EMP121" s="363"/>
      <c r="EMQ121" s="363"/>
      <c r="EMR121" s="363"/>
      <c r="EMS121" s="363"/>
      <c r="EMT121" s="363"/>
      <c r="EMU121" s="363"/>
      <c r="EMV121" s="363"/>
      <c r="EMW121" s="363"/>
      <c r="EMX121" s="363"/>
      <c r="EMY121" s="363"/>
      <c r="EMZ121" s="363"/>
      <c r="ENA121" s="363"/>
      <c r="ENB121" s="363"/>
      <c r="ENC121" s="363"/>
      <c r="END121" s="363"/>
      <c r="ENE121" s="363"/>
      <c r="ENF121" s="363"/>
      <c r="ENG121" s="363"/>
      <c r="ENH121" s="363"/>
      <c r="ENI121" s="363"/>
      <c r="ENJ121" s="363"/>
      <c r="ENK121" s="363"/>
      <c r="ENL121" s="363"/>
      <c r="ENM121" s="363"/>
      <c r="ENN121" s="363"/>
      <c r="ENO121" s="363"/>
      <c r="ENP121" s="363"/>
      <c r="ENQ121" s="363"/>
      <c r="ENR121" s="363"/>
      <c r="ENS121" s="363"/>
      <c r="ENT121" s="363"/>
      <c r="ENU121" s="363"/>
      <c r="ENV121" s="363"/>
      <c r="ENW121" s="363"/>
      <c r="ENX121" s="363"/>
      <c r="ENY121" s="363"/>
      <c r="ENZ121" s="363"/>
      <c r="EOA121" s="363"/>
      <c r="EOB121" s="363"/>
      <c r="EOC121" s="363"/>
      <c r="EOD121" s="363"/>
      <c r="EOE121" s="363"/>
      <c r="EOF121" s="363"/>
      <c r="EOG121" s="363"/>
      <c r="EOH121" s="363"/>
      <c r="EOI121" s="363"/>
      <c r="EOJ121" s="363"/>
      <c r="EOK121" s="363"/>
      <c r="EOL121" s="363"/>
      <c r="EOM121" s="363"/>
      <c r="EON121" s="363"/>
      <c r="EOO121" s="363"/>
      <c r="EOP121" s="363"/>
      <c r="EOQ121" s="363"/>
      <c r="EOR121" s="363"/>
      <c r="EOS121" s="363"/>
      <c r="EOT121" s="363"/>
      <c r="EOU121" s="363"/>
      <c r="EOV121" s="363"/>
      <c r="EOW121" s="363"/>
      <c r="EOX121" s="363"/>
      <c r="EOY121" s="363"/>
      <c r="EOZ121" s="363"/>
      <c r="EPA121" s="363"/>
      <c r="EPB121" s="363"/>
      <c r="EPC121" s="363"/>
      <c r="EPD121" s="363"/>
      <c r="EPE121" s="363"/>
      <c r="EPF121" s="363"/>
      <c r="EPG121" s="363"/>
      <c r="EPH121" s="363"/>
      <c r="EPI121" s="363"/>
      <c r="EPJ121" s="363"/>
      <c r="EPK121" s="363"/>
      <c r="EPL121" s="363"/>
      <c r="EPM121" s="363"/>
      <c r="EPN121" s="363"/>
      <c r="EPO121" s="363"/>
      <c r="EPP121" s="363"/>
      <c r="EPQ121" s="363"/>
      <c r="EPR121" s="363"/>
      <c r="EPS121" s="363"/>
      <c r="EPT121" s="363"/>
      <c r="EPU121" s="363"/>
      <c r="EPV121" s="363"/>
      <c r="EPW121" s="363"/>
      <c r="EPX121" s="363"/>
      <c r="EPY121" s="363"/>
      <c r="EPZ121" s="363"/>
      <c r="EQA121" s="363"/>
      <c r="EQB121" s="363"/>
      <c r="EQC121" s="363"/>
      <c r="EQD121" s="363"/>
      <c r="EQE121" s="363"/>
      <c r="EQF121" s="363"/>
      <c r="EQG121" s="363"/>
      <c r="EQH121" s="363"/>
      <c r="EQI121" s="363"/>
      <c r="EQJ121" s="363"/>
      <c r="EQK121" s="363"/>
      <c r="EQL121" s="363"/>
      <c r="EQM121" s="363"/>
      <c r="EQN121" s="363"/>
      <c r="EQO121" s="363"/>
      <c r="EQP121" s="363"/>
      <c r="EQQ121" s="363"/>
      <c r="EQR121" s="363"/>
      <c r="EQS121" s="363"/>
      <c r="EQT121" s="363"/>
      <c r="EQU121" s="363"/>
      <c r="EQV121" s="363"/>
      <c r="EQW121" s="363"/>
      <c r="EQX121" s="363"/>
      <c r="EQY121" s="363"/>
      <c r="EQZ121" s="363"/>
      <c r="ERA121" s="363"/>
      <c r="ERB121" s="363"/>
      <c r="ERC121" s="363"/>
      <c r="ERD121" s="363"/>
      <c r="ERE121" s="363"/>
      <c r="ERF121" s="363"/>
      <c r="ERG121" s="363"/>
      <c r="ERH121" s="363"/>
      <c r="ERI121" s="363"/>
      <c r="ERJ121" s="363"/>
      <c r="ERK121" s="363"/>
      <c r="ERL121" s="363"/>
      <c r="ERM121" s="363"/>
      <c r="ERN121" s="363"/>
      <c r="ERO121" s="363"/>
      <c r="ERP121" s="363"/>
      <c r="ERQ121" s="363"/>
      <c r="ERR121" s="363"/>
      <c r="ERS121" s="363"/>
      <c r="ERT121" s="363"/>
      <c r="ERU121" s="363"/>
      <c r="ERV121" s="363"/>
      <c r="ERW121" s="363"/>
      <c r="ERX121" s="363"/>
      <c r="ERY121" s="363"/>
      <c r="ERZ121" s="363"/>
      <c r="ESA121" s="363"/>
      <c r="ESB121" s="363"/>
      <c r="ESC121" s="363"/>
      <c r="ESD121" s="363"/>
      <c r="ESE121" s="363"/>
      <c r="ESF121" s="363"/>
      <c r="ESG121" s="363"/>
      <c r="ESH121" s="363"/>
      <c r="ESI121" s="363"/>
      <c r="ESJ121" s="363"/>
      <c r="ESK121" s="363"/>
      <c r="ESL121" s="363"/>
      <c r="ESM121" s="363"/>
      <c r="ESN121" s="363"/>
      <c r="ESO121" s="363"/>
      <c r="ESP121" s="363"/>
      <c r="ESQ121" s="363"/>
      <c r="ESR121" s="363"/>
      <c r="ESS121" s="363"/>
      <c r="EST121" s="363"/>
      <c r="ESU121" s="363"/>
      <c r="ESV121" s="363"/>
      <c r="ESW121" s="363"/>
      <c r="ESX121" s="363"/>
      <c r="ESY121" s="363"/>
      <c r="ESZ121" s="363"/>
      <c r="ETA121" s="363"/>
      <c r="ETB121" s="363"/>
      <c r="ETC121" s="363"/>
      <c r="ETD121" s="363"/>
      <c r="ETE121" s="363"/>
      <c r="ETF121" s="363"/>
      <c r="ETG121" s="363"/>
      <c r="ETH121" s="363"/>
      <c r="ETI121" s="363"/>
      <c r="ETJ121" s="363"/>
      <c r="ETK121" s="363"/>
      <c r="ETL121" s="363"/>
      <c r="ETM121" s="363"/>
      <c r="ETN121" s="363"/>
      <c r="ETO121" s="363"/>
      <c r="ETP121" s="363"/>
      <c r="ETQ121" s="363"/>
      <c r="ETR121" s="363"/>
      <c r="ETS121" s="363"/>
      <c r="ETT121" s="363"/>
      <c r="ETU121" s="363"/>
      <c r="ETV121" s="363"/>
      <c r="ETW121" s="363"/>
      <c r="ETX121" s="363"/>
      <c r="ETY121" s="363"/>
      <c r="ETZ121" s="363"/>
      <c r="EUA121" s="363"/>
      <c r="EUB121" s="363"/>
      <c r="EUC121" s="363"/>
      <c r="EUD121" s="363"/>
      <c r="EUE121" s="363"/>
      <c r="EUF121" s="363"/>
      <c r="EUG121" s="363"/>
      <c r="EUH121" s="363"/>
      <c r="EUI121" s="363"/>
      <c r="EUJ121" s="363"/>
      <c r="EUK121" s="363"/>
      <c r="EUL121" s="363"/>
      <c r="EUM121" s="363"/>
      <c r="EUN121" s="363"/>
      <c r="EUO121" s="363"/>
      <c r="EUP121" s="363"/>
      <c r="EUQ121" s="363"/>
      <c r="EUR121" s="363"/>
      <c r="EUS121" s="363"/>
      <c r="EUT121" s="363"/>
      <c r="EUU121" s="363"/>
      <c r="EUV121" s="363"/>
      <c r="EUW121" s="363"/>
      <c r="EUX121" s="363"/>
      <c r="EUY121" s="363"/>
      <c r="EUZ121" s="363"/>
      <c r="EVA121" s="363"/>
      <c r="EVB121" s="363"/>
      <c r="EVC121" s="363"/>
      <c r="EVD121" s="363"/>
      <c r="EVE121" s="363"/>
      <c r="EVF121" s="363"/>
      <c r="EVG121" s="363"/>
      <c r="EVH121" s="363"/>
      <c r="EVI121" s="363"/>
      <c r="EVJ121" s="363"/>
      <c r="EVK121" s="363"/>
      <c r="EVL121" s="363"/>
      <c r="EVM121" s="363"/>
      <c r="EVN121" s="363"/>
      <c r="EVO121" s="363"/>
      <c r="EVP121" s="363"/>
      <c r="EVQ121" s="363"/>
      <c r="EVR121" s="363"/>
      <c r="EVS121" s="363"/>
      <c r="EVT121" s="363"/>
      <c r="EVU121" s="363"/>
      <c r="EVV121" s="363"/>
      <c r="EVW121" s="363"/>
      <c r="EVX121" s="363"/>
      <c r="EVY121" s="363"/>
      <c r="EVZ121" s="363"/>
      <c r="EWA121" s="363"/>
      <c r="EWB121" s="363"/>
      <c r="EWC121" s="363"/>
      <c r="EWD121" s="363"/>
      <c r="EWE121" s="363"/>
      <c r="EWF121" s="363"/>
      <c r="EWG121" s="363"/>
      <c r="EWH121" s="363"/>
      <c r="EWI121" s="363"/>
      <c r="EWJ121" s="363"/>
      <c r="EWK121" s="363"/>
      <c r="EWL121" s="363"/>
      <c r="EWM121" s="363"/>
      <c r="EWN121" s="363"/>
      <c r="EWO121" s="363"/>
      <c r="EWP121" s="363"/>
      <c r="EWQ121" s="363"/>
      <c r="EWR121" s="363"/>
      <c r="EWS121" s="363"/>
      <c r="EWT121" s="363"/>
      <c r="EWU121" s="363"/>
      <c r="EWV121" s="363"/>
      <c r="EWW121" s="363"/>
      <c r="EWX121" s="363"/>
      <c r="EWY121" s="363"/>
      <c r="EWZ121" s="363"/>
      <c r="EXA121" s="363"/>
      <c r="EXB121" s="363"/>
      <c r="EXC121" s="363"/>
      <c r="EXD121" s="363"/>
      <c r="EXE121" s="363"/>
      <c r="EXF121" s="363"/>
      <c r="EXG121" s="363"/>
      <c r="EXH121" s="363"/>
      <c r="EXI121" s="363"/>
      <c r="EXJ121" s="363"/>
      <c r="EXK121" s="363"/>
      <c r="EXL121" s="363"/>
      <c r="EXM121" s="363"/>
      <c r="EXN121" s="363"/>
      <c r="EXO121" s="363"/>
      <c r="EXP121" s="363"/>
      <c r="EXQ121" s="363"/>
      <c r="EXR121" s="363"/>
      <c r="EXS121" s="363"/>
      <c r="EXT121" s="363"/>
      <c r="EXU121" s="363"/>
      <c r="EXV121" s="363"/>
      <c r="EXW121" s="363"/>
      <c r="EXX121" s="363"/>
      <c r="EXY121" s="363"/>
      <c r="EXZ121" s="363"/>
      <c r="EYA121" s="363"/>
      <c r="EYB121" s="363"/>
      <c r="EYC121" s="363"/>
      <c r="EYD121" s="363"/>
      <c r="EYE121" s="363"/>
      <c r="EYF121" s="363"/>
      <c r="EYG121" s="363"/>
      <c r="EYH121" s="363"/>
      <c r="EYI121" s="363"/>
      <c r="EYJ121" s="363"/>
      <c r="EYK121" s="363"/>
      <c r="EYL121" s="363"/>
      <c r="EYM121" s="363"/>
      <c r="EYN121" s="363"/>
      <c r="EYO121" s="363"/>
      <c r="EYP121" s="363"/>
      <c r="EYQ121" s="363"/>
      <c r="EYR121" s="363"/>
      <c r="EYS121" s="363"/>
      <c r="EYT121" s="363"/>
      <c r="EYU121" s="363"/>
      <c r="EYV121" s="363"/>
      <c r="EYW121" s="363"/>
      <c r="EYX121" s="363"/>
      <c r="EYY121" s="363"/>
      <c r="EYZ121" s="363"/>
      <c r="EZA121" s="363"/>
      <c r="EZB121" s="363"/>
      <c r="EZC121" s="363"/>
      <c r="EZD121" s="363"/>
      <c r="EZE121" s="363"/>
      <c r="EZF121" s="363"/>
      <c r="EZG121" s="363"/>
      <c r="EZH121" s="363"/>
      <c r="EZI121" s="363"/>
      <c r="EZJ121" s="363"/>
      <c r="EZK121" s="363"/>
      <c r="EZL121" s="363"/>
      <c r="EZM121" s="363"/>
      <c r="EZN121" s="363"/>
      <c r="EZO121" s="363"/>
      <c r="EZP121" s="363"/>
      <c r="EZQ121" s="363"/>
      <c r="EZR121" s="363"/>
      <c r="EZS121" s="363"/>
      <c r="EZT121" s="363"/>
      <c r="EZU121" s="363"/>
      <c r="EZV121" s="363"/>
      <c r="EZW121" s="363"/>
      <c r="EZX121" s="363"/>
      <c r="EZY121" s="363"/>
      <c r="EZZ121" s="363"/>
      <c r="FAA121" s="363"/>
      <c r="FAB121" s="363"/>
      <c r="FAC121" s="363"/>
      <c r="FAD121" s="363"/>
      <c r="FAE121" s="363"/>
      <c r="FAF121" s="363"/>
      <c r="FAG121" s="363"/>
      <c r="FAH121" s="363"/>
      <c r="FAI121" s="363"/>
      <c r="FAJ121" s="363"/>
      <c r="FAK121" s="363"/>
      <c r="FAL121" s="363"/>
      <c r="FAM121" s="363"/>
      <c r="FAN121" s="363"/>
      <c r="FAO121" s="363"/>
      <c r="FAP121" s="363"/>
      <c r="FAQ121" s="363"/>
      <c r="FAR121" s="363"/>
      <c r="FAS121" s="363"/>
      <c r="FAT121" s="363"/>
      <c r="FAU121" s="363"/>
      <c r="FAV121" s="363"/>
      <c r="FAW121" s="363"/>
      <c r="FAX121" s="363"/>
      <c r="FAY121" s="363"/>
      <c r="FAZ121" s="363"/>
      <c r="FBA121" s="363"/>
      <c r="FBB121" s="363"/>
      <c r="FBC121" s="363"/>
      <c r="FBD121" s="363"/>
      <c r="FBE121" s="363"/>
      <c r="FBF121" s="363"/>
      <c r="FBG121" s="363"/>
      <c r="FBH121" s="363"/>
      <c r="FBI121" s="363"/>
      <c r="FBJ121" s="363"/>
      <c r="FBK121" s="363"/>
      <c r="FBL121" s="363"/>
      <c r="FBM121" s="363"/>
      <c r="FBN121" s="363"/>
      <c r="FBO121" s="363"/>
      <c r="FBP121" s="363"/>
      <c r="FBQ121" s="363"/>
      <c r="FBR121" s="363"/>
      <c r="FBS121" s="363"/>
      <c r="FBT121" s="363"/>
      <c r="FBU121" s="363"/>
      <c r="FBV121" s="363"/>
      <c r="FBW121" s="363"/>
      <c r="FBX121" s="363"/>
      <c r="FBY121" s="363"/>
      <c r="FBZ121" s="363"/>
      <c r="FCA121" s="363"/>
      <c r="FCB121" s="363"/>
      <c r="FCC121" s="363"/>
      <c r="FCD121" s="363"/>
      <c r="FCE121" s="363"/>
      <c r="FCF121" s="363"/>
      <c r="FCG121" s="363"/>
      <c r="FCH121" s="363"/>
      <c r="FCI121" s="363"/>
      <c r="FCJ121" s="363"/>
      <c r="FCK121" s="363"/>
      <c r="FCL121" s="363"/>
      <c r="FCM121" s="363"/>
      <c r="FCN121" s="363"/>
      <c r="FCO121" s="363"/>
      <c r="FCP121" s="363"/>
      <c r="FCQ121" s="363"/>
      <c r="FCR121" s="363"/>
      <c r="FCS121" s="363"/>
      <c r="FCT121" s="363"/>
      <c r="FCU121" s="363"/>
      <c r="FCV121" s="363"/>
      <c r="FCW121" s="363"/>
      <c r="FCX121" s="363"/>
      <c r="FCY121" s="363"/>
      <c r="FCZ121" s="363"/>
      <c r="FDA121" s="363"/>
      <c r="FDB121" s="363"/>
      <c r="FDC121" s="363"/>
      <c r="FDD121" s="363"/>
      <c r="FDE121" s="363"/>
      <c r="FDF121" s="363"/>
      <c r="FDG121" s="363"/>
      <c r="FDH121" s="363"/>
      <c r="FDI121" s="363"/>
      <c r="FDJ121" s="363"/>
      <c r="FDK121" s="363"/>
      <c r="FDL121" s="363"/>
      <c r="FDM121" s="363"/>
      <c r="FDN121" s="363"/>
      <c r="FDO121" s="363"/>
      <c r="FDP121" s="363"/>
      <c r="FDQ121" s="363"/>
      <c r="FDR121" s="363"/>
      <c r="FDS121" s="363"/>
      <c r="FDT121" s="363"/>
      <c r="FDU121" s="363"/>
      <c r="FDV121" s="363"/>
      <c r="FDW121" s="363"/>
      <c r="FDX121" s="363"/>
      <c r="FDY121" s="363"/>
      <c r="FDZ121" s="363"/>
      <c r="FEA121" s="363"/>
      <c r="FEB121" s="363"/>
      <c r="FEC121" s="363"/>
      <c r="FED121" s="363"/>
      <c r="FEE121" s="363"/>
      <c r="FEF121" s="363"/>
      <c r="FEG121" s="363"/>
      <c r="FEH121" s="363"/>
      <c r="FEI121" s="363"/>
      <c r="FEJ121" s="363"/>
      <c r="FEK121" s="363"/>
      <c r="FEL121" s="363"/>
      <c r="FEM121" s="363"/>
      <c r="FEN121" s="363"/>
      <c r="FEO121" s="363"/>
      <c r="FEP121" s="363"/>
      <c r="FEQ121" s="363"/>
      <c r="FER121" s="363"/>
      <c r="FES121" s="363"/>
      <c r="FET121" s="363"/>
      <c r="FEU121" s="363"/>
      <c r="FEV121" s="363"/>
      <c r="FEW121" s="363"/>
      <c r="FEX121" s="363"/>
      <c r="FEY121" s="363"/>
      <c r="FEZ121" s="363"/>
      <c r="FFA121" s="363"/>
      <c r="FFB121" s="363"/>
      <c r="FFC121" s="363"/>
      <c r="FFD121" s="363"/>
      <c r="FFE121" s="363"/>
      <c r="FFF121" s="363"/>
      <c r="FFG121" s="363"/>
      <c r="FFH121" s="363"/>
      <c r="FFI121" s="363"/>
      <c r="FFJ121" s="363"/>
      <c r="FFK121" s="363"/>
      <c r="FFL121" s="363"/>
      <c r="FFM121" s="363"/>
      <c r="FFN121" s="363"/>
      <c r="FFO121" s="363"/>
      <c r="FFP121" s="363"/>
      <c r="FFQ121" s="363"/>
      <c r="FFR121" s="363"/>
      <c r="FFS121" s="363"/>
      <c r="FFT121" s="363"/>
      <c r="FFU121" s="363"/>
      <c r="FFV121" s="363"/>
      <c r="FFW121" s="363"/>
      <c r="FFX121" s="363"/>
      <c r="FFY121" s="363"/>
      <c r="FFZ121" s="363"/>
      <c r="FGA121" s="363"/>
      <c r="FGB121" s="363"/>
      <c r="FGC121" s="363"/>
      <c r="FGD121" s="363"/>
      <c r="FGE121" s="363"/>
      <c r="FGF121" s="363"/>
      <c r="FGG121" s="363"/>
      <c r="FGH121" s="363"/>
      <c r="FGI121" s="363"/>
      <c r="FGJ121" s="363"/>
      <c r="FGK121" s="363"/>
      <c r="FGL121" s="363"/>
      <c r="FGM121" s="363"/>
      <c r="FGN121" s="363"/>
      <c r="FGO121" s="363"/>
      <c r="FGP121" s="363"/>
      <c r="FGQ121" s="363"/>
      <c r="FGR121" s="363"/>
      <c r="FGS121" s="363"/>
      <c r="FGT121" s="363"/>
      <c r="FGU121" s="363"/>
      <c r="FGV121" s="363"/>
      <c r="FGW121" s="363"/>
      <c r="FGX121" s="363"/>
      <c r="FGY121" s="363"/>
      <c r="FGZ121" s="363"/>
      <c r="FHA121" s="363"/>
      <c r="FHB121" s="363"/>
      <c r="FHC121" s="363"/>
      <c r="FHD121" s="363"/>
      <c r="FHE121" s="363"/>
      <c r="FHF121" s="363"/>
      <c r="FHG121" s="363"/>
      <c r="FHH121" s="363"/>
      <c r="FHI121" s="363"/>
      <c r="FHJ121" s="363"/>
      <c r="FHK121" s="363"/>
      <c r="FHL121" s="363"/>
      <c r="FHM121" s="363"/>
      <c r="FHN121" s="363"/>
      <c r="FHO121" s="363"/>
      <c r="FHP121" s="363"/>
      <c r="FHQ121" s="363"/>
      <c r="FHR121" s="363"/>
      <c r="FHS121" s="363"/>
      <c r="FHT121" s="363"/>
      <c r="FHU121" s="363"/>
      <c r="FHV121" s="363"/>
      <c r="FHW121" s="363"/>
      <c r="FHX121" s="363"/>
      <c r="FHY121" s="363"/>
      <c r="FHZ121" s="363"/>
      <c r="FIA121" s="363"/>
      <c r="FIB121" s="363"/>
      <c r="FIC121" s="363"/>
      <c r="FID121" s="363"/>
      <c r="FIE121" s="363"/>
      <c r="FIF121" s="363"/>
      <c r="FIG121" s="363"/>
      <c r="FIH121" s="363"/>
      <c r="FII121" s="363"/>
      <c r="FIJ121" s="363"/>
      <c r="FIK121" s="363"/>
      <c r="FIL121" s="363"/>
      <c r="FIM121" s="363"/>
      <c r="FIN121" s="363"/>
      <c r="FIO121" s="363"/>
      <c r="FIP121" s="363"/>
      <c r="FIQ121" s="363"/>
      <c r="FIR121" s="363"/>
      <c r="FIS121" s="363"/>
      <c r="FIT121" s="363"/>
      <c r="FIU121" s="363"/>
      <c r="FIV121" s="363"/>
      <c r="FIW121" s="363"/>
      <c r="FIX121" s="363"/>
      <c r="FIY121" s="363"/>
      <c r="FIZ121" s="363"/>
      <c r="FJA121" s="363"/>
      <c r="FJB121" s="363"/>
      <c r="FJC121" s="363"/>
      <c r="FJD121" s="363"/>
      <c r="FJE121" s="363"/>
      <c r="FJF121" s="363"/>
      <c r="FJG121" s="363"/>
      <c r="FJH121" s="363"/>
      <c r="FJI121" s="363"/>
      <c r="FJJ121" s="363"/>
      <c r="FJK121" s="363"/>
      <c r="FJL121" s="363"/>
      <c r="FJM121" s="363"/>
      <c r="FJN121" s="363"/>
      <c r="FJO121" s="363"/>
      <c r="FJP121" s="363"/>
      <c r="FJQ121" s="363"/>
      <c r="FJR121" s="363"/>
      <c r="FJS121" s="363"/>
      <c r="FJT121" s="363"/>
      <c r="FJU121" s="363"/>
      <c r="FJV121" s="363"/>
      <c r="FJW121" s="363"/>
      <c r="FJX121" s="363"/>
      <c r="FJY121" s="363"/>
      <c r="FJZ121" s="363"/>
      <c r="FKA121" s="363"/>
      <c r="FKB121" s="363"/>
      <c r="FKC121" s="363"/>
      <c r="FKD121" s="363"/>
      <c r="FKE121" s="363"/>
      <c r="FKF121" s="363"/>
      <c r="FKG121" s="363"/>
      <c r="FKH121" s="363"/>
      <c r="FKI121" s="363"/>
      <c r="FKJ121" s="363"/>
      <c r="FKK121" s="363"/>
      <c r="FKL121" s="363"/>
      <c r="FKM121" s="363"/>
      <c r="FKN121" s="363"/>
      <c r="FKO121" s="363"/>
      <c r="FKP121" s="363"/>
      <c r="FKQ121" s="363"/>
      <c r="FKR121" s="363"/>
      <c r="FKS121" s="363"/>
      <c r="FKT121" s="363"/>
      <c r="FKU121" s="363"/>
      <c r="FKV121" s="363"/>
      <c r="FKW121" s="363"/>
      <c r="FKX121" s="363"/>
      <c r="FKY121" s="363"/>
      <c r="FKZ121" s="363"/>
      <c r="FLA121" s="363"/>
      <c r="FLB121" s="363"/>
      <c r="FLC121" s="363"/>
      <c r="FLD121" s="363"/>
      <c r="FLE121" s="363"/>
      <c r="FLF121" s="363"/>
      <c r="FLG121" s="363"/>
      <c r="FLH121" s="363"/>
      <c r="FLI121" s="363"/>
      <c r="FLJ121" s="363"/>
      <c r="FLK121" s="363"/>
      <c r="FLL121" s="363"/>
      <c r="FLM121" s="363"/>
      <c r="FLN121" s="363"/>
      <c r="FLO121" s="363"/>
      <c r="FLP121" s="363"/>
      <c r="FLQ121" s="363"/>
      <c r="FLR121" s="363"/>
      <c r="FLS121" s="363"/>
      <c r="FLT121" s="363"/>
      <c r="FLU121" s="363"/>
      <c r="FLV121" s="363"/>
      <c r="FLW121" s="363"/>
      <c r="FLX121" s="363"/>
      <c r="FLY121" s="363"/>
      <c r="FLZ121" s="363"/>
      <c r="FMA121" s="363"/>
      <c r="FMB121" s="363"/>
      <c r="FMC121" s="363"/>
      <c r="FMD121" s="363"/>
      <c r="FME121" s="363"/>
      <c r="FMF121" s="363"/>
      <c r="FMG121" s="363"/>
      <c r="FMH121" s="363"/>
      <c r="FMI121" s="363"/>
      <c r="FMJ121" s="363"/>
      <c r="FMK121" s="363"/>
      <c r="FML121" s="363"/>
      <c r="FMM121" s="363"/>
      <c r="FMN121" s="363"/>
      <c r="FMO121" s="363"/>
      <c r="FMP121" s="363"/>
      <c r="FMQ121" s="363"/>
      <c r="FMR121" s="363"/>
      <c r="FMS121" s="363"/>
      <c r="FMT121" s="363"/>
      <c r="FMU121" s="363"/>
      <c r="FMV121" s="363"/>
      <c r="FMW121" s="363"/>
      <c r="FMX121" s="363"/>
      <c r="FMY121" s="363"/>
      <c r="FMZ121" s="363"/>
      <c r="FNA121" s="363"/>
      <c r="FNB121" s="363"/>
      <c r="FNC121" s="363"/>
      <c r="FND121" s="363"/>
      <c r="FNE121" s="363"/>
      <c r="FNF121" s="363"/>
      <c r="FNG121" s="363"/>
      <c r="FNH121" s="363"/>
      <c r="FNI121" s="363"/>
      <c r="FNJ121" s="363"/>
      <c r="FNK121" s="363"/>
      <c r="FNL121" s="363"/>
      <c r="FNM121" s="363"/>
      <c r="FNN121" s="363"/>
      <c r="FNO121" s="363"/>
      <c r="FNP121" s="363"/>
      <c r="FNQ121" s="363"/>
      <c r="FNR121" s="363"/>
      <c r="FNS121" s="363"/>
      <c r="FNT121" s="363"/>
      <c r="FNU121" s="363"/>
      <c r="FNV121" s="363"/>
      <c r="FNW121" s="363"/>
      <c r="FNX121" s="363"/>
      <c r="FNY121" s="363"/>
      <c r="FNZ121" s="363"/>
      <c r="FOA121" s="363"/>
      <c r="FOB121" s="363"/>
      <c r="FOC121" s="363"/>
      <c r="FOD121" s="363"/>
      <c r="FOE121" s="363"/>
      <c r="FOF121" s="363"/>
      <c r="FOG121" s="363"/>
      <c r="FOH121" s="363"/>
      <c r="FOI121" s="363"/>
      <c r="FOJ121" s="363"/>
      <c r="FOK121" s="363"/>
      <c r="FOL121" s="363"/>
      <c r="FOM121" s="363"/>
      <c r="FON121" s="363"/>
      <c r="FOO121" s="363"/>
      <c r="FOP121" s="363"/>
      <c r="FOQ121" s="363"/>
      <c r="FOR121" s="363"/>
      <c r="FOS121" s="363"/>
      <c r="FOT121" s="363"/>
      <c r="FOU121" s="363"/>
      <c r="FOV121" s="363"/>
      <c r="FOW121" s="363"/>
      <c r="FOX121" s="363"/>
      <c r="FOY121" s="363"/>
      <c r="FOZ121" s="363"/>
      <c r="FPA121" s="363"/>
      <c r="FPB121" s="363"/>
      <c r="FPC121" s="363"/>
      <c r="FPD121" s="363"/>
      <c r="FPE121" s="363"/>
      <c r="FPF121" s="363"/>
      <c r="FPG121" s="363"/>
      <c r="FPH121" s="363"/>
      <c r="FPI121" s="363"/>
      <c r="FPJ121" s="363"/>
      <c r="FPK121" s="363"/>
      <c r="FPL121" s="363"/>
      <c r="FPM121" s="363"/>
      <c r="FPN121" s="363"/>
      <c r="FPO121" s="363"/>
      <c r="FPP121" s="363"/>
      <c r="FPQ121" s="363"/>
      <c r="FPR121" s="363"/>
      <c r="FPS121" s="363"/>
      <c r="FPT121" s="363"/>
      <c r="FPU121" s="363"/>
      <c r="FPV121" s="363"/>
      <c r="FPW121" s="363"/>
      <c r="FPX121" s="363"/>
      <c r="FPY121" s="363"/>
      <c r="FPZ121" s="363"/>
      <c r="FQA121" s="363"/>
      <c r="FQB121" s="363"/>
      <c r="FQC121" s="363"/>
      <c r="FQD121" s="363"/>
      <c r="FQE121" s="363"/>
      <c r="FQF121" s="363"/>
      <c r="FQG121" s="363"/>
      <c r="FQH121" s="363"/>
      <c r="FQI121" s="363"/>
      <c r="FQJ121" s="363"/>
      <c r="FQK121" s="363"/>
      <c r="FQL121" s="363"/>
      <c r="FQM121" s="363"/>
      <c r="FQN121" s="363"/>
      <c r="FQO121" s="363"/>
      <c r="FQP121" s="363"/>
      <c r="FQQ121" s="363"/>
      <c r="FQR121" s="363"/>
      <c r="FQS121" s="363"/>
      <c r="FQT121" s="363"/>
      <c r="FQU121" s="363"/>
      <c r="FQV121" s="363"/>
      <c r="FQW121" s="363"/>
      <c r="FQX121" s="363"/>
      <c r="FQY121" s="363"/>
      <c r="FQZ121" s="363"/>
      <c r="FRA121" s="363"/>
      <c r="FRB121" s="363"/>
      <c r="FRC121" s="363"/>
      <c r="FRD121" s="363"/>
      <c r="FRE121" s="363"/>
      <c r="FRF121" s="363"/>
      <c r="FRG121" s="363"/>
      <c r="FRH121" s="363"/>
      <c r="FRI121" s="363"/>
      <c r="FRJ121" s="363"/>
      <c r="FRK121" s="363"/>
      <c r="FRL121" s="363"/>
      <c r="FRM121" s="363"/>
      <c r="FRN121" s="363"/>
      <c r="FRO121" s="363"/>
      <c r="FRP121" s="363"/>
      <c r="FRQ121" s="363"/>
      <c r="FRR121" s="363"/>
      <c r="FRS121" s="363"/>
      <c r="FRT121" s="363"/>
      <c r="FRU121" s="363"/>
      <c r="FRV121" s="363"/>
      <c r="FRW121" s="363"/>
      <c r="FRX121" s="363"/>
      <c r="FRY121" s="363"/>
      <c r="FRZ121" s="363"/>
      <c r="FSA121" s="363"/>
      <c r="FSB121" s="363"/>
      <c r="FSC121" s="363"/>
      <c r="FSD121" s="363"/>
      <c r="FSE121" s="363"/>
      <c r="FSF121" s="363"/>
      <c r="FSG121" s="363"/>
      <c r="FSH121" s="363"/>
      <c r="FSI121" s="363"/>
      <c r="FSJ121" s="363"/>
      <c r="FSK121" s="363"/>
      <c r="FSL121" s="363"/>
      <c r="FSM121" s="363"/>
      <c r="FSN121" s="363"/>
      <c r="FSO121" s="363"/>
      <c r="FSP121" s="363"/>
      <c r="FSQ121" s="363"/>
      <c r="FSR121" s="363"/>
      <c r="FSS121" s="363"/>
      <c r="FST121" s="363"/>
      <c r="FSU121" s="363"/>
      <c r="FSV121" s="363"/>
      <c r="FSW121" s="363"/>
      <c r="FSX121" s="363"/>
      <c r="FSY121" s="363"/>
      <c r="FSZ121" s="363"/>
      <c r="FTA121" s="363"/>
      <c r="FTB121" s="363"/>
      <c r="FTC121" s="363"/>
      <c r="FTD121" s="363"/>
      <c r="FTE121" s="363"/>
      <c r="FTF121" s="363"/>
      <c r="FTG121" s="363"/>
      <c r="FTH121" s="363"/>
      <c r="FTI121" s="363"/>
      <c r="FTJ121" s="363"/>
      <c r="FTK121" s="363"/>
      <c r="FTL121" s="363"/>
      <c r="FTM121" s="363"/>
      <c r="FTN121" s="363"/>
      <c r="FTO121" s="363"/>
      <c r="FTP121" s="363"/>
      <c r="FTQ121" s="363"/>
      <c r="FTR121" s="363"/>
      <c r="FTS121" s="363"/>
      <c r="FTT121" s="363"/>
      <c r="FTU121" s="363"/>
      <c r="FTV121" s="363"/>
      <c r="FTW121" s="363"/>
      <c r="FTX121" s="363"/>
      <c r="FTY121" s="363"/>
      <c r="FTZ121" s="363"/>
      <c r="FUA121" s="363"/>
      <c r="FUB121" s="363"/>
      <c r="FUC121" s="363"/>
      <c r="FUD121" s="363"/>
      <c r="FUE121" s="363"/>
      <c r="FUF121" s="363"/>
      <c r="FUG121" s="363"/>
      <c r="FUH121" s="363"/>
      <c r="FUI121" s="363"/>
      <c r="FUJ121" s="363"/>
      <c r="FUK121" s="363"/>
      <c r="FUL121" s="363"/>
      <c r="FUM121" s="363"/>
      <c r="FUN121" s="363"/>
      <c r="FUO121" s="363"/>
      <c r="FUP121" s="363"/>
      <c r="FUQ121" s="363"/>
      <c r="FUR121" s="363"/>
      <c r="FUS121" s="363"/>
      <c r="FUT121" s="363"/>
      <c r="FUU121" s="363"/>
      <c r="FUV121" s="363"/>
      <c r="FUW121" s="363"/>
      <c r="FUX121" s="363"/>
      <c r="FUY121" s="363"/>
      <c r="FUZ121" s="363"/>
      <c r="FVA121" s="363"/>
      <c r="FVB121" s="363"/>
      <c r="FVC121" s="363"/>
      <c r="FVD121" s="363"/>
      <c r="FVE121" s="363"/>
      <c r="FVF121" s="363"/>
      <c r="FVG121" s="363"/>
      <c r="FVH121" s="363"/>
      <c r="FVI121" s="363"/>
      <c r="FVJ121" s="363"/>
      <c r="FVK121" s="363"/>
      <c r="FVL121" s="363"/>
      <c r="FVM121" s="363"/>
      <c r="FVN121" s="363"/>
      <c r="FVO121" s="363"/>
      <c r="FVP121" s="363"/>
      <c r="FVQ121" s="363"/>
      <c r="FVR121" s="363"/>
      <c r="FVS121" s="363"/>
      <c r="FVT121" s="363"/>
      <c r="FVU121" s="363"/>
      <c r="FVV121" s="363"/>
      <c r="FVW121" s="363"/>
      <c r="FVX121" s="363"/>
      <c r="FVY121" s="363"/>
      <c r="FVZ121" s="363"/>
      <c r="FWA121" s="363"/>
      <c r="FWB121" s="363"/>
      <c r="FWC121" s="363"/>
      <c r="FWD121" s="363"/>
      <c r="FWE121" s="363"/>
      <c r="FWF121" s="363"/>
      <c r="FWG121" s="363"/>
      <c r="FWH121" s="363"/>
      <c r="FWI121" s="363"/>
      <c r="FWJ121" s="363"/>
      <c r="FWK121" s="363"/>
      <c r="FWL121" s="363"/>
      <c r="FWM121" s="363"/>
      <c r="FWN121" s="363"/>
      <c r="FWO121" s="363"/>
      <c r="FWP121" s="363"/>
      <c r="FWQ121" s="363"/>
      <c r="FWR121" s="363"/>
      <c r="FWS121" s="363"/>
      <c r="FWT121" s="363"/>
      <c r="FWU121" s="363"/>
      <c r="FWV121" s="363"/>
      <c r="FWW121" s="363"/>
      <c r="FWX121" s="363"/>
      <c r="FWY121" s="363"/>
      <c r="FWZ121" s="363"/>
      <c r="FXA121" s="363"/>
      <c r="FXB121" s="363"/>
      <c r="FXC121" s="363"/>
      <c r="FXD121" s="363"/>
      <c r="FXE121" s="363"/>
      <c r="FXF121" s="363"/>
      <c r="FXG121" s="363"/>
      <c r="FXH121" s="363"/>
      <c r="FXI121" s="363"/>
      <c r="FXJ121" s="363"/>
      <c r="FXK121" s="363"/>
      <c r="FXL121" s="363"/>
      <c r="FXM121" s="363"/>
      <c r="FXN121" s="363"/>
      <c r="FXO121" s="363"/>
      <c r="FXP121" s="363"/>
      <c r="FXQ121" s="363"/>
      <c r="FXR121" s="363"/>
      <c r="FXS121" s="363"/>
      <c r="FXT121" s="363"/>
      <c r="FXU121" s="363"/>
      <c r="FXV121" s="363"/>
      <c r="FXW121" s="363"/>
      <c r="FXX121" s="363"/>
      <c r="FXY121" s="363"/>
      <c r="FXZ121" s="363"/>
      <c r="FYA121" s="363"/>
      <c r="FYB121" s="363"/>
      <c r="FYC121" s="363"/>
      <c r="FYD121" s="363"/>
      <c r="FYE121" s="363"/>
      <c r="FYF121" s="363"/>
      <c r="FYG121" s="363"/>
      <c r="FYH121" s="363"/>
      <c r="FYI121" s="363"/>
      <c r="FYJ121" s="363"/>
      <c r="FYK121" s="363"/>
      <c r="FYL121" s="363"/>
      <c r="FYM121" s="363"/>
      <c r="FYN121" s="363"/>
      <c r="FYO121" s="363"/>
      <c r="FYP121" s="363"/>
      <c r="FYQ121" s="363"/>
      <c r="FYR121" s="363"/>
      <c r="FYS121" s="363"/>
      <c r="FYT121" s="363"/>
      <c r="FYU121" s="363"/>
      <c r="FYV121" s="363"/>
      <c r="FYW121" s="363"/>
      <c r="FYX121" s="363"/>
      <c r="FYY121" s="363"/>
      <c r="FYZ121" s="363"/>
      <c r="FZA121" s="363"/>
      <c r="FZB121" s="363"/>
      <c r="FZC121" s="363"/>
      <c r="FZD121" s="363"/>
      <c r="FZE121" s="363"/>
      <c r="FZF121" s="363"/>
      <c r="FZG121" s="363"/>
      <c r="FZH121" s="363"/>
      <c r="FZI121" s="363"/>
      <c r="FZJ121" s="363"/>
      <c r="FZK121" s="363"/>
      <c r="FZL121" s="363"/>
      <c r="FZM121" s="363"/>
      <c r="FZN121" s="363"/>
      <c r="FZO121" s="363"/>
      <c r="FZP121" s="363"/>
      <c r="FZQ121" s="363"/>
      <c r="FZR121" s="363"/>
      <c r="FZS121" s="363"/>
      <c r="FZT121" s="363"/>
      <c r="FZU121" s="363"/>
      <c r="FZV121" s="363"/>
      <c r="FZW121" s="363"/>
      <c r="FZX121" s="363"/>
      <c r="FZY121" s="363"/>
      <c r="FZZ121" s="363"/>
      <c r="GAA121" s="363"/>
      <c r="GAB121" s="363"/>
      <c r="GAC121" s="363"/>
      <c r="GAD121" s="363"/>
      <c r="GAE121" s="363"/>
      <c r="GAF121" s="363"/>
      <c r="GAG121" s="363"/>
      <c r="GAH121" s="363"/>
      <c r="GAI121" s="363"/>
      <c r="GAJ121" s="363"/>
      <c r="GAK121" s="363"/>
      <c r="GAL121" s="363"/>
      <c r="GAM121" s="363"/>
      <c r="GAN121" s="363"/>
      <c r="GAO121" s="363"/>
      <c r="GAP121" s="363"/>
      <c r="GAQ121" s="363"/>
      <c r="GAR121" s="363"/>
      <c r="GAS121" s="363"/>
      <c r="GAT121" s="363"/>
      <c r="GAU121" s="363"/>
      <c r="GAV121" s="363"/>
      <c r="GAW121" s="363"/>
      <c r="GAX121" s="363"/>
      <c r="GAY121" s="363"/>
      <c r="GAZ121" s="363"/>
      <c r="GBA121" s="363"/>
      <c r="GBB121" s="363"/>
      <c r="GBC121" s="363"/>
      <c r="GBD121" s="363"/>
      <c r="GBE121" s="363"/>
      <c r="GBF121" s="363"/>
      <c r="GBG121" s="363"/>
      <c r="GBH121" s="363"/>
      <c r="GBI121" s="363"/>
      <c r="GBJ121" s="363"/>
      <c r="GBK121" s="363"/>
      <c r="GBL121" s="363"/>
      <c r="GBM121" s="363"/>
      <c r="GBN121" s="363"/>
      <c r="GBO121" s="363"/>
      <c r="GBP121" s="363"/>
      <c r="GBQ121" s="363"/>
      <c r="GBR121" s="363"/>
      <c r="GBS121" s="363"/>
      <c r="GBT121" s="363"/>
      <c r="GBU121" s="363"/>
      <c r="GBV121" s="363"/>
      <c r="GBW121" s="363"/>
      <c r="GBX121" s="363"/>
      <c r="GBY121" s="363"/>
      <c r="GBZ121" s="363"/>
      <c r="GCA121" s="363"/>
      <c r="GCB121" s="363"/>
      <c r="GCC121" s="363"/>
      <c r="GCD121" s="363"/>
      <c r="GCE121" s="363"/>
      <c r="GCF121" s="363"/>
      <c r="GCG121" s="363"/>
      <c r="GCH121" s="363"/>
      <c r="GCI121" s="363"/>
      <c r="GCJ121" s="363"/>
      <c r="GCK121" s="363"/>
      <c r="GCL121" s="363"/>
      <c r="GCM121" s="363"/>
      <c r="GCN121" s="363"/>
      <c r="GCO121" s="363"/>
      <c r="GCP121" s="363"/>
      <c r="GCQ121" s="363"/>
      <c r="GCR121" s="363"/>
      <c r="GCS121" s="363"/>
      <c r="GCT121" s="363"/>
      <c r="GCU121" s="363"/>
      <c r="GCV121" s="363"/>
      <c r="GCW121" s="363"/>
      <c r="GCX121" s="363"/>
      <c r="GCY121" s="363"/>
      <c r="GCZ121" s="363"/>
      <c r="GDA121" s="363"/>
      <c r="GDB121" s="363"/>
      <c r="GDC121" s="363"/>
      <c r="GDD121" s="363"/>
      <c r="GDE121" s="363"/>
      <c r="GDF121" s="363"/>
      <c r="GDG121" s="363"/>
      <c r="GDH121" s="363"/>
      <c r="GDI121" s="363"/>
      <c r="GDJ121" s="363"/>
      <c r="GDK121" s="363"/>
      <c r="GDL121" s="363"/>
      <c r="GDM121" s="363"/>
      <c r="GDN121" s="363"/>
      <c r="GDO121" s="363"/>
      <c r="GDP121" s="363"/>
      <c r="GDQ121" s="363"/>
      <c r="GDR121" s="363"/>
      <c r="GDS121" s="363"/>
      <c r="GDT121" s="363"/>
      <c r="GDU121" s="363"/>
      <c r="GDV121" s="363"/>
      <c r="GDW121" s="363"/>
      <c r="GDX121" s="363"/>
      <c r="GDY121" s="363"/>
      <c r="GDZ121" s="363"/>
      <c r="GEA121" s="363"/>
      <c r="GEB121" s="363"/>
      <c r="GEC121" s="363"/>
      <c r="GED121" s="363"/>
      <c r="GEE121" s="363"/>
      <c r="GEF121" s="363"/>
      <c r="GEG121" s="363"/>
      <c r="GEH121" s="363"/>
      <c r="GEI121" s="363"/>
      <c r="GEJ121" s="363"/>
      <c r="GEK121" s="363"/>
      <c r="GEL121" s="363"/>
      <c r="GEM121" s="363"/>
      <c r="GEN121" s="363"/>
      <c r="GEO121" s="363"/>
      <c r="GEP121" s="363"/>
      <c r="GEQ121" s="363"/>
      <c r="GER121" s="363"/>
      <c r="GES121" s="363"/>
      <c r="GET121" s="363"/>
      <c r="GEU121" s="363"/>
      <c r="GEV121" s="363"/>
      <c r="GEW121" s="363"/>
      <c r="GEX121" s="363"/>
      <c r="GEY121" s="363"/>
      <c r="GEZ121" s="363"/>
      <c r="GFA121" s="363"/>
      <c r="GFB121" s="363"/>
      <c r="GFC121" s="363"/>
      <c r="GFD121" s="363"/>
      <c r="GFE121" s="363"/>
      <c r="GFF121" s="363"/>
      <c r="GFG121" s="363"/>
      <c r="GFH121" s="363"/>
      <c r="GFI121" s="363"/>
      <c r="GFJ121" s="363"/>
      <c r="GFK121" s="363"/>
      <c r="GFL121" s="363"/>
      <c r="GFM121" s="363"/>
      <c r="GFN121" s="363"/>
      <c r="GFO121" s="363"/>
      <c r="GFP121" s="363"/>
      <c r="GFQ121" s="363"/>
      <c r="GFR121" s="363"/>
      <c r="GFS121" s="363"/>
      <c r="GFT121" s="363"/>
      <c r="GFU121" s="363"/>
      <c r="GFV121" s="363"/>
      <c r="GFW121" s="363"/>
      <c r="GFX121" s="363"/>
      <c r="GFY121" s="363"/>
      <c r="GFZ121" s="363"/>
      <c r="GGA121" s="363"/>
      <c r="GGB121" s="363"/>
      <c r="GGC121" s="363"/>
      <c r="GGD121" s="363"/>
      <c r="GGE121" s="363"/>
      <c r="GGF121" s="363"/>
      <c r="GGG121" s="363"/>
      <c r="GGH121" s="363"/>
      <c r="GGI121" s="363"/>
      <c r="GGJ121" s="363"/>
      <c r="GGK121" s="363"/>
      <c r="GGL121" s="363"/>
      <c r="GGM121" s="363"/>
      <c r="GGN121" s="363"/>
      <c r="GGO121" s="363"/>
      <c r="GGP121" s="363"/>
      <c r="GGQ121" s="363"/>
      <c r="GGR121" s="363"/>
      <c r="GGS121" s="363"/>
      <c r="GGT121" s="363"/>
      <c r="GGU121" s="363"/>
      <c r="GGV121" s="363"/>
      <c r="GGW121" s="363"/>
      <c r="GGX121" s="363"/>
      <c r="GGY121" s="363"/>
      <c r="GGZ121" s="363"/>
      <c r="GHA121" s="363"/>
      <c r="GHB121" s="363"/>
      <c r="GHC121" s="363"/>
      <c r="GHD121" s="363"/>
      <c r="GHE121" s="363"/>
      <c r="GHF121" s="363"/>
      <c r="GHG121" s="363"/>
      <c r="GHH121" s="363"/>
      <c r="GHI121" s="363"/>
      <c r="GHJ121" s="363"/>
      <c r="GHK121" s="363"/>
      <c r="GHL121" s="363"/>
      <c r="GHM121" s="363"/>
      <c r="GHN121" s="363"/>
      <c r="GHO121" s="363"/>
      <c r="GHP121" s="363"/>
      <c r="GHQ121" s="363"/>
      <c r="GHR121" s="363"/>
      <c r="GHS121" s="363"/>
      <c r="GHT121" s="363"/>
      <c r="GHU121" s="363"/>
      <c r="GHV121" s="363"/>
      <c r="GHW121" s="363"/>
      <c r="GHX121" s="363"/>
      <c r="GHY121" s="363"/>
      <c r="GHZ121" s="363"/>
      <c r="GIA121" s="363"/>
      <c r="GIB121" s="363"/>
      <c r="GIC121" s="363"/>
      <c r="GID121" s="363"/>
      <c r="GIE121" s="363"/>
      <c r="GIF121" s="363"/>
      <c r="GIG121" s="363"/>
      <c r="GIH121" s="363"/>
      <c r="GII121" s="363"/>
      <c r="GIJ121" s="363"/>
      <c r="GIK121" s="363"/>
      <c r="GIL121" s="363"/>
      <c r="GIM121" s="363"/>
      <c r="GIN121" s="363"/>
      <c r="GIO121" s="363"/>
      <c r="GIP121" s="363"/>
      <c r="GIQ121" s="363"/>
      <c r="GIR121" s="363"/>
      <c r="GIS121" s="363"/>
      <c r="GIT121" s="363"/>
      <c r="GIU121" s="363"/>
      <c r="GIV121" s="363"/>
      <c r="GIW121" s="363"/>
      <c r="GIX121" s="363"/>
      <c r="GIY121" s="363"/>
      <c r="GIZ121" s="363"/>
      <c r="GJA121" s="363"/>
      <c r="GJB121" s="363"/>
      <c r="GJC121" s="363"/>
      <c r="GJD121" s="363"/>
      <c r="GJE121" s="363"/>
      <c r="GJF121" s="363"/>
      <c r="GJG121" s="363"/>
      <c r="GJH121" s="363"/>
      <c r="GJI121" s="363"/>
      <c r="GJJ121" s="363"/>
      <c r="GJK121" s="363"/>
      <c r="GJL121" s="363"/>
      <c r="GJM121" s="363"/>
      <c r="GJN121" s="363"/>
      <c r="GJO121" s="363"/>
      <c r="GJP121" s="363"/>
      <c r="GJQ121" s="363"/>
      <c r="GJR121" s="363"/>
      <c r="GJS121" s="363"/>
      <c r="GJT121" s="363"/>
      <c r="GJU121" s="363"/>
      <c r="GJV121" s="363"/>
      <c r="GJW121" s="363"/>
      <c r="GJX121" s="363"/>
      <c r="GJY121" s="363"/>
      <c r="GJZ121" s="363"/>
      <c r="GKA121" s="363"/>
      <c r="GKB121" s="363"/>
      <c r="GKC121" s="363"/>
      <c r="GKD121" s="363"/>
      <c r="GKE121" s="363"/>
      <c r="GKF121" s="363"/>
      <c r="GKG121" s="363"/>
      <c r="GKH121" s="363"/>
      <c r="GKI121" s="363"/>
      <c r="GKJ121" s="363"/>
      <c r="GKK121" s="363"/>
      <c r="GKL121" s="363"/>
      <c r="GKM121" s="363"/>
      <c r="GKN121" s="363"/>
      <c r="GKO121" s="363"/>
      <c r="GKP121" s="363"/>
      <c r="GKQ121" s="363"/>
      <c r="GKR121" s="363"/>
      <c r="GKS121" s="363"/>
      <c r="GKT121" s="363"/>
      <c r="GKU121" s="363"/>
      <c r="GKV121" s="363"/>
      <c r="GKW121" s="363"/>
      <c r="GKX121" s="363"/>
      <c r="GKY121" s="363"/>
      <c r="GKZ121" s="363"/>
      <c r="GLA121" s="363"/>
      <c r="GLB121" s="363"/>
      <c r="GLC121" s="363"/>
      <c r="GLD121" s="363"/>
      <c r="GLE121" s="363"/>
      <c r="GLF121" s="363"/>
      <c r="GLG121" s="363"/>
      <c r="GLH121" s="363"/>
      <c r="GLI121" s="363"/>
      <c r="GLJ121" s="363"/>
      <c r="GLK121" s="363"/>
      <c r="GLL121" s="363"/>
      <c r="GLM121" s="363"/>
      <c r="GLN121" s="363"/>
      <c r="GLO121" s="363"/>
      <c r="GLP121" s="363"/>
      <c r="GLQ121" s="363"/>
      <c r="GLR121" s="363"/>
      <c r="GLS121" s="363"/>
      <c r="GLT121" s="363"/>
      <c r="GLU121" s="363"/>
      <c r="GLV121" s="363"/>
      <c r="GLW121" s="363"/>
      <c r="GLX121" s="363"/>
      <c r="GLY121" s="363"/>
      <c r="GLZ121" s="363"/>
      <c r="GMA121" s="363"/>
      <c r="GMB121" s="363"/>
      <c r="GMC121" s="363"/>
      <c r="GMD121" s="363"/>
      <c r="GME121" s="363"/>
      <c r="GMF121" s="363"/>
      <c r="GMG121" s="363"/>
      <c r="GMH121" s="363"/>
      <c r="GMI121" s="363"/>
      <c r="GMJ121" s="363"/>
      <c r="GMK121" s="363"/>
      <c r="GML121" s="363"/>
      <c r="GMM121" s="363"/>
      <c r="GMN121" s="363"/>
      <c r="GMO121" s="363"/>
      <c r="GMP121" s="363"/>
      <c r="GMQ121" s="363"/>
      <c r="GMR121" s="363"/>
      <c r="GMS121" s="363"/>
      <c r="GMT121" s="363"/>
      <c r="GMU121" s="363"/>
      <c r="GMV121" s="363"/>
      <c r="GMW121" s="363"/>
      <c r="GMX121" s="363"/>
      <c r="GMY121" s="363"/>
      <c r="GMZ121" s="363"/>
      <c r="GNA121" s="363"/>
      <c r="GNB121" s="363"/>
      <c r="GNC121" s="363"/>
      <c r="GND121" s="363"/>
      <c r="GNE121" s="363"/>
      <c r="GNF121" s="363"/>
      <c r="GNG121" s="363"/>
      <c r="GNH121" s="363"/>
      <c r="GNI121" s="363"/>
      <c r="GNJ121" s="363"/>
      <c r="GNK121" s="363"/>
      <c r="GNL121" s="363"/>
      <c r="GNM121" s="363"/>
      <c r="GNN121" s="363"/>
      <c r="GNO121" s="363"/>
      <c r="GNP121" s="363"/>
      <c r="GNQ121" s="363"/>
      <c r="GNR121" s="363"/>
      <c r="GNS121" s="363"/>
      <c r="GNT121" s="363"/>
      <c r="GNU121" s="363"/>
      <c r="GNV121" s="363"/>
      <c r="GNW121" s="363"/>
      <c r="GNX121" s="363"/>
      <c r="GNY121" s="363"/>
      <c r="GNZ121" s="363"/>
      <c r="GOA121" s="363"/>
      <c r="GOB121" s="363"/>
      <c r="GOC121" s="363"/>
      <c r="GOD121" s="363"/>
      <c r="GOE121" s="363"/>
      <c r="GOF121" s="363"/>
      <c r="GOG121" s="363"/>
      <c r="GOH121" s="363"/>
      <c r="GOI121" s="363"/>
      <c r="GOJ121" s="363"/>
      <c r="GOK121" s="363"/>
      <c r="GOL121" s="363"/>
      <c r="GOM121" s="363"/>
      <c r="GON121" s="363"/>
      <c r="GOO121" s="363"/>
      <c r="GOP121" s="363"/>
      <c r="GOQ121" s="363"/>
      <c r="GOR121" s="363"/>
      <c r="GOS121" s="363"/>
      <c r="GOT121" s="363"/>
      <c r="GOU121" s="363"/>
      <c r="GOV121" s="363"/>
      <c r="GOW121" s="363"/>
      <c r="GOX121" s="363"/>
      <c r="GOY121" s="363"/>
      <c r="GOZ121" s="363"/>
      <c r="GPA121" s="363"/>
      <c r="GPB121" s="363"/>
      <c r="GPC121" s="363"/>
      <c r="GPD121" s="363"/>
      <c r="GPE121" s="363"/>
      <c r="GPF121" s="363"/>
      <c r="GPG121" s="363"/>
      <c r="GPH121" s="363"/>
      <c r="GPI121" s="363"/>
      <c r="GPJ121" s="363"/>
      <c r="GPK121" s="363"/>
      <c r="GPL121" s="363"/>
      <c r="GPM121" s="363"/>
      <c r="GPN121" s="363"/>
      <c r="GPO121" s="363"/>
      <c r="GPP121" s="363"/>
      <c r="GPQ121" s="363"/>
      <c r="GPR121" s="363"/>
      <c r="GPS121" s="363"/>
      <c r="GPT121" s="363"/>
      <c r="GPU121" s="363"/>
      <c r="GPV121" s="363"/>
      <c r="GPW121" s="363"/>
      <c r="GPX121" s="363"/>
      <c r="GPY121" s="363"/>
      <c r="GPZ121" s="363"/>
      <c r="GQA121" s="363"/>
      <c r="GQB121" s="363"/>
      <c r="GQC121" s="363"/>
      <c r="GQD121" s="363"/>
      <c r="GQE121" s="363"/>
      <c r="GQF121" s="363"/>
      <c r="GQG121" s="363"/>
      <c r="GQH121" s="363"/>
      <c r="GQI121" s="363"/>
      <c r="GQJ121" s="363"/>
      <c r="GQK121" s="363"/>
      <c r="GQL121" s="363"/>
      <c r="GQM121" s="363"/>
      <c r="GQN121" s="363"/>
      <c r="GQO121" s="363"/>
      <c r="GQP121" s="363"/>
      <c r="GQQ121" s="363"/>
      <c r="GQR121" s="363"/>
      <c r="GQS121" s="363"/>
      <c r="GQT121" s="363"/>
      <c r="GQU121" s="363"/>
      <c r="GQV121" s="363"/>
      <c r="GQW121" s="363"/>
      <c r="GQX121" s="363"/>
      <c r="GQY121" s="363"/>
      <c r="GQZ121" s="363"/>
      <c r="GRA121" s="363"/>
      <c r="GRB121" s="363"/>
      <c r="GRC121" s="363"/>
      <c r="GRD121" s="363"/>
      <c r="GRE121" s="363"/>
      <c r="GRF121" s="363"/>
      <c r="GRG121" s="363"/>
      <c r="GRH121" s="363"/>
      <c r="GRI121" s="363"/>
      <c r="GRJ121" s="363"/>
      <c r="GRK121" s="363"/>
      <c r="GRL121" s="363"/>
      <c r="GRM121" s="363"/>
      <c r="GRN121" s="363"/>
      <c r="GRO121" s="363"/>
      <c r="GRP121" s="363"/>
      <c r="GRQ121" s="363"/>
      <c r="GRR121" s="363"/>
      <c r="GRS121" s="363"/>
      <c r="GRT121" s="363"/>
      <c r="GRU121" s="363"/>
      <c r="GRV121" s="363"/>
      <c r="GRW121" s="363"/>
      <c r="GRX121" s="363"/>
      <c r="GRY121" s="363"/>
      <c r="GRZ121" s="363"/>
      <c r="GSA121" s="363"/>
      <c r="GSB121" s="363"/>
      <c r="GSC121" s="363"/>
      <c r="GSD121" s="363"/>
      <c r="GSE121" s="363"/>
      <c r="GSF121" s="363"/>
      <c r="GSG121" s="363"/>
      <c r="GSH121" s="363"/>
      <c r="GSI121" s="363"/>
      <c r="GSJ121" s="363"/>
      <c r="GSK121" s="363"/>
      <c r="GSL121" s="363"/>
      <c r="GSM121" s="363"/>
      <c r="GSN121" s="363"/>
      <c r="GSO121" s="363"/>
      <c r="GSP121" s="363"/>
      <c r="GSQ121" s="363"/>
      <c r="GSR121" s="363"/>
      <c r="GSS121" s="363"/>
      <c r="GST121" s="363"/>
      <c r="GSU121" s="363"/>
      <c r="GSV121" s="363"/>
      <c r="GSW121" s="363"/>
      <c r="GSX121" s="363"/>
      <c r="GSY121" s="363"/>
      <c r="GSZ121" s="363"/>
      <c r="GTA121" s="363"/>
      <c r="GTB121" s="363"/>
      <c r="GTC121" s="363"/>
      <c r="GTD121" s="363"/>
      <c r="GTE121" s="363"/>
      <c r="GTF121" s="363"/>
      <c r="GTG121" s="363"/>
      <c r="GTH121" s="363"/>
      <c r="GTI121" s="363"/>
      <c r="GTJ121" s="363"/>
      <c r="GTK121" s="363"/>
      <c r="GTL121" s="363"/>
      <c r="GTM121" s="363"/>
      <c r="GTN121" s="363"/>
      <c r="GTO121" s="363"/>
      <c r="GTP121" s="363"/>
      <c r="GTQ121" s="363"/>
      <c r="GTR121" s="363"/>
      <c r="GTS121" s="363"/>
      <c r="GTT121" s="363"/>
      <c r="GTU121" s="363"/>
      <c r="GTV121" s="363"/>
      <c r="GTW121" s="363"/>
      <c r="GTX121" s="363"/>
      <c r="GTY121" s="363"/>
      <c r="GTZ121" s="363"/>
      <c r="GUA121" s="363"/>
      <c r="GUB121" s="363"/>
      <c r="GUC121" s="363"/>
      <c r="GUD121" s="363"/>
      <c r="GUE121" s="363"/>
      <c r="GUF121" s="363"/>
      <c r="GUG121" s="363"/>
      <c r="GUH121" s="363"/>
      <c r="GUI121" s="363"/>
      <c r="GUJ121" s="363"/>
      <c r="GUK121" s="363"/>
      <c r="GUL121" s="363"/>
      <c r="GUM121" s="363"/>
      <c r="GUN121" s="363"/>
      <c r="GUO121" s="363"/>
      <c r="GUP121" s="363"/>
      <c r="GUQ121" s="363"/>
      <c r="GUR121" s="363"/>
      <c r="GUS121" s="363"/>
      <c r="GUT121" s="363"/>
      <c r="GUU121" s="363"/>
      <c r="GUV121" s="363"/>
      <c r="GUW121" s="363"/>
      <c r="GUX121" s="363"/>
      <c r="GUY121" s="363"/>
      <c r="GUZ121" s="363"/>
      <c r="GVA121" s="363"/>
      <c r="GVB121" s="363"/>
      <c r="GVC121" s="363"/>
      <c r="GVD121" s="363"/>
      <c r="GVE121" s="363"/>
      <c r="GVF121" s="363"/>
      <c r="GVG121" s="363"/>
      <c r="GVH121" s="363"/>
      <c r="GVI121" s="363"/>
      <c r="GVJ121" s="363"/>
      <c r="GVK121" s="363"/>
      <c r="GVL121" s="363"/>
      <c r="GVM121" s="363"/>
      <c r="GVN121" s="363"/>
      <c r="GVO121" s="363"/>
      <c r="GVP121" s="363"/>
      <c r="GVQ121" s="363"/>
      <c r="GVR121" s="363"/>
      <c r="GVS121" s="363"/>
      <c r="GVT121" s="363"/>
      <c r="GVU121" s="363"/>
      <c r="GVV121" s="363"/>
      <c r="GVW121" s="363"/>
      <c r="GVX121" s="363"/>
      <c r="GVY121" s="363"/>
      <c r="GVZ121" s="363"/>
      <c r="GWA121" s="363"/>
      <c r="GWB121" s="363"/>
      <c r="GWC121" s="363"/>
      <c r="GWD121" s="363"/>
      <c r="GWE121" s="363"/>
      <c r="GWF121" s="363"/>
      <c r="GWG121" s="363"/>
      <c r="GWH121" s="363"/>
      <c r="GWI121" s="363"/>
      <c r="GWJ121" s="363"/>
      <c r="GWK121" s="363"/>
      <c r="GWL121" s="363"/>
      <c r="GWM121" s="363"/>
      <c r="GWN121" s="363"/>
      <c r="GWO121" s="363"/>
      <c r="GWP121" s="363"/>
      <c r="GWQ121" s="363"/>
      <c r="GWR121" s="363"/>
      <c r="GWS121" s="363"/>
      <c r="GWT121" s="363"/>
      <c r="GWU121" s="363"/>
      <c r="GWV121" s="363"/>
      <c r="GWW121" s="363"/>
      <c r="GWX121" s="363"/>
      <c r="GWY121" s="363"/>
      <c r="GWZ121" s="363"/>
      <c r="GXA121" s="363"/>
      <c r="GXB121" s="363"/>
      <c r="GXC121" s="363"/>
      <c r="GXD121" s="363"/>
      <c r="GXE121" s="363"/>
      <c r="GXF121" s="363"/>
      <c r="GXG121" s="363"/>
      <c r="GXH121" s="363"/>
      <c r="GXI121" s="363"/>
      <c r="GXJ121" s="363"/>
      <c r="GXK121" s="363"/>
      <c r="GXL121" s="363"/>
      <c r="GXM121" s="363"/>
      <c r="GXN121" s="363"/>
      <c r="GXO121" s="363"/>
      <c r="GXP121" s="363"/>
      <c r="GXQ121" s="363"/>
      <c r="GXR121" s="363"/>
      <c r="GXS121" s="363"/>
      <c r="GXT121" s="363"/>
      <c r="GXU121" s="363"/>
      <c r="GXV121" s="363"/>
      <c r="GXW121" s="363"/>
      <c r="GXX121" s="363"/>
      <c r="GXY121" s="363"/>
      <c r="GXZ121" s="363"/>
      <c r="GYA121" s="363"/>
      <c r="GYB121" s="363"/>
      <c r="GYC121" s="363"/>
      <c r="GYD121" s="363"/>
      <c r="GYE121" s="363"/>
      <c r="GYF121" s="363"/>
      <c r="GYG121" s="363"/>
      <c r="GYH121" s="363"/>
      <c r="GYI121" s="363"/>
      <c r="GYJ121" s="363"/>
      <c r="GYK121" s="363"/>
      <c r="GYL121" s="363"/>
      <c r="GYM121" s="363"/>
      <c r="GYN121" s="363"/>
      <c r="GYO121" s="363"/>
      <c r="GYP121" s="363"/>
      <c r="GYQ121" s="363"/>
      <c r="GYR121" s="363"/>
      <c r="GYS121" s="363"/>
      <c r="GYT121" s="363"/>
      <c r="GYU121" s="363"/>
      <c r="GYV121" s="363"/>
      <c r="GYW121" s="363"/>
      <c r="GYX121" s="363"/>
      <c r="GYY121" s="363"/>
      <c r="GYZ121" s="363"/>
      <c r="GZA121" s="363"/>
      <c r="GZB121" s="363"/>
      <c r="GZC121" s="363"/>
      <c r="GZD121" s="363"/>
      <c r="GZE121" s="363"/>
      <c r="GZF121" s="363"/>
      <c r="GZG121" s="363"/>
      <c r="GZH121" s="363"/>
      <c r="GZI121" s="363"/>
      <c r="GZJ121" s="363"/>
      <c r="GZK121" s="363"/>
      <c r="GZL121" s="363"/>
      <c r="GZM121" s="363"/>
      <c r="GZN121" s="363"/>
      <c r="GZO121" s="363"/>
      <c r="GZP121" s="363"/>
      <c r="GZQ121" s="363"/>
      <c r="GZR121" s="363"/>
      <c r="GZS121" s="363"/>
      <c r="GZT121" s="363"/>
      <c r="GZU121" s="363"/>
      <c r="GZV121" s="363"/>
      <c r="GZW121" s="363"/>
      <c r="GZX121" s="363"/>
      <c r="GZY121" s="363"/>
      <c r="GZZ121" s="363"/>
      <c r="HAA121" s="363"/>
      <c r="HAB121" s="363"/>
      <c r="HAC121" s="363"/>
      <c r="HAD121" s="363"/>
      <c r="HAE121" s="363"/>
      <c r="HAF121" s="363"/>
      <c r="HAG121" s="363"/>
      <c r="HAH121" s="363"/>
      <c r="HAI121" s="363"/>
      <c r="HAJ121" s="363"/>
      <c r="HAK121" s="363"/>
      <c r="HAL121" s="363"/>
      <c r="HAM121" s="363"/>
      <c r="HAN121" s="363"/>
      <c r="HAO121" s="363"/>
      <c r="HAP121" s="363"/>
      <c r="HAQ121" s="363"/>
      <c r="HAR121" s="363"/>
      <c r="HAS121" s="363"/>
      <c r="HAT121" s="363"/>
      <c r="HAU121" s="363"/>
      <c r="HAV121" s="363"/>
      <c r="HAW121" s="363"/>
      <c r="HAX121" s="363"/>
      <c r="HAY121" s="363"/>
      <c r="HAZ121" s="363"/>
      <c r="HBA121" s="363"/>
      <c r="HBB121" s="363"/>
      <c r="HBC121" s="363"/>
      <c r="HBD121" s="363"/>
      <c r="HBE121" s="363"/>
      <c r="HBF121" s="363"/>
      <c r="HBG121" s="363"/>
      <c r="HBH121" s="363"/>
      <c r="HBI121" s="363"/>
      <c r="HBJ121" s="363"/>
      <c r="HBK121" s="363"/>
      <c r="HBL121" s="363"/>
      <c r="HBM121" s="363"/>
      <c r="HBN121" s="363"/>
      <c r="HBO121" s="363"/>
      <c r="HBP121" s="363"/>
      <c r="HBQ121" s="363"/>
      <c r="HBR121" s="363"/>
      <c r="HBS121" s="363"/>
      <c r="HBT121" s="363"/>
      <c r="HBU121" s="363"/>
      <c r="HBV121" s="363"/>
      <c r="HBW121" s="363"/>
      <c r="HBX121" s="363"/>
      <c r="HBY121" s="363"/>
      <c r="HBZ121" s="363"/>
      <c r="HCA121" s="363"/>
      <c r="HCB121" s="363"/>
      <c r="HCC121" s="363"/>
      <c r="HCD121" s="363"/>
      <c r="HCE121" s="363"/>
      <c r="HCF121" s="363"/>
      <c r="HCG121" s="363"/>
      <c r="HCH121" s="363"/>
      <c r="HCI121" s="363"/>
      <c r="HCJ121" s="363"/>
      <c r="HCK121" s="363"/>
      <c r="HCL121" s="363"/>
      <c r="HCM121" s="363"/>
      <c r="HCN121" s="363"/>
      <c r="HCO121" s="363"/>
      <c r="HCP121" s="363"/>
      <c r="HCQ121" s="363"/>
      <c r="HCR121" s="363"/>
      <c r="HCS121" s="363"/>
      <c r="HCT121" s="363"/>
      <c r="HCU121" s="363"/>
      <c r="HCV121" s="363"/>
      <c r="HCW121" s="363"/>
      <c r="HCX121" s="363"/>
      <c r="HCY121" s="363"/>
      <c r="HCZ121" s="363"/>
      <c r="HDA121" s="363"/>
      <c r="HDB121" s="363"/>
      <c r="HDC121" s="363"/>
      <c r="HDD121" s="363"/>
      <c r="HDE121" s="363"/>
      <c r="HDF121" s="363"/>
      <c r="HDG121" s="363"/>
      <c r="HDH121" s="363"/>
      <c r="HDI121" s="363"/>
      <c r="HDJ121" s="363"/>
      <c r="HDK121" s="363"/>
      <c r="HDL121" s="363"/>
      <c r="HDM121" s="363"/>
      <c r="HDN121" s="363"/>
      <c r="HDO121" s="363"/>
      <c r="HDP121" s="363"/>
      <c r="HDQ121" s="363"/>
      <c r="HDR121" s="363"/>
      <c r="HDS121" s="363"/>
      <c r="HDT121" s="363"/>
      <c r="HDU121" s="363"/>
      <c r="HDV121" s="363"/>
      <c r="HDW121" s="363"/>
      <c r="HDX121" s="363"/>
      <c r="HDY121" s="363"/>
      <c r="HDZ121" s="363"/>
      <c r="HEA121" s="363"/>
      <c r="HEB121" s="363"/>
      <c r="HEC121" s="363"/>
      <c r="HED121" s="363"/>
      <c r="HEE121" s="363"/>
      <c r="HEF121" s="363"/>
      <c r="HEG121" s="363"/>
      <c r="HEH121" s="363"/>
      <c r="HEI121" s="363"/>
      <c r="HEJ121" s="363"/>
      <c r="HEK121" s="363"/>
      <c r="HEL121" s="363"/>
      <c r="HEM121" s="363"/>
      <c r="HEN121" s="363"/>
      <c r="HEO121" s="363"/>
      <c r="HEP121" s="363"/>
      <c r="HEQ121" s="363"/>
      <c r="HER121" s="363"/>
      <c r="HES121" s="363"/>
      <c r="HET121" s="363"/>
      <c r="HEU121" s="363"/>
      <c r="HEV121" s="363"/>
      <c r="HEW121" s="363"/>
      <c r="HEX121" s="363"/>
      <c r="HEY121" s="363"/>
      <c r="HEZ121" s="363"/>
      <c r="HFA121" s="363"/>
      <c r="HFB121" s="363"/>
      <c r="HFC121" s="363"/>
      <c r="HFD121" s="363"/>
      <c r="HFE121" s="363"/>
      <c r="HFF121" s="363"/>
      <c r="HFG121" s="363"/>
      <c r="HFH121" s="363"/>
      <c r="HFI121" s="363"/>
      <c r="HFJ121" s="363"/>
      <c r="HFK121" s="363"/>
      <c r="HFL121" s="363"/>
      <c r="HFM121" s="363"/>
      <c r="HFN121" s="363"/>
      <c r="HFO121" s="363"/>
      <c r="HFP121" s="363"/>
      <c r="HFQ121" s="363"/>
      <c r="HFR121" s="363"/>
      <c r="HFS121" s="363"/>
      <c r="HFT121" s="363"/>
      <c r="HFU121" s="363"/>
      <c r="HFV121" s="363"/>
      <c r="HFW121" s="363"/>
      <c r="HFX121" s="363"/>
      <c r="HFY121" s="363"/>
      <c r="HFZ121" s="363"/>
      <c r="HGA121" s="363"/>
      <c r="HGB121" s="363"/>
      <c r="HGC121" s="363"/>
      <c r="HGD121" s="363"/>
      <c r="HGE121" s="363"/>
      <c r="HGF121" s="363"/>
      <c r="HGG121" s="363"/>
      <c r="HGH121" s="363"/>
      <c r="HGI121" s="363"/>
      <c r="HGJ121" s="363"/>
      <c r="HGK121" s="363"/>
      <c r="HGL121" s="363"/>
      <c r="HGM121" s="363"/>
      <c r="HGN121" s="363"/>
      <c r="HGO121" s="363"/>
      <c r="HGP121" s="363"/>
      <c r="HGQ121" s="363"/>
      <c r="HGR121" s="363"/>
      <c r="HGS121" s="363"/>
      <c r="HGT121" s="363"/>
      <c r="HGU121" s="363"/>
      <c r="HGV121" s="363"/>
      <c r="HGW121" s="363"/>
      <c r="HGX121" s="363"/>
      <c r="HGY121" s="363"/>
      <c r="HGZ121" s="363"/>
      <c r="HHA121" s="363"/>
      <c r="HHB121" s="363"/>
      <c r="HHC121" s="363"/>
      <c r="HHD121" s="363"/>
      <c r="HHE121" s="363"/>
      <c r="HHF121" s="363"/>
      <c r="HHG121" s="363"/>
      <c r="HHH121" s="363"/>
      <c r="HHI121" s="363"/>
      <c r="HHJ121" s="363"/>
      <c r="HHK121" s="363"/>
      <c r="HHL121" s="363"/>
      <c r="HHM121" s="363"/>
      <c r="HHN121" s="363"/>
      <c r="HHO121" s="363"/>
      <c r="HHP121" s="363"/>
      <c r="HHQ121" s="363"/>
      <c r="HHR121" s="363"/>
      <c r="HHS121" s="363"/>
      <c r="HHT121" s="363"/>
      <c r="HHU121" s="363"/>
      <c r="HHV121" s="363"/>
      <c r="HHW121" s="363"/>
      <c r="HHX121" s="363"/>
      <c r="HHY121" s="363"/>
      <c r="HHZ121" s="363"/>
      <c r="HIA121" s="363"/>
      <c r="HIB121" s="363"/>
      <c r="HIC121" s="363"/>
      <c r="HID121" s="363"/>
      <c r="HIE121" s="363"/>
      <c r="HIF121" s="363"/>
      <c r="HIG121" s="363"/>
      <c r="HIH121" s="363"/>
      <c r="HII121" s="363"/>
      <c r="HIJ121" s="363"/>
      <c r="HIK121" s="363"/>
      <c r="HIL121" s="363"/>
      <c r="HIM121" s="363"/>
      <c r="HIN121" s="363"/>
      <c r="HIO121" s="363"/>
      <c r="HIP121" s="363"/>
      <c r="HIQ121" s="363"/>
      <c r="HIR121" s="363"/>
      <c r="HIS121" s="363"/>
      <c r="HIT121" s="363"/>
      <c r="HIU121" s="363"/>
      <c r="HIV121" s="363"/>
      <c r="HIW121" s="363"/>
      <c r="HIX121" s="363"/>
      <c r="HIY121" s="363"/>
      <c r="HIZ121" s="363"/>
      <c r="HJA121" s="363"/>
      <c r="HJB121" s="363"/>
      <c r="HJC121" s="363"/>
      <c r="HJD121" s="363"/>
      <c r="HJE121" s="363"/>
      <c r="HJF121" s="363"/>
      <c r="HJG121" s="363"/>
      <c r="HJH121" s="363"/>
      <c r="HJI121" s="363"/>
      <c r="HJJ121" s="363"/>
      <c r="HJK121" s="363"/>
      <c r="HJL121" s="363"/>
      <c r="HJM121" s="363"/>
      <c r="HJN121" s="363"/>
      <c r="HJO121" s="363"/>
      <c r="HJP121" s="363"/>
      <c r="HJQ121" s="363"/>
      <c r="HJR121" s="363"/>
      <c r="HJS121" s="363"/>
      <c r="HJT121" s="363"/>
      <c r="HJU121" s="363"/>
      <c r="HJV121" s="363"/>
      <c r="HJW121" s="363"/>
      <c r="HJX121" s="363"/>
      <c r="HJY121" s="363"/>
      <c r="HJZ121" s="363"/>
      <c r="HKA121" s="363"/>
      <c r="HKB121" s="363"/>
      <c r="HKC121" s="363"/>
      <c r="HKD121" s="363"/>
      <c r="HKE121" s="363"/>
      <c r="HKF121" s="363"/>
      <c r="HKG121" s="363"/>
      <c r="HKH121" s="363"/>
      <c r="HKI121" s="363"/>
      <c r="HKJ121" s="363"/>
      <c r="HKK121" s="363"/>
      <c r="HKL121" s="363"/>
      <c r="HKM121" s="363"/>
      <c r="HKN121" s="363"/>
      <c r="HKO121" s="363"/>
      <c r="HKP121" s="363"/>
      <c r="HKQ121" s="363"/>
      <c r="HKR121" s="363"/>
      <c r="HKS121" s="363"/>
      <c r="HKT121" s="363"/>
      <c r="HKU121" s="363"/>
      <c r="HKV121" s="363"/>
      <c r="HKW121" s="363"/>
      <c r="HKX121" s="363"/>
      <c r="HKY121" s="363"/>
      <c r="HKZ121" s="363"/>
      <c r="HLA121" s="363"/>
      <c r="HLB121" s="363"/>
      <c r="HLC121" s="363"/>
      <c r="HLD121" s="363"/>
      <c r="HLE121" s="363"/>
      <c r="HLF121" s="363"/>
      <c r="HLG121" s="363"/>
      <c r="HLH121" s="363"/>
      <c r="HLI121" s="363"/>
      <c r="HLJ121" s="363"/>
      <c r="HLK121" s="363"/>
      <c r="HLL121" s="363"/>
      <c r="HLM121" s="363"/>
      <c r="HLN121" s="363"/>
      <c r="HLO121" s="363"/>
      <c r="HLP121" s="363"/>
      <c r="HLQ121" s="363"/>
      <c r="HLR121" s="363"/>
      <c r="HLS121" s="363"/>
      <c r="HLT121" s="363"/>
      <c r="HLU121" s="363"/>
      <c r="HLV121" s="363"/>
      <c r="HLW121" s="363"/>
      <c r="HLX121" s="363"/>
      <c r="HLY121" s="363"/>
      <c r="HLZ121" s="363"/>
      <c r="HMA121" s="363"/>
      <c r="HMB121" s="363"/>
      <c r="HMC121" s="363"/>
      <c r="HMD121" s="363"/>
      <c r="HME121" s="363"/>
      <c r="HMF121" s="363"/>
      <c r="HMG121" s="363"/>
      <c r="HMH121" s="363"/>
      <c r="HMI121" s="363"/>
      <c r="HMJ121" s="363"/>
      <c r="HMK121" s="363"/>
      <c r="HML121" s="363"/>
      <c r="HMM121" s="363"/>
      <c r="HMN121" s="363"/>
      <c r="HMO121" s="363"/>
      <c r="HMP121" s="363"/>
      <c r="HMQ121" s="363"/>
      <c r="HMR121" s="363"/>
      <c r="HMS121" s="363"/>
      <c r="HMT121" s="363"/>
      <c r="HMU121" s="363"/>
      <c r="HMV121" s="363"/>
      <c r="HMW121" s="363"/>
      <c r="HMX121" s="363"/>
      <c r="HMY121" s="363"/>
      <c r="HMZ121" s="363"/>
      <c r="HNA121" s="363"/>
      <c r="HNB121" s="363"/>
      <c r="HNC121" s="363"/>
      <c r="HND121" s="363"/>
      <c r="HNE121" s="363"/>
      <c r="HNF121" s="363"/>
      <c r="HNG121" s="363"/>
      <c r="HNH121" s="363"/>
      <c r="HNI121" s="363"/>
      <c r="HNJ121" s="363"/>
      <c r="HNK121" s="363"/>
      <c r="HNL121" s="363"/>
      <c r="HNM121" s="363"/>
      <c r="HNN121" s="363"/>
      <c r="HNO121" s="363"/>
      <c r="HNP121" s="363"/>
      <c r="HNQ121" s="363"/>
      <c r="HNR121" s="363"/>
      <c r="HNS121" s="363"/>
      <c r="HNT121" s="363"/>
      <c r="HNU121" s="363"/>
      <c r="HNV121" s="363"/>
      <c r="HNW121" s="363"/>
      <c r="HNX121" s="363"/>
      <c r="HNY121" s="363"/>
      <c r="HNZ121" s="363"/>
      <c r="HOA121" s="363"/>
      <c r="HOB121" s="363"/>
      <c r="HOC121" s="363"/>
      <c r="HOD121" s="363"/>
      <c r="HOE121" s="363"/>
      <c r="HOF121" s="363"/>
      <c r="HOG121" s="363"/>
      <c r="HOH121" s="363"/>
      <c r="HOI121" s="363"/>
      <c r="HOJ121" s="363"/>
      <c r="HOK121" s="363"/>
      <c r="HOL121" s="363"/>
      <c r="HOM121" s="363"/>
      <c r="HON121" s="363"/>
      <c r="HOO121" s="363"/>
      <c r="HOP121" s="363"/>
      <c r="HOQ121" s="363"/>
      <c r="HOR121" s="363"/>
      <c r="HOS121" s="363"/>
      <c r="HOT121" s="363"/>
      <c r="HOU121" s="363"/>
      <c r="HOV121" s="363"/>
      <c r="HOW121" s="363"/>
      <c r="HOX121" s="363"/>
      <c r="HOY121" s="363"/>
      <c r="HOZ121" s="363"/>
      <c r="HPA121" s="363"/>
      <c r="HPB121" s="363"/>
      <c r="HPC121" s="363"/>
      <c r="HPD121" s="363"/>
      <c r="HPE121" s="363"/>
      <c r="HPF121" s="363"/>
      <c r="HPG121" s="363"/>
      <c r="HPH121" s="363"/>
      <c r="HPI121" s="363"/>
      <c r="HPJ121" s="363"/>
      <c r="HPK121" s="363"/>
      <c r="HPL121" s="363"/>
      <c r="HPM121" s="363"/>
      <c r="HPN121" s="363"/>
      <c r="HPO121" s="363"/>
      <c r="HPP121" s="363"/>
      <c r="HPQ121" s="363"/>
      <c r="HPR121" s="363"/>
      <c r="HPS121" s="363"/>
      <c r="HPT121" s="363"/>
      <c r="HPU121" s="363"/>
      <c r="HPV121" s="363"/>
      <c r="HPW121" s="363"/>
      <c r="HPX121" s="363"/>
      <c r="HPY121" s="363"/>
      <c r="HPZ121" s="363"/>
      <c r="HQA121" s="363"/>
      <c r="HQB121" s="363"/>
      <c r="HQC121" s="363"/>
      <c r="HQD121" s="363"/>
      <c r="HQE121" s="363"/>
      <c r="HQF121" s="363"/>
      <c r="HQG121" s="363"/>
      <c r="HQH121" s="363"/>
      <c r="HQI121" s="363"/>
      <c r="HQJ121" s="363"/>
      <c r="HQK121" s="363"/>
      <c r="HQL121" s="363"/>
      <c r="HQM121" s="363"/>
      <c r="HQN121" s="363"/>
      <c r="HQO121" s="363"/>
      <c r="HQP121" s="363"/>
      <c r="HQQ121" s="363"/>
      <c r="HQR121" s="363"/>
      <c r="HQS121" s="363"/>
      <c r="HQT121" s="363"/>
      <c r="HQU121" s="363"/>
      <c r="HQV121" s="363"/>
      <c r="HQW121" s="363"/>
      <c r="HQX121" s="363"/>
      <c r="HQY121" s="363"/>
      <c r="HQZ121" s="363"/>
      <c r="HRA121" s="363"/>
      <c r="HRB121" s="363"/>
      <c r="HRC121" s="363"/>
      <c r="HRD121" s="363"/>
      <c r="HRE121" s="363"/>
      <c r="HRF121" s="363"/>
      <c r="HRG121" s="363"/>
      <c r="HRH121" s="363"/>
      <c r="HRI121" s="363"/>
      <c r="HRJ121" s="363"/>
      <c r="HRK121" s="363"/>
      <c r="HRL121" s="363"/>
      <c r="HRM121" s="363"/>
      <c r="HRN121" s="363"/>
      <c r="HRO121" s="363"/>
      <c r="HRP121" s="363"/>
      <c r="HRQ121" s="363"/>
      <c r="HRR121" s="363"/>
      <c r="HRS121" s="363"/>
      <c r="HRT121" s="363"/>
      <c r="HRU121" s="363"/>
      <c r="HRV121" s="363"/>
      <c r="HRW121" s="363"/>
      <c r="HRX121" s="363"/>
      <c r="HRY121" s="363"/>
      <c r="HRZ121" s="363"/>
      <c r="HSA121" s="363"/>
      <c r="HSB121" s="363"/>
      <c r="HSC121" s="363"/>
      <c r="HSD121" s="363"/>
      <c r="HSE121" s="363"/>
      <c r="HSF121" s="363"/>
      <c r="HSG121" s="363"/>
      <c r="HSH121" s="363"/>
      <c r="HSI121" s="363"/>
      <c r="HSJ121" s="363"/>
      <c r="HSK121" s="363"/>
      <c r="HSL121" s="363"/>
      <c r="HSM121" s="363"/>
      <c r="HSN121" s="363"/>
      <c r="HSO121" s="363"/>
      <c r="HSP121" s="363"/>
      <c r="HSQ121" s="363"/>
      <c r="HSR121" s="363"/>
      <c r="HSS121" s="363"/>
      <c r="HST121" s="363"/>
      <c r="HSU121" s="363"/>
      <c r="HSV121" s="363"/>
      <c r="HSW121" s="363"/>
      <c r="HSX121" s="363"/>
      <c r="HSY121" s="363"/>
      <c r="HSZ121" s="363"/>
      <c r="HTA121" s="363"/>
      <c r="HTB121" s="363"/>
      <c r="HTC121" s="363"/>
      <c r="HTD121" s="363"/>
      <c r="HTE121" s="363"/>
      <c r="HTF121" s="363"/>
      <c r="HTG121" s="363"/>
      <c r="HTH121" s="363"/>
      <c r="HTI121" s="363"/>
      <c r="HTJ121" s="363"/>
      <c r="HTK121" s="363"/>
      <c r="HTL121" s="363"/>
      <c r="HTM121" s="363"/>
      <c r="HTN121" s="363"/>
      <c r="HTO121" s="363"/>
      <c r="HTP121" s="363"/>
      <c r="HTQ121" s="363"/>
      <c r="HTR121" s="363"/>
      <c r="HTS121" s="363"/>
      <c r="HTT121" s="363"/>
      <c r="HTU121" s="363"/>
      <c r="HTV121" s="363"/>
      <c r="HTW121" s="363"/>
      <c r="HTX121" s="363"/>
      <c r="HTY121" s="363"/>
      <c r="HTZ121" s="363"/>
      <c r="HUA121" s="363"/>
      <c r="HUB121" s="363"/>
      <c r="HUC121" s="363"/>
      <c r="HUD121" s="363"/>
      <c r="HUE121" s="363"/>
      <c r="HUF121" s="363"/>
      <c r="HUG121" s="363"/>
      <c r="HUH121" s="363"/>
      <c r="HUI121" s="363"/>
      <c r="HUJ121" s="363"/>
      <c r="HUK121" s="363"/>
      <c r="HUL121" s="363"/>
      <c r="HUM121" s="363"/>
      <c r="HUN121" s="363"/>
      <c r="HUO121" s="363"/>
      <c r="HUP121" s="363"/>
      <c r="HUQ121" s="363"/>
      <c r="HUR121" s="363"/>
      <c r="HUS121" s="363"/>
      <c r="HUT121" s="363"/>
      <c r="HUU121" s="363"/>
      <c r="HUV121" s="363"/>
      <c r="HUW121" s="363"/>
      <c r="HUX121" s="363"/>
      <c r="HUY121" s="363"/>
      <c r="HUZ121" s="363"/>
      <c r="HVA121" s="363"/>
      <c r="HVB121" s="363"/>
      <c r="HVC121" s="363"/>
      <c r="HVD121" s="363"/>
      <c r="HVE121" s="363"/>
      <c r="HVF121" s="363"/>
      <c r="HVG121" s="363"/>
      <c r="HVH121" s="363"/>
      <c r="HVI121" s="363"/>
      <c r="HVJ121" s="363"/>
      <c r="HVK121" s="363"/>
      <c r="HVL121" s="363"/>
      <c r="HVM121" s="363"/>
      <c r="HVN121" s="363"/>
      <c r="HVO121" s="363"/>
      <c r="HVP121" s="363"/>
      <c r="HVQ121" s="363"/>
      <c r="HVR121" s="363"/>
      <c r="HVS121" s="363"/>
      <c r="HVT121" s="363"/>
      <c r="HVU121" s="363"/>
      <c r="HVV121" s="363"/>
      <c r="HVW121" s="363"/>
      <c r="HVX121" s="363"/>
      <c r="HVY121" s="363"/>
      <c r="HVZ121" s="363"/>
      <c r="HWA121" s="363"/>
      <c r="HWB121" s="363"/>
      <c r="HWC121" s="363"/>
      <c r="HWD121" s="363"/>
      <c r="HWE121" s="363"/>
      <c r="HWF121" s="363"/>
      <c r="HWG121" s="363"/>
      <c r="HWH121" s="363"/>
      <c r="HWI121" s="363"/>
      <c r="HWJ121" s="363"/>
      <c r="HWK121" s="363"/>
      <c r="HWL121" s="363"/>
      <c r="HWM121" s="363"/>
      <c r="HWN121" s="363"/>
      <c r="HWO121" s="363"/>
      <c r="HWP121" s="363"/>
      <c r="HWQ121" s="363"/>
      <c r="HWR121" s="363"/>
      <c r="HWS121" s="363"/>
      <c r="HWT121" s="363"/>
      <c r="HWU121" s="363"/>
      <c r="HWV121" s="363"/>
      <c r="HWW121" s="363"/>
      <c r="HWX121" s="363"/>
      <c r="HWY121" s="363"/>
      <c r="HWZ121" s="363"/>
      <c r="HXA121" s="363"/>
      <c r="HXB121" s="363"/>
      <c r="HXC121" s="363"/>
      <c r="HXD121" s="363"/>
      <c r="HXE121" s="363"/>
      <c r="HXF121" s="363"/>
      <c r="HXG121" s="363"/>
      <c r="HXH121" s="363"/>
      <c r="HXI121" s="363"/>
      <c r="HXJ121" s="363"/>
      <c r="HXK121" s="363"/>
      <c r="HXL121" s="363"/>
      <c r="HXM121" s="363"/>
      <c r="HXN121" s="363"/>
      <c r="HXO121" s="363"/>
      <c r="HXP121" s="363"/>
      <c r="HXQ121" s="363"/>
      <c r="HXR121" s="363"/>
      <c r="HXS121" s="363"/>
      <c r="HXT121" s="363"/>
      <c r="HXU121" s="363"/>
      <c r="HXV121" s="363"/>
      <c r="HXW121" s="363"/>
      <c r="HXX121" s="363"/>
      <c r="HXY121" s="363"/>
      <c r="HXZ121" s="363"/>
      <c r="HYA121" s="363"/>
      <c r="HYB121" s="363"/>
      <c r="HYC121" s="363"/>
      <c r="HYD121" s="363"/>
      <c r="HYE121" s="363"/>
      <c r="HYF121" s="363"/>
      <c r="HYG121" s="363"/>
      <c r="HYH121" s="363"/>
      <c r="HYI121" s="363"/>
      <c r="HYJ121" s="363"/>
      <c r="HYK121" s="363"/>
      <c r="HYL121" s="363"/>
      <c r="HYM121" s="363"/>
      <c r="HYN121" s="363"/>
      <c r="HYO121" s="363"/>
      <c r="HYP121" s="363"/>
      <c r="HYQ121" s="363"/>
      <c r="HYR121" s="363"/>
      <c r="HYS121" s="363"/>
      <c r="HYT121" s="363"/>
      <c r="HYU121" s="363"/>
      <c r="HYV121" s="363"/>
      <c r="HYW121" s="363"/>
      <c r="HYX121" s="363"/>
      <c r="HYY121" s="363"/>
      <c r="HYZ121" s="363"/>
      <c r="HZA121" s="363"/>
      <c r="HZB121" s="363"/>
      <c r="HZC121" s="363"/>
      <c r="HZD121" s="363"/>
      <c r="HZE121" s="363"/>
      <c r="HZF121" s="363"/>
      <c r="HZG121" s="363"/>
      <c r="HZH121" s="363"/>
      <c r="HZI121" s="363"/>
      <c r="HZJ121" s="363"/>
      <c r="HZK121" s="363"/>
      <c r="HZL121" s="363"/>
      <c r="HZM121" s="363"/>
      <c r="HZN121" s="363"/>
      <c r="HZO121" s="363"/>
      <c r="HZP121" s="363"/>
      <c r="HZQ121" s="363"/>
      <c r="HZR121" s="363"/>
      <c r="HZS121" s="363"/>
      <c r="HZT121" s="363"/>
      <c r="HZU121" s="363"/>
      <c r="HZV121" s="363"/>
      <c r="HZW121" s="363"/>
      <c r="HZX121" s="363"/>
      <c r="HZY121" s="363"/>
      <c r="HZZ121" s="363"/>
      <c r="IAA121" s="363"/>
      <c r="IAB121" s="363"/>
      <c r="IAC121" s="363"/>
      <c r="IAD121" s="363"/>
      <c r="IAE121" s="363"/>
      <c r="IAF121" s="363"/>
      <c r="IAG121" s="363"/>
      <c r="IAH121" s="363"/>
      <c r="IAI121" s="363"/>
      <c r="IAJ121" s="363"/>
      <c r="IAK121" s="363"/>
      <c r="IAL121" s="363"/>
      <c r="IAM121" s="363"/>
      <c r="IAN121" s="363"/>
      <c r="IAO121" s="363"/>
      <c r="IAP121" s="363"/>
      <c r="IAQ121" s="363"/>
      <c r="IAR121" s="363"/>
      <c r="IAS121" s="363"/>
      <c r="IAT121" s="363"/>
      <c r="IAU121" s="363"/>
      <c r="IAV121" s="363"/>
      <c r="IAW121" s="363"/>
      <c r="IAX121" s="363"/>
      <c r="IAY121" s="363"/>
      <c r="IAZ121" s="363"/>
      <c r="IBA121" s="363"/>
      <c r="IBB121" s="363"/>
      <c r="IBC121" s="363"/>
      <c r="IBD121" s="363"/>
      <c r="IBE121" s="363"/>
      <c r="IBF121" s="363"/>
      <c r="IBG121" s="363"/>
      <c r="IBH121" s="363"/>
      <c r="IBI121" s="363"/>
      <c r="IBJ121" s="363"/>
      <c r="IBK121" s="363"/>
      <c r="IBL121" s="363"/>
      <c r="IBM121" s="363"/>
      <c r="IBN121" s="363"/>
      <c r="IBO121" s="363"/>
      <c r="IBP121" s="363"/>
      <c r="IBQ121" s="363"/>
      <c r="IBR121" s="363"/>
      <c r="IBS121" s="363"/>
      <c r="IBT121" s="363"/>
      <c r="IBU121" s="363"/>
      <c r="IBV121" s="363"/>
      <c r="IBW121" s="363"/>
      <c r="IBX121" s="363"/>
      <c r="IBY121" s="363"/>
      <c r="IBZ121" s="363"/>
      <c r="ICA121" s="363"/>
      <c r="ICB121" s="363"/>
      <c r="ICC121" s="363"/>
      <c r="ICD121" s="363"/>
      <c r="ICE121" s="363"/>
      <c r="ICF121" s="363"/>
      <c r="ICG121" s="363"/>
      <c r="ICH121" s="363"/>
      <c r="ICI121" s="363"/>
      <c r="ICJ121" s="363"/>
      <c r="ICK121" s="363"/>
      <c r="ICL121" s="363"/>
      <c r="ICM121" s="363"/>
      <c r="ICN121" s="363"/>
      <c r="ICO121" s="363"/>
      <c r="ICP121" s="363"/>
      <c r="ICQ121" s="363"/>
      <c r="ICR121" s="363"/>
      <c r="ICS121" s="363"/>
      <c r="ICT121" s="363"/>
      <c r="ICU121" s="363"/>
      <c r="ICV121" s="363"/>
      <c r="ICW121" s="363"/>
      <c r="ICX121" s="363"/>
      <c r="ICY121" s="363"/>
      <c r="ICZ121" s="363"/>
      <c r="IDA121" s="363"/>
      <c r="IDB121" s="363"/>
      <c r="IDC121" s="363"/>
      <c r="IDD121" s="363"/>
      <c r="IDE121" s="363"/>
      <c r="IDF121" s="363"/>
      <c r="IDG121" s="363"/>
      <c r="IDH121" s="363"/>
      <c r="IDI121" s="363"/>
      <c r="IDJ121" s="363"/>
      <c r="IDK121" s="363"/>
      <c r="IDL121" s="363"/>
      <c r="IDM121" s="363"/>
      <c r="IDN121" s="363"/>
      <c r="IDO121" s="363"/>
      <c r="IDP121" s="363"/>
      <c r="IDQ121" s="363"/>
      <c r="IDR121" s="363"/>
      <c r="IDS121" s="363"/>
      <c r="IDT121" s="363"/>
      <c r="IDU121" s="363"/>
      <c r="IDV121" s="363"/>
      <c r="IDW121" s="363"/>
      <c r="IDX121" s="363"/>
      <c r="IDY121" s="363"/>
      <c r="IDZ121" s="363"/>
      <c r="IEA121" s="363"/>
      <c r="IEB121" s="363"/>
      <c r="IEC121" s="363"/>
      <c r="IED121" s="363"/>
      <c r="IEE121" s="363"/>
      <c r="IEF121" s="363"/>
      <c r="IEG121" s="363"/>
      <c r="IEH121" s="363"/>
      <c r="IEI121" s="363"/>
      <c r="IEJ121" s="363"/>
      <c r="IEK121" s="363"/>
      <c r="IEL121" s="363"/>
      <c r="IEM121" s="363"/>
      <c r="IEN121" s="363"/>
      <c r="IEO121" s="363"/>
      <c r="IEP121" s="363"/>
      <c r="IEQ121" s="363"/>
      <c r="IER121" s="363"/>
      <c r="IES121" s="363"/>
      <c r="IET121" s="363"/>
      <c r="IEU121" s="363"/>
      <c r="IEV121" s="363"/>
      <c r="IEW121" s="363"/>
      <c r="IEX121" s="363"/>
      <c r="IEY121" s="363"/>
      <c r="IEZ121" s="363"/>
      <c r="IFA121" s="363"/>
      <c r="IFB121" s="363"/>
      <c r="IFC121" s="363"/>
      <c r="IFD121" s="363"/>
      <c r="IFE121" s="363"/>
      <c r="IFF121" s="363"/>
      <c r="IFG121" s="363"/>
      <c r="IFH121" s="363"/>
      <c r="IFI121" s="363"/>
      <c r="IFJ121" s="363"/>
      <c r="IFK121" s="363"/>
      <c r="IFL121" s="363"/>
      <c r="IFM121" s="363"/>
      <c r="IFN121" s="363"/>
      <c r="IFO121" s="363"/>
      <c r="IFP121" s="363"/>
      <c r="IFQ121" s="363"/>
      <c r="IFR121" s="363"/>
      <c r="IFS121" s="363"/>
      <c r="IFT121" s="363"/>
      <c r="IFU121" s="363"/>
      <c r="IFV121" s="363"/>
      <c r="IFW121" s="363"/>
      <c r="IFX121" s="363"/>
      <c r="IFY121" s="363"/>
      <c r="IFZ121" s="363"/>
      <c r="IGA121" s="363"/>
      <c r="IGB121" s="363"/>
      <c r="IGC121" s="363"/>
      <c r="IGD121" s="363"/>
      <c r="IGE121" s="363"/>
      <c r="IGF121" s="363"/>
      <c r="IGG121" s="363"/>
      <c r="IGH121" s="363"/>
      <c r="IGI121" s="363"/>
      <c r="IGJ121" s="363"/>
      <c r="IGK121" s="363"/>
      <c r="IGL121" s="363"/>
      <c r="IGM121" s="363"/>
      <c r="IGN121" s="363"/>
      <c r="IGO121" s="363"/>
      <c r="IGP121" s="363"/>
      <c r="IGQ121" s="363"/>
      <c r="IGR121" s="363"/>
      <c r="IGS121" s="363"/>
      <c r="IGT121" s="363"/>
      <c r="IGU121" s="363"/>
      <c r="IGV121" s="363"/>
      <c r="IGW121" s="363"/>
      <c r="IGX121" s="363"/>
      <c r="IGY121" s="363"/>
      <c r="IGZ121" s="363"/>
      <c r="IHA121" s="363"/>
      <c r="IHB121" s="363"/>
      <c r="IHC121" s="363"/>
      <c r="IHD121" s="363"/>
      <c r="IHE121" s="363"/>
      <c r="IHF121" s="363"/>
      <c r="IHG121" s="363"/>
      <c r="IHH121" s="363"/>
      <c r="IHI121" s="363"/>
      <c r="IHJ121" s="363"/>
      <c r="IHK121" s="363"/>
      <c r="IHL121" s="363"/>
      <c r="IHM121" s="363"/>
      <c r="IHN121" s="363"/>
      <c r="IHO121" s="363"/>
      <c r="IHP121" s="363"/>
      <c r="IHQ121" s="363"/>
      <c r="IHR121" s="363"/>
      <c r="IHS121" s="363"/>
      <c r="IHT121" s="363"/>
      <c r="IHU121" s="363"/>
      <c r="IHV121" s="363"/>
      <c r="IHW121" s="363"/>
      <c r="IHX121" s="363"/>
      <c r="IHY121" s="363"/>
      <c r="IHZ121" s="363"/>
      <c r="IIA121" s="363"/>
      <c r="IIB121" s="363"/>
      <c r="IIC121" s="363"/>
      <c r="IID121" s="363"/>
      <c r="IIE121" s="363"/>
      <c r="IIF121" s="363"/>
      <c r="IIG121" s="363"/>
      <c r="IIH121" s="363"/>
      <c r="III121" s="363"/>
      <c r="IIJ121" s="363"/>
      <c r="IIK121" s="363"/>
      <c r="IIL121" s="363"/>
      <c r="IIM121" s="363"/>
      <c r="IIN121" s="363"/>
      <c r="IIO121" s="363"/>
      <c r="IIP121" s="363"/>
      <c r="IIQ121" s="363"/>
      <c r="IIR121" s="363"/>
      <c r="IIS121" s="363"/>
      <c r="IIT121" s="363"/>
      <c r="IIU121" s="363"/>
      <c r="IIV121" s="363"/>
      <c r="IIW121" s="363"/>
      <c r="IIX121" s="363"/>
      <c r="IIY121" s="363"/>
      <c r="IIZ121" s="363"/>
      <c r="IJA121" s="363"/>
      <c r="IJB121" s="363"/>
      <c r="IJC121" s="363"/>
      <c r="IJD121" s="363"/>
      <c r="IJE121" s="363"/>
      <c r="IJF121" s="363"/>
      <c r="IJG121" s="363"/>
      <c r="IJH121" s="363"/>
      <c r="IJI121" s="363"/>
      <c r="IJJ121" s="363"/>
      <c r="IJK121" s="363"/>
      <c r="IJL121" s="363"/>
      <c r="IJM121" s="363"/>
      <c r="IJN121" s="363"/>
      <c r="IJO121" s="363"/>
      <c r="IJP121" s="363"/>
      <c r="IJQ121" s="363"/>
      <c r="IJR121" s="363"/>
      <c r="IJS121" s="363"/>
      <c r="IJT121" s="363"/>
      <c r="IJU121" s="363"/>
      <c r="IJV121" s="363"/>
      <c r="IJW121" s="363"/>
      <c r="IJX121" s="363"/>
      <c r="IJY121" s="363"/>
      <c r="IJZ121" s="363"/>
      <c r="IKA121" s="363"/>
      <c r="IKB121" s="363"/>
      <c r="IKC121" s="363"/>
      <c r="IKD121" s="363"/>
      <c r="IKE121" s="363"/>
      <c r="IKF121" s="363"/>
      <c r="IKG121" s="363"/>
      <c r="IKH121" s="363"/>
      <c r="IKI121" s="363"/>
      <c r="IKJ121" s="363"/>
      <c r="IKK121" s="363"/>
      <c r="IKL121" s="363"/>
      <c r="IKM121" s="363"/>
      <c r="IKN121" s="363"/>
      <c r="IKO121" s="363"/>
      <c r="IKP121" s="363"/>
      <c r="IKQ121" s="363"/>
      <c r="IKR121" s="363"/>
      <c r="IKS121" s="363"/>
      <c r="IKT121" s="363"/>
      <c r="IKU121" s="363"/>
      <c r="IKV121" s="363"/>
      <c r="IKW121" s="363"/>
      <c r="IKX121" s="363"/>
      <c r="IKY121" s="363"/>
      <c r="IKZ121" s="363"/>
      <c r="ILA121" s="363"/>
      <c r="ILB121" s="363"/>
      <c r="ILC121" s="363"/>
      <c r="ILD121" s="363"/>
      <c r="ILE121" s="363"/>
      <c r="ILF121" s="363"/>
      <c r="ILG121" s="363"/>
      <c r="ILH121" s="363"/>
      <c r="ILI121" s="363"/>
      <c r="ILJ121" s="363"/>
      <c r="ILK121" s="363"/>
      <c r="ILL121" s="363"/>
      <c r="ILM121" s="363"/>
      <c r="ILN121" s="363"/>
      <c r="ILO121" s="363"/>
      <c r="ILP121" s="363"/>
      <c r="ILQ121" s="363"/>
      <c r="ILR121" s="363"/>
      <c r="ILS121" s="363"/>
      <c r="ILT121" s="363"/>
      <c r="ILU121" s="363"/>
      <c r="ILV121" s="363"/>
      <c r="ILW121" s="363"/>
      <c r="ILX121" s="363"/>
      <c r="ILY121" s="363"/>
      <c r="ILZ121" s="363"/>
      <c r="IMA121" s="363"/>
      <c r="IMB121" s="363"/>
      <c r="IMC121" s="363"/>
      <c r="IMD121" s="363"/>
      <c r="IME121" s="363"/>
      <c r="IMF121" s="363"/>
      <c r="IMG121" s="363"/>
      <c r="IMH121" s="363"/>
      <c r="IMI121" s="363"/>
      <c r="IMJ121" s="363"/>
      <c r="IMK121" s="363"/>
      <c r="IML121" s="363"/>
      <c r="IMM121" s="363"/>
      <c r="IMN121" s="363"/>
      <c r="IMO121" s="363"/>
      <c r="IMP121" s="363"/>
      <c r="IMQ121" s="363"/>
      <c r="IMR121" s="363"/>
      <c r="IMS121" s="363"/>
      <c r="IMT121" s="363"/>
      <c r="IMU121" s="363"/>
      <c r="IMV121" s="363"/>
      <c r="IMW121" s="363"/>
      <c r="IMX121" s="363"/>
      <c r="IMY121" s="363"/>
      <c r="IMZ121" s="363"/>
      <c r="INA121" s="363"/>
      <c r="INB121" s="363"/>
      <c r="INC121" s="363"/>
      <c r="IND121" s="363"/>
      <c r="INE121" s="363"/>
      <c r="INF121" s="363"/>
      <c r="ING121" s="363"/>
      <c r="INH121" s="363"/>
      <c r="INI121" s="363"/>
      <c r="INJ121" s="363"/>
      <c r="INK121" s="363"/>
      <c r="INL121" s="363"/>
      <c r="INM121" s="363"/>
      <c r="INN121" s="363"/>
      <c r="INO121" s="363"/>
      <c r="INP121" s="363"/>
      <c r="INQ121" s="363"/>
      <c r="INR121" s="363"/>
      <c r="INS121" s="363"/>
      <c r="INT121" s="363"/>
      <c r="INU121" s="363"/>
      <c r="INV121" s="363"/>
      <c r="INW121" s="363"/>
      <c r="INX121" s="363"/>
      <c r="INY121" s="363"/>
      <c r="INZ121" s="363"/>
      <c r="IOA121" s="363"/>
      <c r="IOB121" s="363"/>
      <c r="IOC121" s="363"/>
      <c r="IOD121" s="363"/>
      <c r="IOE121" s="363"/>
      <c r="IOF121" s="363"/>
      <c r="IOG121" s="363"/>
      <c r="IOH121" s="363"/>
      <c r="IOI121" s="363"/>
      <c r="IOJ121" s="363"/>
      <c r="IOK121" s="363"/>
      <c r="IOL121" s="363"/>
      <c r="IOM121" s="363"/>
      <c r="ION121" s="363"/>
      <c r="IOO121" s="363"/>
      <c r="IOP121" s="363"/>
      <c r="IOQ121" s="363"/>
      <c r="IOR121" s="363"/>
      <c r="IOS121" s="363"/>
      <c r="IOT121" s="363"/>
      <c r="IOU121" s="363"/>
      <c r="IOV121" s="363"/>
      <c r="IOW121" s="363"/>
      <c r="IOX121" s="363"/>
      <c r="IOY121" s="363"/>
      <c r="IOZ121" s="363"/>
      <c r="IPA121" s="363"/>
      <c r="IPB121" s="363"/>
      <c r="IPC121" s="363"/>
      <c r="IPD121" s="363"/>
      <c r="IPE121" s="363"/>
      <c r="IPF121" s="363"/>
      <c r="IPG121" s="363"/>
      <c r="IPH121" s="363"/>
      <c r="IPI121" s="363"/>
      <c r="IPJ121" s="363"/>
      <c r="IPK121" s="363"/>
      <c r="IPL121" s="363"/>
      <c r="IPM121" s="363"/>
      <c r="IPN121" s="363"/>
      <c r="IPO121" s="363"/>
      <c r="IPP121" s="363"/>
      <c r="IPQ121" s="363"/>
      <c r="IPR121" s="363"/>
      <c r="IPS121" s="363"/>
      <c r="IPT121" s="363"/>
      <c r="IPU121" s="363"/>
      <c r="IPV121" s="363"/>
      <c r="IPW121" s="363"/>
      <c r="IPX121" s="363"/>
      <c r="IPY121" s="363"/>
      <c r="IPZ121" s="363"/>
      <c r="IQA121" s="363"/>
      <c r="IQB121" s="363"/>
      <c r="IQC121" s="363"/>
      <c r="IQD121" s="363"/>
      <c r="IQE121" s="363"/>
      <c r="IQF121" s="363"/>
      <c r="IQG121" s="363"/>
      <c r="IQH121" s="363"/>
      <c r="IQI121" s="363"/>
      <c r="IQJ121" s="363"/>
      <c r="IQK121" s="363"/>
      <c r="IQL121" s="363"/>
      <c r="IQM121" s="363"/>
      <c r="IQN121" s="363"/>
      <c r="IQO121" s="363"/>
      <c r="IQP121" s="363"/>
      <c r="IQQ121" s="363"/>
      <c r="IQR121" s="363"/>
      <c r="IQS121" s="363"/>
      <c r="IQT121" s="363"/>
      <c r="IQU121" s="363"/>
      <c r="IQV121" s="363"/>
      <c r="IQW121" s="363"/>
      <c r="IQX121" s="363"/>
      <c r="IQY121" s="363"/>
      <c r="IQZ121" s="363"/>
      <c r="IRA121" s="363"/>
      <c r="IRB121" s="363"/>
      <c r="IRC121" s="363"/>
      <c r="IRD121" s="363"/>
      <c r="IRE121" s="363"/>
      <c r="IRF121" s="363"/>
      <c r="IRG121" s="363"/>
      <c r="IRH121" s="363"/>
      <c r="IRI121" s="363"/>
      <c r="IRJ121" s="363"/>
      <c r="IRK121" s="363"/>
      <c r="IRL121" s="363"/>
      <c r="IRM121" s="363"/>
      <c r="IRN121" s="363"/>
      <c r="IRO121" s="363"/>
      <c r="IRP121" s="363"/>
      <c r="IRQ121" s="363"/>
      <c r="IRR121" s="363"/>
      <c r="IRS121" s="363"/>
      <c r="IRT121" s="363"/>
      <c r="IRU121" s="363"/>
      <c r="IRV121" s="363"/>
      <c r="IRW121" s="363"/>
      <c r="IRX121" s="363"/>
      <c r="IRY121" s="363"/>
      <c r="IRZ121" s="363"/>
      <c r="ISA121" s="363"/>
      <c r="ISB121" s="363"/>
      <c r="ISC121" s="363"/>
      <c r="ISD121" s="363"/>
      <c r="ISE121" s="363"/>
      <c r="ISF121" s="363"/>
      <c r="ISG121" s="363"/>
      <c r="ISH121" s="363"/>
      <c r="ISI121" s="363"/>
      <c r="ISJ121" s="363"/>
      <c r="ISK121" s="363"/>
      <c r="ISL121" s="363"/>
      <c r="ISM121" s="363"/>
      <c r="ISN121" s="363"/>
      <c r="ISO121" s="363"/>
      <c r="ISP121" s="363"/>
      <c r="ISQ121" s="363"/>
      <c r="ISR121" s="363"/>
      <c r="ISS121" s="363"/>
      <c r="IST121" s="363"/>
      <c r="ISU121" s="363"/>
      <c r="ISV121" s="363"/>
      <c r="ISW121" s="363"/>
      <c r="ISX121" s="363"/>
      <c r="ISY121" s="363"/>
      <c r="ISZ121" s="363"/>
      <c r="ITA121" s="363"/>
      <c r="ITB121" s="363"/>
      <c r="ITC121" s="363"/>
      <c r="ITD121" s="363"/>
      <c r="ITE121" s="363"/>
      <c r="ITF121" s="363"/>
      <c r="ITG121" s="363"/>
      <c r="ITH121" s="363"/>
      <c r="ITI121" s="363"/>
      <c r="ITJ121" s="363"/>
      <c r="ITK121" s="363"/>
      <c r="ITL121" s="363"/>
      <c r="ITM121" s="363"/>
      <c r="ITN121" s="363"/>
      <c r="ITO121" s="363"/>
      <c r="ITP121" s="363"/>
      <c r="ITQ121" s="363"/>
      <c r="ITR121" s="363"/>
      <c r="ITS121" s="363"/>
      <c r="ITT121" s="363"/>
      <c r="ITU121" s="363"/>
      <c r="ITV121" s="363"/>
      <c r="ITW121" s="363"/>
      <c r="ITX121" s="363"/>
      <c r="ITY121" s="363"/>
      <c r="ITZ121" s="363"/>
      <c r="IUA121" s="363"/>
      <c r="IUB121" s="363"/>
      <c r="IUC121" s="363"/>
      <c r="IUD121" s="363"/>
      <c r="IUE121" s="363"/>
      <c r="IUF121" s="363"/>
      <c r="IUG121" s="363"/>
      <c r="IUH121" s="363"/>
      <c r="IUI121" s="363"/>
      <c r="IUJ121" s="363"/>
      <c r="IUK121" s="363"/>
      <c r="IUL121" s="363"/>
      <c r="IUM121" s="363"/>
      <c r="IUN121" s="363"/>
      <c r="IUO121" s="363"/>
      <c r="IUP121" s="363"/>
      <c r="IUQ121" s="363"/>
      <c r="IUR121" s="363"/>
      <c r="IUS121" s="363"/>
      <c r="IUT121" s="363"/>
      <c r="IUU121" s="363"/>
      <c r="IUV121" s="363"/>
      <c r="IUW121" s="363"/>
      <c r="IUX121" s="363"/>
      <c r="IUY121" s="363"/>
      <c r="IUZ121" s="363"/>
      <c r="IVA121" s="363"/>
      <c r="IVB121" s="363"/>
      <c r="IVC121" s="363"/>
      <c r="IVD121" s="363"/>
      <c r="IVE121" s="363"/>
      <c r="IVF121" s="363"/>
      <c r="IVG121" s="363"/>
      <c r="IVH121" s="363"/>
      <c r="IVI121" s="363"/>
      <c r="IVJ121" s="363"/>
      <c r="IVK121" s="363"/>
      <c r="IVL121" s="363"/>
      <c r="IVM121" s="363"/>
      <c r="IVN121" s="363"/>
      <c r="IVO121" s="363"/>
      <c r="IVP121" s="363"/>
      <c r="IVQ121" s="363"/>
      <c r="IVR121" s="363"/>
      <c r="IVS121" s="363"/>
      <c r="IVT121" s="363"/>
      <c r="IVU121" s="363"/>
      <c r="IVV121" s="363"/>
      <c r="IVW121" s="363"/>
      <c r="IVX121" s="363"/>
      <c r="IVY121" s="363"/>
      <c r="IVZ121" s="363"/>
      <c r="IWA121" s="363"/>
      <c r="IWB121" s="363"/>
      <c r="IWC121" s="363"/>
      <c r="IWD121" s="363"/>
      <c r="IWE121" s="363"/>
      <c r="IWF121" s="363"/>
      <c r="IWG121" s="363"/>
      <c r="IWH121" s="363"/>
      <c r="IWI121" s="363"/>
      <c r="IWJ121" s="363"/>
      <c r="IWK121" s="363"/>
      <c r="IWL121" s="363"/>
      <c r="IWM121" s="363"/>
      <c r="IWN121" s="363"/>
      <c r="IWO121" s="363"/>
      <c r="IWP121" s="363"/>
      <c r="IWQ121" s="363"/>
      <c r="IWR121" s="363"/>
      <c r="IWS121" s="363"/>
      <c r="IWT121" s="363"/>
      <c r="IWU121" s="363"/>
      <c r="IWV121" s="363"/>
      <c r="IWW121" s="363"/>
      <c r="IWX121" s="363"/>
      <c r="IWY121" s="363"/>
      <c r="IWZ121" s="363"/>
      <c r="IXA121" s="363"/>
      <c r="IXB121" s="363"/>
      <c r="IXC121" s="363"/>
      <c r="IXD121" s="363"/>
      <c r="IXE121" s="363"/>
      <c r="IXF121" s="363"/>
      <c r="IXG121" s="363"/>
      <c r="IXH121" s="363"/>
      <c r="IXI121" s="363"/>
      <c r="IXJ121" s="363"/>
      <c r="IXK121" s="363"/>
      <c r="IXL121" s="363"/>
      <c r="IXM121" s="363"/>
      <c r="IXN121" s="363"/>
      <c r="IXO121" s="363"/>
      <c r="IXP121" s="363"/>
      <c r="IXQ121" s="363"/>
      <c r="IXR121" s="363"/>
      <c r="IXS121" s="363"/>
      <c r="IXT121" s="363"/>
      <c r="IXU121" s="363"/>
      <c r="IXV121" s="363"/>
      <c r="IXW121" s="363"/>
      <c r="IXX121" s="363"/>
      <c r="IXY121" s="363"/>
      <c r="IXZ121" s="363"/>
      <c r="IYA121" s="363"/>
      <c r="IYB121" s="363"/>
      <c r="IYC121" s="363"/>
      <c r="IYD121" s="363"/>
      <c r="IYE121" s="363"/>
      <c r="IYF121" s="363"/>
      <c r="IYG121" s="363"/>
      <c r="IYH121" s="363"/>
      <c r="IYI121" s="363"/>
      <c r="IYJ121" s="363"/>
      <c r="IYK121" s="363"/>
      <c r="IYL121" s="363"/>
      <c r="IYM121" s="363"/>
      <c r="IYN121" s="363"/>
      <c r="IYO121" s="363"/>
      <c r="IYP121" s="363"/>
      <c r="IYQ121" s="363"/>
      <c r="IYR121" s="363"/>
      <c r="IYS121" s="363"/>
      <c r="IYT121" s="363"/>
      <c r="IYU121" s="363"/>
      <c r="IYV121" s="363"/>
      <c r="IYW121" s="363"/>
      <c r="IYX121" s="363"/>
      <c r="IYY121" s="363"/>
      <c r="IYZ121" s="363"/>
      <c r="IZA121" s="363"/>
      <c r="IZB121" s="363"/>
      <c r="IZC121" s="363"/>
      <c r="IZD121" s="363"/>
      <c r="IZE121" s="363"/>
      <c r="IZF121" s="363"/>
      <c r="IZG121" s="363"/>
      <c r="IZH121" s="363"/>
      <c r="IZI121" s="363"/>
      <c r="IZJ121" s="363"/>
      <c r="IZK121" s="363"/>
      <c r="IZL121" s="363"/>
      <c r="IZM121" s="363"/>
      <c r="IZN121" s="363"/>
      <c r="IZO121" s="363"/>
      <c r="IZP121" s="363"/>
      <c r="IZQ121" s="363"/>
      <c r="IZR121" s="363"/>
      <c r="IZS121" s="363"/>
      <c r="IZT121" s="363"/>
      <c r="IZU121" s="363"/>
      <c r="IZV121" s="363"/>
      <c r="IZW121" s="363"/>
      <c r="IZX121" s="363"/>
      <c r="IZY121" s="363"/>
      <c r="IZZ121" s="363"/>
      <c r="JAA121" s="363"/>
      <c r="JAB121" s="363"/>
      <c r="JAC121" s="363"/>
      <c r="JAD121" s="363"/>
      <c r="JAE121" s="363"/>
      <c r="JAF121" s="363"/>
      <c r="JAG121" s="363"/>
      <c r="JAH121" s="363"/>
      <c r="JAI121" s="363"/>
      <c r="JAJ121" s="363"/>
      <c r="JAK121" s="363"/>
      <c r="JAL121" s="363"/>
      <c r="JAM121" s="363"/>
      <c r="JAN121" s="363"/>
      <c r="JAO121" s="363"/>
      <c r="JAP121" s="363"/>
      <c r="JAQ121" s="363"/>
      <c r="JAR121" s="363"/>
      <c r="JAS121" s="363"/>
      <c r="JAT121" s="363"/>
      <c r="JAU121" s="363"/>
      <c r="JAV121" s="363"/>
      <c r="JAW121" s="363"/>
      <c r="JAX121" s="363"/>
      <c r="JAY121" s="363"/>
      <c r="JAZ121" s="363"/>
      <c r="JBA121" s="363"/>
      <c r="JBB121" s="363"/>
      <c r="JBC121" s="363"/>
      <c r="JBD121" s="363"/>
      <c r="JBE121" s="363"/>
      <c r="JBF121" s="363"/>
      <c r="JBG121" s="363"/>
      <c r="JBH121" s="363"/>
      <c r="JBI121" s="363"/>
      <c r="JBJ121" s="363"/>
      <c r="JBK121" s="363"/>
      <c r="JBL121" s="363"/>
      <c r="JBM121" s="363"/>
      <c r="JBN121" s="363"/>
      <c r="JBO121" s="363"/>
      <c r="JBP121" s="363"/>
      <c r="JBQ121" s="363"/>
      <c r="JBR121" s="363"/>
      <c r="JBS121" s="363"/>
      <c r="JBT121" s="363"/>
      <c r="JBU121" s="363"/>
      <c r="JBV121" s="363"/>
      <c r="JBW121" s="363"/>
      <c r="JBX121" s="363"/>
      <c r="JBY121" s="363"/>
      <c r="JBZ121" s="363"/>
      <c r="JCA121" s="363"/>
      <c r="JCB121" s="363"/>
      <c r="JCC121" s="363"/>
      <c r="JCD121" s="363"/>
      <c r="JCE121" s="363"/>
      <c r="JCF121" s="363"/>
      <c r="JCG121" s="363"/>
      <c r="JCH121" s="363"/>
      <c r="JCI121" s="363"/>
      <c r="JCJ121" s="363"/>
      <c r="JCK121" s="363"/>
      <c r="JCL121" s="363"/>
      <c r="JCM121" s="363"/>
      <c r="JCN121" s="363"/>
      <c r="JCO121" s="363"/>
      <c r="JCP121" s="363"/>
      <c r="JCQ121" s="363"/>
      <c r="JCR121" s="363"/>
      <c r="JCS121" s="363"/>
      <c r="JCT121" s="363"/>
      <c r="JCU121" s="363"/>
      <c r="JCV121" s="363"/>
      <c r="JCW121" s="363"/>
      <c r="JCX121" s="363"/>
      <c r="JCY121" s="363"/>
      <c r="JCZ121" s="363"/>
      <c r="JDA121" s="363"/>
      <c r="JDB121" s="363"/>
      <c r="JDC121" s="363"/>
      <c r="JDD121" s="363"/>
      <c r="JDE121" s="363"/>
      <c r="JDF121" s="363"/>
      <c r="JDG121" s="363"/>
      <c r="JDH121" s="363"/>
      <c r="JDI121" s="363"/>
      <c r="JDJ121" s="363"/>
      <c r="JDK121" s="363"/>
      <c r="JDL121" s="363"/>
      <c r="JDM121" s="363"/>
      <c r="JDN121" s="363"/>
      <c r="JDO121" s="363"/>
      <c r="JDP121" s="363"/>
      <c r="JDQ121" s="363"/>
      <c r="JDR121" s="363"/>
      <c r="JDS121" s="363"/>
      <c r="JDT121" s="363"/>
      <c r="JDU121" s="363"/>
      <c r="JDV121" s="363"/>
      <c r="JDW121" s="363"/>
      <c r="JDX121" s="363"/>
      <c r="JDY121" s="363"/>
      <c r="JDZ121" s="363"/>
      <c r="JEA121" s="363"/>
      <c r="JEB121" s="363"/>
      <c r="JEC121" s="363"/>
      <c r="JED121" s="363"/>
      <c r="JEE121" s="363"/>
      <c r="JEF121" s="363"/>
      <c r="JEG121" s="363"/>
      <c r="JEH121" s="363"/>
      <c r="JEI121" s="363"/>
      <c r="JEJ121" s="363"/>
      <c r="JEK121" s="363"/>
      <c r="JEL121" s="363"/>
      <c r="JEM121" s="363"/>
      <c r="JEN121" s="363"/>
      <c r="JEO121" s="363"/>
      <c r="JEP121" s="363"/>
      <c r="JEQ121" s="363"/>
      <c r="JER121" s="363"/>
      <c r="JES121" s="363"/>
      <c r="JET121" s="363"/>
      <c r="JEU121" s="363"/>
      <c r="JEV121" s="363"/>
      <c r="JEW121" s="363"/>
      <c r="JEX121" s="363"/>
      <c r="JEY121" s="363"/>
      <c r="JEZ121" s="363"/>
      <c r="JFA121" s="363"/>
      <c r="JFB121" s="363"/>
      <c r="JFC121" s="363"/>
      <c r="JFD121" s="363"/>
      <c r="JFE121" s="363"/>
      <c r="JFF121" s="363"/>
      <c r="JFG121" s="363"/>
      <c r="JFH121" s="363"/>
      <c r="JFI121" s="363"/>
      <c r="JFJ121" s="363"/>
      <c r="JFK121" s="363"/>
      <c r="JFL121" s="363"/>
      <c r="JFM121" s="363"/>
      <c r="JFN121" s="363"/>
      <c r="JFO121" s="363"/>
      <c r="JFP121" s="363"/>
      <c r="JFQ121" s="363"/>
      <c r="JFR121" s="363"/>
      <c r="JFS121" s="363"/>
      <c r="JFT121" s="363"/>
      <c r="JFU121" s="363"/>
      <c r="JFV121" s="363"/>
      <c r="JFW121" s="363"/>
      <c r="JFX121" s="363"/>
      <c r="JFY121" s="363"/>
      <c r="JFZ121" s="363"/>
      <c r="JGA121" s="363"/>
      <c r="JGB121" s="363"/>
      <c r="JGC121" s="363"/>
      <c r="JGD121" s="363"/>
      <c r="JGE121" s="363"/>
      <c r="JGF121" s="363"/>
      <c r="JGG121" s="363"/>
      <c r="JGH121" s="363"/>
      <c r="JGI121" s="363"/>
      <c r="JGJ121" s="363"/>
      <c r="JGK121" s="363"/>
      <c r="JGL121" s="363"/>
      <c r="JGM121" s="363"/>
      <c r="JGN121" s="363"/>
      <c r="JGO121" s="363"/>
      <c r="JGP121" s="363"/>
      <c r="JGQ121" s="363"/>
      <c r="JGR121" s="363"/>
      <c r="JGS121" s="363"/>
      <c r="JGT121" s="363"/>
      <c r="JGU121" s="363"/>
      <c r="JGV121" s="363"/>
      <c r="JGW121" s="363"/>
      <c r="JGX121" s="363"/>
      <c r="JGY121" s="363"/>
      <c r="JGZ121" s="363"/>
      <c r="JHA121" s="363"/>
      <c r="JHB121" s="363"/>
      <c r="JHC121" s="363"/>
      <c r="JHD121" s="363"/>
      <c r="JHE121" s="363"/>
      <c r="JHF121" s="363"/>
      <c r="JHG121" s="363"/>
      <c r="JHH121" s="363"/>
      <c r="JHI121" s="363"/>
      <c r="JHJ121" s="363"/>
      <c r="JHK121" s="363"/>
      <c r="JHL121" s="363"/>
      <c r="JHM121" s="363"/>
      <c r="JHN121" s="363"/>
      <c r="JHO121" s="363"/>
      <c r="JHP121" s="363"/>
      <c r="JHQ121" s="363"/>
      <c r="JHR121" s="363"/>
      <c r="JHS121" s="363"/>
      <c r="JHT121" s="363"/>
      <c r="JHU121" s="363"/>
      <c r="JHV121" s="363"/>
      <c r="JHW121" s="363"/>
      <c r="JHX121" s="363"/>
      <c r="JHY121" s="363"/>
      <c r="JHZ121" s="363"/>
      <c r="JIA121" s="363"/>
      <c r="JIB121" s="363"/>
      <c r="JIC121" s="363"/>
      <c r="JID121" s="363"/>
      <c r="JIE121" s="363"/>
      <c r="JIF121" s="363"/>
      <c r="JIG121" s="363"/>
      <c r="JIH121" s="363"/>
      <c r="JII121" s="363"/>
      <c r="JIJ121" s="363"/>
      <c r="JIK121" s="363"/>
      <c r="JIL121" s="363"/>
      <c r="JIM121" s="363"/>
      <c r="JIN121" s="363"/>
      <c r="JIO121" s="363"/>
      <c r="JIP121" s="363"/>
      <c r="JIQ121" s="363"/>
      <c r="JIR121" s="363"/>
      <c r="JIS121" s="363"/>
      <c r="JIT121" s="363"/>
      <c r="JIU121" s="363"/>
      <c r="JIV121" s="363"/>
      <c r="JIW121" s="363"/>
      <c r="JIX121" s="363"/>
      <c r="JIY121" s="363"/>
      <c r="JIZ121" s="363"/>
      <c r="JJA121" s="363"/>
      <c r="JJB121" s="363"/>
      <c r="JJC121" s="363"/>
      <c r="JJD121" s="363"/>
      <c r="JJE121" s="363"/>
      <c r="JJF121" s="363"/>
      <c r="JJG121" s="363"/>
      <c r="JJH121" s="363"/>
      <c r="JJI121" s="363"/>
      <c r="JJJ121" s="363"/>
      <c r="JJK121" s="363"/>
      <c r="JJL121" s="363"/>
      <c r="JJM121" s="363"/>
      <c r="JJN121" s="363"/>
      <c r="JJO121" s="363"/>
      <c r="JJP121" s="363"/>
      <c r="JJQ121" s="363"/>
      <c r="JJR121" s="363"/>
      <c r="JJS121" s="363"/>
      <c r="JJT121" s="363"/>
      <c r="JJU121" s="363"/>
      <c r="JJV121" s="363"/>
      <c r="JJW121" s="363"/>
      <c r="JJX121" s="363"/>
      <c r="JJY121" s="363"/>
      <c r="JJZ121" s="363"/>
      <c r="JKA121" s="363"/>
      <c r="JKB121" s="363"/>
      <c r="JKC121" s="363"/>
      <c r="JKD121" s="363"/>
      <c r="JKE121" s="363"/>
      <c r="JKF121" s="363"/>
      <c r="JKG121" s="363"/>
      <c r="JKH121" s="363"/>
      <c r="JKI121" s="363"/>
      <c r="JKJ121" s="363"/>
      <c r="JKK121" s="363"/>
      <c r="JKL121" s="363"/>
      <c r="JKM121" s="363"/>
      <c r="JKN121" s="363"/>
      <c r="JKO121" s="363"/>
      <c r="JKP121" s="363"/>
      <c r="JKQ121" s="363"/>
      <c r="JKR121" s="363"/>
      <c r="JKS121" s="363"/>
      <c r="JKT121" s="363"/>
      <c r="JKU121" s="363"/>
      <c r="JKV121" s="363"/>
      <c r="JKW121" s="363"/>
      <c r="JKX121" s="363"/>
      <c r="JKY121" s="363"/>
      <c r="JKZ121" s="363"/>
      <c r="JLA121" s="363"/>
      <c r="JLB121" s="363"/>
      <c r="JLC121" s="363"/>
      <c r="JLD121" s="363"/>
      <c r="JLE121" s="363"/>
      <c r="JLF121" s="363"/>
      <c r="JLG121" s="363"/>
      <c r="JLH121" s="363"/>
      <c r="JLI121" s="363"/>
      <c r="JLJ121" s="363"/>
      <c r="JLK121" s="363"/>
      <c r="JLL121" s="363"/>
      <c r="JLM121" s="363"/>
      <c r="JLN121" s="363"/>
      <c r="JLO121" s="363"/>
      <c r="JLP121" s="363"/>
      <c r="JLQ121" s="363"/>
      <c r="JLR121" s="363"/>
      <c r="JLS121" s="363"/>
      <c r="JLT121" s="363"/>
      <c r="JLU121" s="363"/>
      <c r="JLV121" s="363"/>
      <c r="JLW121" s="363"/>
      <c r="JLX121" s="363"/>
      <c r="JLY121" s="363"/>
      <c r="JLZ121" s="363"/>
      <c r="JMA121" s="363"/>
      <c r="JMB121" s="363"/>
      <c r="JMC121" s="363"/>
      <c r="JMD121" s="363"/>
      <c r="JME121" s="363"/>
      <c r="JMF121" s="363"/>
      <c r="JMG121" s="363"/>
      <c r="JMH121" s="363"/>
      <c r="JMI121" s="363"/>
      <c r="JMJ121" s="363"/>
      <c r="JMK121" s="363"/>
      <c r="JML121" s="363"/>
      <c r="JMM121" s="363"/>
      <c r="JMN121" s="363"/>
      <c r="JMO121" s="363"/>
      <c r="JMP121" s="363"/>
      <c r="JMQ121" s="363"/>
      <c r="JMR121" s="363"/>
      <c r="JMS121" s="363"/>
      <c r="JMT121" s="363"/>
      <c r="JMU121" s="363"/>
      <c r="JMV121" s="363"/>
      <c r="JMW121" s="363"/>
      <c r="JMX121" s="363"/>
      <c r="JMY121" s="363"/>
      <c r="JMZ121" s="363"/>
      <c r="JNA121" s="363"/>
      <c r="JNB121" s="363"/>
      <c r="JNC121" s="363"/>
      <c r="JND121" s="363"/>
      <c r="JNE121" s="363"/>
      <c r="JNF121" s="363"/>
      <c r="JNG121" s="363"/>
      <c r="JNH121" s="363"/>
      <c r="JNI121" s="363"/>
      <c r="JNJ121" s="363"/>
      <c r="JNK121" s="363"/>
      <c r="JNL121" s="363"/>
      <c r="JNM121" s="363"/>
      <c r="JNN121" s="363"/>
      <c r="JNO121" s="363"/>
      <c r="JNP121" s="363"/>
      <c r="JNQ121" s="363"/>
      <c r="JNR121" s="363"/>
      <c r="JNS121" s="363"/>
      <c r="JNT121" s="363"/>
      <c r="JNU121" s="363"/>
      <c r="JNV121" s="363"/>
      <c r="JNW121" s="363"/>
      <c r="JNX121" s="363"/>
      <c r="JNY121" s="363"/>
      <c r="JNZ121" s="363"/>
      <c r="JOA121" s="363"/>
      <c r="JOB121" s="363"/>
      <c r="JOC121" s="363"/>
      <c r="JOD121" s="363"/>
      <c r="JOE121" s="363"/>
      <c r="JOF121" s="363"/>
      <c r="JOG121" s="363"/>
      <c r="JOH121" s="363"/>
      <c r="JOI121" s="363"/>
      <c r="JOJ121" s="363"/>
      <c r="JOK121" s="363"/>
      <c r="JOL121" s="363"/>
      <c r="JOM121" s="363"/>
      <c r="JON121" s="363"/>
      <c r="JOO121" s="363"/>
      <c r="JOP121" s="363"/>
      <c r="JOQ121" s="363"/>
      <c r="JOR121" s="363"/>
      <c r="JOS121" s="363"/>
      <c r="JOT121" s="363"/>
      <c r="JOU121" s="363"/>
      <c r="JOV121" s="363"/>
      <c r="JOW121" s="363"/>
      <c r="JOX121" s="363"/>
      <c r="JOY121" s="363"/>
      <c r="JOZ121" s="363"/>
      <c r="JPA121" s="363"/>
      <c r="JPB121" s="363"/>
      <c r="JPC121" s="363"/>
      <c r="JPD121" s="363"/>
      <c r="JPE121" s="363"/>
      <c r="JPF121" s="363"/>
      <c r="JPG121" s="363"/>
      <c r="JPH121" s="363"/>
      <c r="JPI121" s="363"/>
      <c r="JPJ121" s="363"/>
      <c r="JPK121" s="363"/>
      <c r="JPL121" s="363"/>
      <c r="JPM121" s="363"/>
      <c r="JPN121" s="363"/>
      <c r="JPO121" s="363"/>
      <c r="JPP121" s="363"/>
      <c r="JPQ121" s="363"/>
      <c r="JPR121" s="363"/>
      <c r="JPS121" s="363"/>
      <c r="JPT121" s="363"/>
      <c r="JPU121" s="363"/>
      <c r="JPV121" s="363"/>
      <c r="JPW121" s="363"/>
      <c r="JPX121" s="363"/>
      <c r="JPY121" s="363"/>
      <c r="JPZ121" s="363"/>
      <c r="JQA121" s="363"/>
      <c r="JQB121" s="363"/>
      <c r="JQC121" s="363"/>
      <c r="JQD121" s="363"/>
      <c r="JQE121" s="363"/>
      <c r="JQF121" s="363"/>
      <c r="JQG121" s="363"/>
      <c r="JQH121" s="363"/>
      <c r="JQI121" s="363"/>
      <c r="JQJ121" s="363"/>
      <c r="JQK121" s="363"/>
      <c r="JQL121" s="363"/>
      <c r="JQM121" s="363"/>
      <c r="JQN121" s="363"/>
      <c r="JQO121" s="363"/>
      <c r="JQP121" s="363"/>
      <c r="JQQ121" s="363"/>
      <c r="JQR121" s="363"/>
      <c r="JQS121" s="363"/>
      <c r="JQT121" s="363"/>
      <c r="JQU121" s="363"/>
      <c r="JQV121" s="363"/>
      <c r="JQW121" s="363"/>
      <c r="JQX121" s="363"/>
      <c r="JQY121" s="363"/>
      <c r="JQZ121" s="363"/>
      <c r="JRA121" s="363"/>
      <c r="JRB121" s="363"/>
      <c r="JRC121" s="363"/>
      <c r="JRD121" s="363"/>
      <c r="JRE121" s="363"/>
      <c r="JRF121" s="363"/>
      <c r="JRG121" s="363"/>
      <c r="JRH121" s="363"/>
      <c r="JRI121" s="363"/>
      <c r="JRJ121" s="363"/>
      <c r="JRK121" s="363"/>
      <c r="JRL121" s="363"/>
      <c r="JRM121" s="363"/>
      <c r="JRN121" s="363"/>
      <c r="JRO121" s="363"/>
      <c r="JRP121" s="363"/>
      <c r="JRQ121" s="363"/>
      <c r="JRR121" s="363"/>
      <c r="JRS121" s="363"/>
      <c r="JRT121" s="363"/>
      <c r="JRU121" s="363"/>
      <c r="JRV121" s="363"/>
      <c r="JRW121" s="363"/>
      <c r="JRX121" s="363"/>
      <c r="JRY121" s="363"/>
      <c r="JRZ121" s="363"/>
      <c r="JSA121" s="363"/>
      <c r="JSB121" s="363"/>
      <c r="JSC121" s="363"/>
      <c r="JSD121" s="363"/>
      <c r="JSE121" s="363"/>
      <c r="JSF121" s="363"/>
      <c r="JSG121" s="363"/>
      <c r="JSH121" s="363"/>
      <c r="JSI121" s="363"/>
      <c r="JSJ121" s="363"/>
      <c r="JSK121" s="363"/>
      <c r="JSL121" s="363"/>
      <c r="JSM121" s="363"/>
      <c r="JSN121" s="363"/>
      <c r="JSO121" s="363"/>
      <c r="JSP121" s="363"/>
      <c r="JSQ121" s="363"/>
      <c r="JSR121" s="363"/>
      <c r="JSS121" s="363"/>
      <c r="JST121" s="363"/>
      <c r="JSU121" s="363"/>
      <c r="JSV121" s="363"/>
      <c r="JSW121" s="363"/>
      <c r="JSX121" s="363"/>
      <c r="JSY121" s="363"/>
      <c r="JSZ121" s="363"/>
      <c r="JTA121" s="363"/>
      <c r="JTB121" s="363"/>
      <c r="JTC121" s="363"/>
      <c r="JTD121" s="363"/>
      <c r="JTE121" s="363"/>
      <c r="JTF121" s="363"/>
      <c r="JTG121" s="363"/>
      <c r="JTH121" s="363"/>
      <c r="JTI121" s="363"/>
      <c r="JTJ121" s="363"/>
      <c r="JTK121" s="363"/>
      <c r="JTL121" s="363"/>
      <c r="JTM121" s="363"/>
      <c r="JTN121" s="363"/>
      <c r="JTO121" s="363"/>
      <c r="JTP121" s="363"/>
      <c r="JTQ121" s="363"/>
      <c r="JTR121" s="363"/>
      <c r="JTS121" s="363"/>
      <c r="JTT121" s="363"/>
      <c r="JTU121" s="363"/>
      <c r="JTV121" s="363"/>
      <c r="JTW121" s="363"/>
      <c r="JTX121" s="363"/>
      <c r="JTY121" s="363"/>
      <c r="JTZ121" s="363"/>
      <c r="JUA121" s="363"/>
      <c r="JUB121" s="363"/>
      <c r="JUC121" s="363"/>
      <c r="JUD121" s="363"/>
      <c r="JUE121" s="363"/>
      <c r="JUF121" s="363"/>
      <c r="JUG121" s="363"/>
      <c r="JUH121" s="363"/>
      <c r="JUI121" s="363"/>
      <c r="JUJ121" s="363"/>
      <c r="JUK121" s="363"/>
      <c r="JUL121" s="363"/>
      <c r="JUM121" s="363"/>
      <c r="JUN121" s="363"/>
      <c r="JUO121" s="363"/>
      <c r="JUP121" s="363"/>
      <c r="JUQ121" s="363"/>
      <c r="JUR121" s="363"/>
      <c r="JUS121" s="363"/>
      <c r="JUT121" s="363"/>
      <c r="JUU121" s="363"/>
      <c r="JUV121" s="363"/>
      <c r="JUW121" s="363"/>
      <c r="JUX121" s="363"/>
      <c r="JUY121" s="363"/>
      <c r="JUZ121" s="363"/>
      <c r="JVA121" s="363"/>
      <c r="JVB121" s="363"/>
      <c r="JVC121" s="363"/>
      <c r="JVD121" s="363"/>
      <c r="JVE121" s="363"/>
      <c r="JVF121" s="363"/>
      <c r="JVG121" s="363"/>
      <c r="JVH121" s="363"/>
      <c r="JVI121" s="363"/>
      <c r="JVJ121" s="363"/>
      <c r="JVK121" s="363"/>
      <c r="JVL121" s="363"/>
      <c r="JVM121" s="363"/>
      <c r="JVN121" s="363"/>
      <c r="JVO121" s="363"/>
      <c r="JVP121" s="363"/>
      <c r="JVQ121" s="363"/>
      <c r="JVR121" s="363"/>
      <c r="JVS121" s="363"/>
      <c r="JVT121" s="363"/>
      <c r="JVU121" s="363"/>
      <c r="JVV121" s="363"/>
      <c r="JVW121" s="363"/>
      <c r="JVX121" s="363"/>
      <c r="JVY121" s="363"/>
      <c r="JVZ121" s="363"/>
      <c r="JWA121" s="363"/>
      <c r="JWB121" s="363"/>
      <c r="JWC121" s="363"/>
      <c r="JWD121" s="363"/>
      <c r="JWE121" s="363"/>
      <c r="JWF121" s="363"/>
      <c r="JWG121" s="363"/>
      <c r="JWH121" s="363"/>
      <c r="JWI121" s="363"/>
      <c r="JWJ121" s="363"/>
      <c r="JWK121" s="363"/>
      <c r="JWL121" s="363"/>
      <c r="JWM121" s="363"/>
      <c r="JWN121" s="363"/>
      <c r="JWO121" s="363"/>
      <c r="JWP121" s="363"/>
      <c r="JWQ121" s="363"/>
      <c r="JWR121" s="363"/>
      <c r="JWS121" s="363"/>
      <c r="JWT121" s="363"/>
      <c r="JWU121" s="363"/>
      <c r="JWV121" s="363"/>
      <c r="JWW121" s="363"/>
      <c r="JWX121" s="363"/>
      <c r="JWY121" s="363"/>
      <c r="JWZ121" s="363"/>
      <c r="JXA121" s="363"/>
      <c r="JXB121" s="363"/>
      <c r="JXC121" s="363"/>
      <c r="JXD121" s="363"/>
      <c r="JXE121" s="363"/>
      <c r="JXF121" s="363"/>
      <c r="JXG121" s="363"/>
      <c r="JXH121" s="363"/>
      <c r="JXI121" s="363"/>
      <c r="JXJ121" s="363"/>
      <c r="JXK121" s="363"/>
      <c r="JXL121" s="363"/>
      <c r="JXM121" s="363"/>
      <c r="JXN121" s="363"/>
      <c r="JXO121" s="363"/>
      <c r="JXP121" s="363"/>
      <c r="JXQ121" s="363"/>
      <c r="JXR121" s="363"/>
      <c r="JXS121" s="363"/>
      <c r="JXT121" s="363"/>
      <c r="JXU121" s="363"/>
      <c r="JXV121" s="363"/>
      <c r="JXW121" s="363"/>
      <c r="JXX121" s="363"/>
      <c r="JXY121" s="363"/>
      <c r="JXZ121" s="363"/>
      <c r="JYA121" s="363"/>
      <c r="JYB121" s="363"/>
      <c r="JYC121" s="363"/>
      <c r="JYD121" s="363"/>
      <c r="JYE121" s="363"/>
      <c r="JYF121" s="363"/>
      <c r="JYG121" s="363"/>
      <c r="JYH121" s="363"/>
      <c r="JYI121" s="363"/>
      <c r="JYJ121" s="363"/>
      <c r="JYK121" s="363"/>
      <c r="JYL121" s="363"/>
      <c r="JYM121" s="363"/>
      <c r="JYN121" s="363"/>
      <c r="JYO121" s="363"/>
      <c r="JYP121" s="363"/>
      <c r="JYQ121" s="363"/>
      <c r="JYR121" s="363"/>
      <c r="JYS121" s="363"/>
      <c r="JYT121" s="363"/>
      <c r="JYU121" s="363"/>
      <c r="JYV121" s="363"/>
      <c r="JYW121" s="363"/>
      <c r="JYX121" s="363"/>
      <c r="JYY121" s="363"/>
      <c r="JYZ121" s="363"/>
      <c r="JZA121" s="363"/>
      <c r="JZB121" s="363"/>
      <c r="JZC121" s="363"/>
      <c r="JZD121" s="363"/>
      <c r="JZE121" s="363"/>
      <c r="JZF121" s="363"/>
      <c r="JZG121" s="363"/>
      <c r="JZH121" s="363"/>
      <c r="JZI121" s="363"/>
      <c r="JZJ121" s="363"/>
      <c r="JZK121" s="363"/>
      <c r="JZL121" s="363"/>
      <c r="JZM121" s="363"/>
      <c r="JZN121" s="363"/>
      <c r="JZO121" s="363"/>
      <c r="JZP121" s="363"/>
      <c r="JZQ121" s="363"/>
      <c r="JZR121" s="363"/>
      <c r="JZS121" s="363"/>
      <c r="JZT121" s="363"/>
      <c r="JZU121" s="363"/>
      <c r="JZV121" s="363"/>
      <c r="JZW121" s="363"/>
      <c r="JZX121" s="363"/>
      <c r="JZY121" s="363"/>
      <c r="JZZ121" s="363"/>
      <c r="KAA121" s="363"/>
      <c r="KAB121" s="363"/>
      <c r="KAC121" s="363"/>
      <c r="KAD121" s="363"/>
      <c r="KAE121" s="363"/>
      <c r="KAF121" s="363"/>
      <c r="KAG121" s="363"/>
      <c r="KAH121" s="363"/>
      <c r="KAI121" s="363"/>
      <c r="KAJ121" s="363"/>
      <c r="KAK121" s="363"/>
      <c r="KAL121" s="363"/>
      <c r="KAM121" s="363"/>
      <c r="KAN121" s="363"/>
      <c r="KAO121" s="363"/>
      <c r="KAP121" s="363"/>
      <c r="KAQ121" s="363"/>
      <c r="KAR121" s="363"/>
      <c r="KAS121" s="363"/>
      <c r="KAT121" s="363"/>
      <c r="KAU121" s="363"/>
      <c r="KAV121" s="363"/>
      <c r="KAW121" s="363"/>
      <c r="KAX121" s="363"/>
      <c r="KAY121" s="363"/>
      <c r="KAZ121" s="363"/>
      <c r="KBA121" s="363"/>
      <c r="KBB121" s="363"/>
      <c r="KBC121" s="363"/>
      <c r="KBD121" s="363"/>
      <c r="KBE121" s="363"/>
      <c r="KBF121" s="363"/>
      <c r="KBG121" s="363"/>
      <c r="KBH121" s="363"/>
      <c r="KBI121" s="363"/>
      <c r="KBJ121" s="363"/>
      <c r="KBK121" s="363"/>
      <c r="KBL121" s="363"/>
      <c r="KBM121" s="363"/>
      <c r="KBN121" s="363"/>
      <c r="KBO121" s="363"/>
      <c r="KBP121" s="363"/>
      <c r="KBQ121" s="363"/>
      <c r="KBR121" s="363"/>
      <c r="KBS121" s="363"/>
      <c r="KBT121" s="363"/>
      <c r="KBU121" s="363"/>
      <c r="KBV121" s="363"/>
      <c r="KBW121" s="363"/>
      <c r="KBX121" s="363"/>
      <c r="KBY121" s="363"/>
      <c r="KBZ121" s="363"/>
      <c r="KCA121" s="363"/>
      <c r="KCB121" s="363"/>
      <c r="KCC121" s="363"/>
      <c r="KCD121" s="363"/>
      <c r="KCE121" s="363"/>
      <c r="KCF121" s="363"/>
      <c r="KCG121" s="363"/>
      <c r="KCH121" s="363"/>
      <c r="KCI121" s="363"/>
      <c r="KCJ121" s="363"/>
      <c r="KCK121" s="363"/>
      <c r="KCL121" s="363"/>
      <c r="KCM121" s="363"/>
      <c r="KCN121" s="363"/>
      <c r="KCO121" s="363"/>
      <c r="KCP121" s="363"/>
      <c r="KCQ121" s="363"/>
      <c r="KCR121" s="363"/>
      <c r="KCS121" s="363"/>
      <c r="KCT121" s="363"/>
      <c r="KCU121" s="363"/>
      <c r="KCV121" s="363"/>
      <c r="KCW121" s="363"/>
      <c r="KCX121" s="363"/>
      <c r="KCY121" s="363"/>
      <c r="KCZ121" s="363"/>
      <c r="KDA121" s="363"/>
      <c r="KDB121" s="363"/>
      <c r="KDC121" s="363"/>
      <c r="KDD121" s="363"/>
      <c r="KDE121" s="363"/>
      <c r="KDF121" s="363"/>
      <c r="KDG121" s="363"/>
      <c r="KDH121" s="363"/>
      <c r="KDI121" s="363"/>
      <c r="KDJ121" s="363"/>
      <c r="KDK121" s="363"/>
      <c r="KDL121" s="363"/>
      <c r="KDM121" s="363"/>
      <c r="KDN121" s="363"/>
      <c r="KDO121" s="363"/>
      <c r="KDP121" s="363"/>
      <c r="KDQ121" s="363"/>
      <c r="KDR121" s="363"/>
      <c r="KDS121" s="363"/>
      <c r="KDT121" s="363"/>
      <c r="KDU121" s="363"/>
      <c r="KDV121" s="363"/>
      <c r="KDW121" s="363"/>
      <c r="KDX121" s="363"/>
      <c r="KDY121" s="363"/>
      <c r="KDZ121" s="363"/>
      <c r="KEA121" s="363"/>
      <c r="KEB121" s="363"/>
      <c r="KEC121" s="363"/>
      <c r="KED121" s="363"/>
      <c r="KEE121" s="363"/>
      <c r="KEF121" s="363"/>
      <c r="KEG121" s="363"/>
      <c r="KEH121" s="363"/>
      <c r="KEI121" s="363"/>
      <c r="KEJ121" s="363"/>
      <c r="KEK121" s="363"/>
      <c r="KEL121" s="363"/>
      <c r="KEM121" s="363"/>
      <c r="KEN121" s="363"/>
      <c r="KEO121" s="363"/>
      <c r="KEP121" s="363"/>
      <c r="KEQ121" s="363"/>
      <c r="KER121" s="363"/>
      <c r="KES121" s="363"/>
      <c r="KET121" s="363"/>
      <c r="KEU121" s="363"/>
      <c r="KEV121" s="363"/>
      <c r="KEW121" s="363"/>
      <c r="KEX121" s="363"/>
      <c r="KEY121" s="363"/>
      <c r="KEZ121" s="363"/>
      <c r="KFA121" s="363"/>
      <c r="KFB121" s="363"/>
      <c r="KFC121" s="363"/>
      <c r="KFD121" s="363"/>
      <c r="KFE121" s="363"/>
      <c r="KFF121" s="363"/>
      <c r="KFG121" s="363"/>
      <c r="KFH121" s="363"/>
      <c r="KFI121" s="363"/>
      <c r="KFJ121" s="363"/>
      <c r="KFK121" s="363"/>
      <c r="KFL121" s="363"/>
      <c r="KFM121" s="363"/>
      <c r="KFN121" s="363"/>
      <c r="KFO121" s="363"/>
      <c r="KFP121" s="363"/>
      <c r="KFQ121" s="363"/>
      <c r="KFR121" s="363"/>
      <c r="KFS121" s="363"/>
      <c r="KFT121" s="363"/>
      <c r="KFU121" s="363"/>
      <c r="KFV121" s="363"/>
      <c r="KFW121" s="363"/>
      <c r="KFX121" s="363"/>
      <c r="KFY121" s="363"/>
      <c r="KFZ121" s="363"/>
      <c r="KGA121" s="363"/>
      <c r="KGB121" s="363"/>
      <c r="KGC121" s="363"/>
      <c r="KGD121" s="363"/>
      <c r="KGE121" s="363"/>
      <c r="KGF121" s="363"/>
      <c r="KGG121" s="363"/>
      <c r="KGH121" s="363"/>
      <c r="KGI121" s="363"/>
      <c r="KGJ121" s="363"/>
      <c r="KGK121" s="363"/>
      <c r="KGL121" s="363"/>
      <c r="KGM121" s="363"/>
      <c r="KGN121" s="363"/>
      <c r="KGO121" s="363"/>
      <c r="KGP121" s="363"/>
      <c r="KGQ121" s="363"/>
      <c r="KGR121" s="363"/>
      <c r="KGS121" s="363"/>
      <c r="KGT121" s="363"/>
      <c r="KGU121" s="363"/>
      <c r="KGV121" s="363"/>
      <c r="KGW121" s="363"/>
      <c r="KGX121" s="363"/>
      <c r="KGY121" s="363"/>
      <c r="KGZ121" s="363"/>
      <c r="KHA121" s="363"/>
      <c r="KHB121" s="363"/>
      <c r="KHC121" s="363"/>
      <c r="KHD121" s="363"/>
      <c r="KHE121" s="363"/>
      <c r="KHF121" s="363"/>
      <c r="KHG121" s="363"/>
      <c r="KHH121" s="363"/>
      <c r="KHI121" s="363"/>
      <c r="KHJ121" s="363"/>
      <c r="KHK121" s="363"/>
      <c r="KHL121" s="363"/>
      <c r="KHM121" s="363"/>
      <c r="KHN121" s="363"/>
      <c r="KHO121" s="363"/>
      <c r="KHP121" s="363"/>
      <c r="KHQ121" s="363"/>
      <c r="KHR121" s="363"/>
      <c r="KHS121" s="363"/>
      <c r="KHT121" s="363"/>
      <c r="KHU121" s="363"/>
      <c r="KHV121" s="363"/>
      <c r="KHW121" s="363"/>
      <c r="KHX121" s="363"/>
      <c r="KHY121" s="363"/>
      <c r="KHZ121" s="363"/>
      <c r="KIA121" s="363"/>
      <c r="KIB121" s="363"/>
      <c r="KIC121" s="363"/>
      <c r="KID121" s="363"/>
      <c r="KIE121" s="363"/>
      <c r="KIF121" s="363"/>
      <c r="KIG121" s="363"/>
      <c r="KIH121" s="363"/>
      <c r="KII121" s="363"/>
      <c r="KIJ121" s="363"/>
      <c r="KIK121" s="363"/>
      <c r="KIL121" s="363"/>
      <c r="KIM121" s="363"/>
      <c r="KIN121" s="363"/>
      <c r="KIO121" s="363"/>
      <c r="KIP121" s="363"/>
      <c r="KIQ121" s="363"/>
      <c r="KIR121" s="363"/>
      <c r="KIS121" s="363"/>
      <c r="KIT121" s="363"/>
      <c r="KIU121" s="363"/>
      <c r="KIV121" s="363"/>
      <c r="KIW121" s="363"/>
      <c r="KIX121" s="363"/>
      <c r="KIY121" s="363"/>
      <c r="KIZ121" s="363"/>
      <c r="KJA121" s="363"/>
      <c r="KJB121" s="363"/>
      <c r="KJC121" s="363"/>
      <c r="KJD121" s="363"/>
      <c r="KJE121" s="363"/>
      <c r="KJF121" s="363"/>
      <c r="KJG121" s="363"/>
      <c r="KJH121" s="363"/>
      <c r="KJI121" s="363"/>
      <c r="KJJ121" s="363"/>
      <c r="KJK121" s="363"/>
      <c r="KJL121" s="363"/>
      <c r="KJM121" s="363"/>
      <c r="KJN121" s="363"/>
      <c r="KJO121" s="363"/>
      <c r="KJP121" s="363"/>
      <c r="KJQ121" s="363"/>
      <c r="KJR121" s="363"/>
      <c r="KJS121" s="363"/>
      <c r="KJT121" s="363"/>
      <c r="KJU121" s="363"/>
      <c r="KJV121" s="363"/>
      <c r="KJW121" s="363"/>
      <c r="KJX121" s="363"/>
      <c r="KJY121" s="363"/>
      <c r="KJZ121" s="363"/>
      <c r="KKA121" s="363"/>
      <c r="KKB121" s="363"/>
      <c r="KKC121" s="363"/>
      <c r="KKD121" s="363"/>
      <c r="KKE121" s="363"/>
      <c r="KKF121" s="363"/>
      <c r="KKG121" s="363"/>
      <c r="KKH121" s="363"/>
      <c r="KKI121" s="363"/>
      <c r="KKJ121" s="363"/>
      <c r="KKK121" s="363"/>
      <c r="KKL121" s="363"/>
      <c r="KKM121" s="363"/>
      <c r="KKN121" s="363"/>
      <c r="KKO121" s="363"/>
      <c r="KKP121" s="363"/>
      <c r="KKQ121" s="363"/>
      <c r="KKR121" s="363"/>
      <c r="KKS121" s="363"/>
      <c r="KKT121" s="363"/>
      <c r="KKU121" s="363"/>
      <c r="KKV121" s="363"/>
      <c r="KKW121" s="363"/>
      <c r="KKX121" s="363"/>
      <c r="KKY121" s="363"/>
      <c r="KKZ121" s="363"/>
      <c r="KLA121" s="363"/>
      <c r="KLB121" s="363"/>
      <c r="KLC121" s="363"/>
      <c r="KLD121" s="363"/>
      <c r="KLE121" s="363"/>
      <c r="KLF121" s="363"/>
      <c r="KLG121" s="363"/>
      <c r="KLH121" s="363"/>
      <c r="KLI121" s="363"/>
      <c r="KLJ121" s="363"/>
      <c r="KLK121" s="363"/>
      <c r="KLL121" s="363"/>
      <c r="KLM121" s="363"/>
      <c r="KLN121" s="363"/>
      <c r="KLO121" s="363"/>
      <c r="KLP121" s="363"/>
      <c r="KLQ121" s="363"/>
      <c r="KLR121" s="363"/>
      <c r="KLS121" s="363"/>
      <c r="KLT121" s="363"/>
      <c r="KLU121" s="363"/>
      <c r="KLV121" s="363"/>
      <c r="KLW121" s="363"/>
      <c r="KLX121" s="363"/>
      <c r="KLY121" s="363"/>
      <c r="KLZ121" s="363"/>
      <c r="KMA121" s="363"/>
      <c r="KMB121" s="363"/>
      <c r="KMC121" s="363"/>
      <c r="KMD121" s="363"/>
      <c r="KME121" s="363"/>
      <c r="KMF121" s="363"/>
      <c r="KMG121" s="363"/>
      <c r="KMH121" s="363"/>
      <c r="KMI121" s="363"/>
      <c r="KMJ121" s="363"/>
      <c r="KMK121" s="363"/>
      <c r="KML121" s="363"/>
      <c r="KMM121" s="363"/>
      <c r="KMN121" s="363"/>
      <c r="KMO121" s="363"/>
      <c r="KMP121" s="363"/>
      <c r="KMQ121" s="363"/>
      <c r="KMR121" s="363"/>
      <c r="KMS121" s="363"/>
      <c r="KMT121" s="363"/>
      <c r="KMU121" s="363"/>
      <c r="KMV121" s="363"/>
      <c r="KMW121" s="363"/>
      <c r="KMX121" s="363"/>
      <c r="KMY121" s="363"/>
      <c r="KMZ121" s="363"/>
      <c r="KNA121" s="363"/>
      <c r="KNB121" s="363"/>
      <c r="KNC121" s="363"/>
      <c r="KND121" s="363"/>
      <c r="KNE121" s="363"/>
      <c r="KNF121" s="363"/>
      <c r="KNG121" s="363"/>
      <c r="KNH121" s="363"/>
      <c r="KNI121" s="363"/>
      <c r="KNJ121" s="363"/>
      <c r="KNK121" s="363"/>
      <c r="KNL121" s="363"/>
      <c r="KNM121" s="363"/>
      <c r="KNN121" s="363"/>
      <c r="KNO121" s="363"/>
      <c r="KNP121" s="363"/>
      <c r="KNQ121" s="363"/>
      <c r="KNR121" s="363"/>
      <c r="KNS121" s="363"/>
      <c r="KNT121" s="363"/>
      <c r="KNU121" s="363"/>
      <c r="KNV121" s="363"/>
      <c r="KNW121" s="363"/>
      <c r="KNX121" s="363"/>
      <c r="KNY121" s="363"/>
      <c r="KNZ121" s="363"/>
      <c r="KOA121" s="363"/>
      <c r="KOB121" s="363"/>
      <c r="KOC121" s="363"/>
      <c r="KOD121" s="363"/>
      <c r="KOE121" s="363"/>
      <c r="KOF121" s="363"/>
      <c r="KOG121" s="363"/>
      <c r="KOH121" s="363"/>
      <c r="KOI121" s="363"/>
      <c r="KOJ121" s="363"/>
      <c r="KOK121" s="363"/>
      <c r="KOL121" s="363"/>
      <c r="KOM121" s="363"/>
      <c r="KON121" s="363"/>
      <c r="KOO121" s="363"/>
      <c r="KOP121" s="363"/>
      <c r="KOQ121" s="363"/>
      <c r="KOR121" s="363"/>
      <c r="KOS121" s="363"/>
      <c r="KOT121" s="363"/>
      <c r="KOU121" s="363"/>
      <c r="KOV121" s="363"/>
      <c r="KOW121" s="363"/>
      <c r="KOX121" s="363"/>
      <c r="KOY121" s="363"/>
      <c r="KOZ121" s="363"/>
      <c r="KPA121" s="363"/>
      <c r="KPB121" s="363"/>
      <c r="KPC121" s="363"/>
      <c r="KPD121" s="363"/>
      <c r="KPE121" s="363"/>
      <c r="KPF121" s="363"/>
      <c r="KPG121" s="363"/>
      <c r="KPH121" s="363"/>
      <c r="KPI121" s="363"/>
      <c r="KPJ121" s="363"/>
      <c r="KPK121" s="363"/>
      <c r="KPL121" s="363"/>
      <c r="KPM121" s="363"/>
      <c r="KPN121" s="363"/>
      <c r="KPO121" s="363"/>
      <c r="KPP121" s="363"/>
      <c r="KPQ121" s="363"/>
      <c r="KPR121" s="363"/>
      <c r="KPS121" s="363"/>
      <c r="KPT121" s="363"/>
      <c r="KPU121" s="363"/>
      <c r="KPV121" s="363"/>
      <c r="KPW121" s="363"/>
      <c r="KPX121" s="363"/>
      <c r="KPY121" s="363"/>
      <c r="KPZ121" s="363"/>
      <c r="KQA121" s="363"/>
      <c r="KQB121" s="363"/>
      <c r="KQC121" s="363"/>
      <c r="KQD121" s="363"/>
      <c r="KQE121" s="363"/>
      <c r="KQF121" s="363"/>
      <c r="KQG121" s="363"/>
      <c r="KQH121" s="363"/>
      <c r="KQI121" s="363"/>
      <c r="KQJ121" s="363"/>
      <c r="KQK121" s="363"/>
      <c r="KQL121" s="363"/>
      <c r="KQM121" s="363"/>
      <c r="KQN121" s="363"/>
      <c r="KQO121" s="363"/>
      <c r="KQP121" s="363"/>
      <c r="KQQ121" s="363"/>
      <c r="KQR121" s="363"/>
      <c r="KQS121" s="363"/>
      <c r="KQT121" s="363"/>
      <c r="KQU121" s="363"/>
      <c r="KQV121" s="363"/>
      <c r="KQW121" s="363"/>
      <c r="KQX121" s="363"/>
      <c r="KQY121" s="363"/>
      <c r="KQZ121" s="363"/>
      <c r="KRA121" s="363"/>
      <c r="KRB121" s="363"/>
      <c r="KRC121" s="363"/>
      <c r="KRD121" s="363"/>
      <c r="KRE121" s="363"/>
      <c r="KRF121" s="363"/>
      <c r="KRG121" s="363"/>
      <c r="KRH121" s="363"/>
      <c r="KRI121" s="363"/>
      <c r="KRJ121" s="363"/>
      <c r="KRK121" s="363"/>
      <c r="KRL121" s="363"/>
      <c r="KRM121" s="363"/>
      <c r="KRN121" s="363"/>
      <c r="KRO121" s="363"/>
      <c r="KRP121" s="363"/>
      <c r="KRQ121" s="363"/>
      <c r="KRR121" s="363"/>
      <c r="KRS121" s="363"/>
      <c r="KRT121" s="363"/>
      <c r="KRU121" s="363"/>
      <c r="KRV121" s="363"/>
      <c r="KRW121" s="363"/>
      <c r="KRX121" s="363"/>
      <c r="KRY121" s="363"/>
      <c r="KRZ121" s="363"/>
      <c r="KSA121" s="363"/>
      <c r="KSB121" s="363"/>
      <c r="KSC121" s="363"/>
      <c r="KSD121" s="363"/>
      <c r="KSE121" s="363"/>
      <c r="KSF121" s="363"/>
      <c r="KSG121" s="363"/>
      <c r="KSH121" s="363"/>
      <c r="KSI121" s="363"/>
      <c r="KSJ121" s="363"/>
      <c r="KSK121" s="363"/>
      <c r="KSL121" s="363"/>
      <c r="KSM121" s="363"/>
      <c r="KSN121" s="363"/>
      <c r="KSO121" s="363"/>
      <c r="KSP121" s="363"/>
      <c r="KSQ121" s="363"/>
      <c r="KSR121" s="363"/>
      <c r="KSS121" s="363"/>
      <c r="KST121" s="363"/>
      <c r="KSU121" s="363"/>
      <c r="KSV121" s="363"/>
      <c r="KSW121" s="363"/>
      <c r="KSX121" s="363"/>
      <c r="KSY121" s="363"/>
      <c r="KSZ121" s="363"/>
      <c r="KTA121" s="363"/>
      <c r="KTB121" s="363"/>
      <c r="KTC121" s="363"/>
      <c r="KTD121" s="363"/>
      <c r="KTE121" s="363"/>
      <c r="KTF121" s="363"/>
      <c r="KTG121" s="363"/>
      <c r="KTH121" s="363"/>
      <c r="KTI121" s="363"/>
      <c r="KTJ121" s="363"/>
      <c r="KTK121" s="363"/>
      <c r="KTL121" s="363"/>
      <c r="KTM121" s="363"/>
      <c r="KTN121" s="363"/>
      <c r="KTO121" s="363"/>
      <c r="KTP121" s="363"/>
      <c r="KTQ121" s="363"/>
      <c r="KTR121" s="363"/>
      <c r="KTS121" s="363"/>
      <c r="KTT121" s="363"/>
      <c r="KTU121" s="363"/>
      <c r="KTV121" s="363"/>
      <c r="KTW121" s="363"/>
      <c r="KTX121" s="363"/>
      <c r="KTY121" s="363"/>
      <c r="KTZ121" s="363"/>
      <c r="KUA121" s="363"/>
      <c r="KUB121" s="363"/>
      <c r="KUC121" s="363"/>
      <c r="KUD121" s="363"/>
      <c r="KUE121" s="363"/>
      <c r="KUF121" s="363"/>
      <c r="KUG121" s="363"/>
      <c r="KUH121" s="363"/>
      <c r="KUI121" s="363"/>
      <c r="KUJ121" s="363"/>
      <c r="KUK121" s="363"/>
      <c r="KUL121" s="363"/>
      <c r="KUM121" s="363"/>
      <c r="KUN121" s="363"/>
      <c r="KUO121" s="363"/>
      <c r="KUP121" s="363"/>
      <c r="KUQ121" s="363"/>
      <c r="KUR121" s="363"/>
      <c r="KUS121" s="363"/>
      <c r="KUT121" s="363"/>
      <c r="KUU121" s="363"/>
      <c r="KUV121" s="363"/>
      <c r="KUW121" s="363"/>
      <c r="KUX121" s="363"/>
      <c r="KUY121" s="363"/>
      <c r="KUZ121" s="363"/>
      <c r="KVA121" s="363"/>
      <c r="KVB121" s="363"/>
      <c r="KVC121" s="363"/>
      <c r="KVD121" s="363"/>
      <c r="KVE121" s="363"/>
      <c r="KVF121" s="363"/>
      <c r="KVG121" s="363"/>
      <c r="KVH121" s="363"/>
      <c r="KVI121" s="363"/>
      <c r="KVJ121" s="363"/>
      <c r="KVK121" s="363"/>
      <c r="KVL121" s="363"/>
      <c r="KVM121" s="363"/>
      <c r="KVN121" s="363"/>
      <c r="KVO121" s="363"/>
      <c r="KVP121" s="363"/>
      <c r="KVQ121" s="363"/>
      <c r="KVR121" s="363"/>
      <c r="KVS121" s="363"/>
      <c r="KVT121" s="363"/>
      <c r="KVU121" s="363"/>
      <c r="KVV121" s="363"/>
      <c r="KVW121" s="363"/>
      <c r="KVX121" s="363"/>
      <c r="KVY121" s="363"/>
      <c r="KVZ121" s="363"/>
      <c r="KWA121" s="363"/>
      <c r="KWB121" s="363"/>
      <c r="KWC121" s="363"/>
      <c r="KWD121" s="363"/>
      <c r="KWE121" s="363"/>
      <c r="KWF121" s="363"/>
      <c r="KWG121" s="363"/>
      <c r="KWH121" s="363"/>
      <c r="KWI121" s="363"/>
      <c r="KWJ121" s="363"/>
      <c r="KWK121" s="363"/>
      <c r="KWL121" s="363"/>
      <c r="KWM121" s="363"/>
      <c r="KWN121" s="363"/>
      <c r="KWO121" s="363"/>
      <c r="KWP121" s="363"/>
      <c r="KWQ121" s="363"/>
      <c r="KWR121" s="363"/>
      <c r="KWS121" s="363"/>
      <c r="KWT121" s="363"/>
      <c r="KWU121" s="363"/>
      <c r="KWV121" s="363"/>
      <c r="KWW121" s="363"/>
      <c r="KWX121" s="363"/>
      <c r="KWY121" s="363"/>
      <c r="KWZ121" s="363"/>
      <c r="KXA121" s="363"/>
      <c r="KXB121" s="363"/>
      <c r="KXC121" s="363"/>
      <c r="KXD121" s="363"/>
      <c r="KXE121" s="363"/>
      <c r="KXF121" s="363"/>
      <c r="KXG121" s="363"/>
      <c r="KXH121" s="363"/>
      <c r="KXI121" s="363"/>
      <c r="KXJ121" s="363"/>
      <c r="KXK121" s="363"/>
      <c r="KXL121" s="363"/>
      <c r="KXM121" s="363"/>
      <c r="KXN121" s="363"/>
      <c r="KXO121" s="363"/>
      <c r="KXP121" s="363"/>
      <c r="KXQ121" s="363"/>
      <c r="KXR121" s="363"/>
      <c r="KXS121" s="363"/>
      <c r="KXT121" s="363"/>
      <c r="KXU121" s="363"/>
      <c r="KXV121" s="363"/>
      <c r="KXW121" s="363"/>
      <c r="KXX121" s="363"/>
      <c r="KXY121" s="363"/>
      <c r="KXZ121" s="363"/>
      <c r="KYA121" s="363"/>
      <c r="KYB121" s="363"/>
      <c r="KYC121" s="363"/>
      <c r="KYD121" s="363"/>
      <c r="KYE121" s="363"/>
      <c r="KYF121" s="363"/>
      <c r="KYG121" s="363"/>
      <c r="KYH121" s="363"/>
      <c r="KYI121" s="363"/>
      <c r="KYJ121" s="363"/>
      <c r="KYK121" s="363"/>
      <c r="KYL121" s="363"/>
      <c r="KYM121" s="363"/>
      <c r="KYN121" s="363"/>
      <c r="KYO121" s="363"/>
      <c r="KYP121" s="363"/>
      <c r="KYQ121" s="363"/>
      <c r="KYR121" s="363"/>
      <c r="KYS121" s="363"/>
      <c r="KYT121" s="363"/>
      <c r="KYU121" s="363"/>
      <c r="KYV121" s="363"/>
      <c r="KYW121" s="363"/>
      <c r="KYX121" s="363"/>
      <c r="KYY121" s="363"/>
      <c r="KYZ121" s="363"/>
      <c r="KZA121" s="363"/>
      <c r="KZB121" s="363"/>
      <c r="KZC121" s="363"/>
      <c r="KZD121" s="363"/>
      <c r="KZE121" s="363"/>
      <c r="KZF121" s="363"/>
      <c r="KZG121" s="363"/>
      <c r="KZH121" s="363"/>
      <c r="KZI121" s="363"/>
      <c r="KZJ121" s="363"/>
      <c r="KZK121" s="363"/>
      <c r="KZL121" s="363"/>
      <c r="KZM121" s="363"/>
      <c r="KZN121" s="363"/>
      <c r="KZO121" s="363"/>
      <c r="KZP121" s="363"/>
      <c r="KZQ121" s="363"/>
      <c r="KZR121" s="363"/>
      <c r="KZS121" s="363"/>
      <c r="KZT121" s="363"/>
      <c r="KZU121" s="363"/>
      <c r="KZV121" s="363"/>
      <c r="KZW121" s="363"/>
      <c r="KZX121" s="363"/>
      <c r="KZY121" s="363"/>
      <c r="KZZ121" s="363"/>
      <c r="LAA121" s="363"/>
      <c r="LAB121" s="363"/>
      <c r="LAC121" s="363"/>
      <c r="LAD121" s="363"/>
      <c r="LAE121" s="363"/>
      <c r="LAF121" s="363"/>
      <c r="LAG121" s="363"/>
      <c r="LAH121" s="363"/>
      <c r="LAI121" s="363"/>
      <c r="LAJ121" s="363"/>
      <c r="LAK121" s="363"/>
      <c r="LAL121" s="363"/>
      <c r="LAM121" s="363"/>
      <c r="LAN121" s="363"/>
      <c r="LAO121" s="363"/>
      <c r="LAP121" s="363"/>
      <c r="LAQ121" s="363"/>
      <c r="LAR121" s="363"/>
      <c r="LAS121" s="363"/>
      <c r="LAT121" s="363"/>
      <c r="LAU121" s="363"/>
      <c r="LAV121" s="363"/>
      <c r="LAW121" s="363"/>
      <c r="LAX121" s="363"/>
      <c r="LAY121" s="363"/>
      <c r="LAZ121" s="363"/>
      <c r="LBA121" s="363"/>
      <c r="LBB121" s="363"/>
      <c r="LBC121" s="363"/>
      <c r="LBD121" s="363"/>
      <c r="LBE121" s="363"/>
      <c r="LBF121" s="363"/>
      <c r="LBG121" s="363"/>
      <c r="LBH121" s="363"/>
      <c r="LBI121" s="363"/>
      <c r="LBJ121" s="363"/>
      <c r="LBK121" s="363"/>
      <c r="LBL121" s="363"/>
      <c r="LBM121" s="363"/>
      <c r="LBN121" s="363"/>
      <c r="LBO121" s="363"/>
      <c r="LBP121" s="363"/>
      <c r="LBQ121" s="363"/>
      <c r="LBR121" s="363"/>
      <c r="LBS121" s="363"/>
      <c r="LBT121" s="363"/>
      <c r="LBU121" s="363"/>
      <c r="LBV121" s="363"/>
      <c r="LBW121" s="363"/>
      <c r="LBX121" s="363"/>
      <c r="LBY121" s="363"/>
      <c r="LBZ121" s="363"/>
      <c r="LCA121" s="363"/>
      <c r="LCB121" s="363"/>
      <c r="LCC121" s="363"/>
      <c r="LCD121" s="363"/>
      <c r="LCE121" s="363"/>
      <c r="LCF121" s="363"/>
      <c r="LCG121" s="363"/>
      <c r="LCH121" s="363"/>
      <c r="LCI121" s="363"/>
      <c r="LCJ121" s="363"/>
      <c r="LCK121" s="363"/>
      <c r="LCL121" s="363"/>
      <c r="LCM121" s="363"/>
      <c r="LCN121" s="363"/>
      <c r="LCO121" s="363"/>
      <c r="LCP121" s="363"/>
      <c r="LCQ121" s="363"/>
      <c r="LCR121" s="363"/>
      <c r="LCS121" s="363"/>
      <c r="LCT121" s="363"/>
      <c r="LCU121" s="363"/>
      <c r="LCV121" s="363"/>
      <c r="LCW121" s="363"/>
      <c r="LCX121" s="363"/>
      <c r="LCY121" s="363"/>
      <c r="LCZ121" s="363"/>
      <c r="LDA121" s="363"/>
      <c r="LDB121" s="363"/>
      <c r="LDC121" s="363"/>
      <c r="LDD121" s="363"/>
      <c r="LDE121" s="363"/>
      <c r="LDF121" s="363"/>
      <c r="LDG121" s="363"/>
      <c r="LDH121" s="363"/>
      <c r="LDI121" s="363"/>
      <c r="LDJ121" s="363"/>
      <c r="LDK121" s="363"/>
      <c r="LDL121" s="363"/>
      <c r="LDM121" s="363"/>
      <c r="LDN121" s="363"/>
      <c r="LDO121" s="363"/>
      <c r="LDP121" s="363"/>
      <c r="LDQ121" s="363"/>
      <c r="LDR121" s="363"/>
      <c r="LDS121" s="363"/>
      <c r="LDT121" s="363"/>
      <c r="LDU121" s="363"/>
      <c r="LDV121" s="363"/>
      <c r="LDW121" s="363"/>
      <c r="LDX121" s="363"/>
      <c r="LDY121" s="363"/>
      <c r="LDZ121" s="363"/>
      <c r="LEA121" s="363"/>
      <c r="LEB121" s="363"/>
      <c r="LEC121" s="363"/>
      <c r="LED121" s="363"/>
      <c r="LEE121" s="363"/>
      <c r="LEF121" s="363"/>
      <c r="LEG121" s="363"/>
      <c r="LEH121" s="363"/>
      <c r="LEI121" s="363"/>
      <c r="LEJ121" s="363"/>
      <c r="LEK121" s="363"/>
      <c r="LEL121" s="363"/>
      <c r="LEM121" s="363"/>
      <c r="LEN121" s="363"/>
      <c r="LEO121" s="363"/>
      <c r="LEP121" s="363"/>
      <c r="LEQ121" s="363"/>
      <c r="LER121" s="363"/>
      <c r="LES121" s="363"/>
      <c r="LET121" s="363"/>
      <c r="LEU121" s="363"/>
      <c r="LEV121" s="363"/>
      <c r="LEW121" s="363"/>
      <c r="LEX121" s="363"/>
      <c r="LEY121" s="363"/>
      <c r="LEZ121" s="363"/>
      <c r="LFA121" s="363"/>
      <c r="LFB121" s="363"/>
      <c r="LFC121" s="363"/>
      <c r="LFD121" s="363"/>
      <c r="LFE121" s="363"/>
      <c r="LFF121" s="363"/>
      <c r="LFG121" s="363"/>
      <c r="LFH121" s="363"/>
      <c r="LFI121" s="363"/>
      <c r="LFJ121" s="363"/>
      <c r="LFK121" s="363"/>
      <c r="LFL121" s="363"/>
      <c r="LFM121" s="363"/>
      <c r="LFN121" s="363"/>
      <c r="LFO121" s="363"/>
      <c r="LFP121" s="363"/>
      <c r="LFQ121" s="363"/>
      <c r="LFR121" s="363"/>
      <c r="LFS121" s="363"/>
      <c r="LFT121" s="363"/>
      <c r="LFU121" s="363"/>
      <c r="LFV121" s="363"/>
      <c r="LFW121" s="363"/>
      <c r="LFX121" s="363"/>
      <c r="LFY121" s="363"/>
      <c r="LFZ121" s="363"/>
      <c r="LGA121" s="363"/>
      <c r="LGB121" s="363"/>
      <c r="LGC121" s="363"/>
      <c r="LGD121" s="363"/>
      <c r="LGE121" s="363"/>
      <c r="LGF121" s="363"/>
      <c r="LGG121" s="363"/>
      <c r="LGH121" s="363"/>
      <c r="LGI121" s="363"/>
      <c r="LGJ121" s="363"/>
      <c r="LGK121" s="363"/>
      <c r="LGL121" s="363"/>
      <c r="LGM121" s="363"/>
      <c r="LGN121" s="363"/>
      <c r="LGO121" s="363"/>
      <c r="LGP121" s="363"/>
      <c r="LGQ121" s="363"/>
      <c r="LGR121" s="363"/>
      <c r="LGS121" s="363"/>
      <c r="LGT121" s="363"/>
      <c r="LGU121" s="363"/>
      <c r="LGV121" s="363"/>
      <c r="LGW121" s="363"/>
      <c r="LGX121" s="363"/>
      <c r="LGY121" s="363"/>
      <c r="LGZ121" s="363"/>
      <c r="LHA121" s="363"/>
      <c r="LHB121" s="363"/>
      <c r="LHC121" s="363"/>
      <c r="LHD121" s="363"/>
      <c r="LHE121" s="363"/>
      <c r="LHF121" s="363"/>
      <c r="LHG121" s="363"/>
      <c r="LHH121" s="363"/>
      <c r="LHI121" s="363"/>
      <c r="LHJ121" s="363"/>
      <c r="LHK121" s="363"/>
      <c r="LHL121" s="363"/>
      <c r="LHM121" s="363"/>
      <c r="LHN121" s="363"/>
      <c r="LHO121" s="363"/>
      <c r="LHP121" s="363"/>
      <c r="LHQ121" s="363"/>
      <c r="LHR121" s="363"/>
      <c r="LHS121" s="363"/>
      <c r="LHT121" s="363"/>
      <c r="LHU121" s="363"/>
      <c r="LHV121" s="363"/>
      <c r="LHW121" s="363"/>
      <c r="LHX121" s="363"/>
      <c r="LHY121" s="363"/>
      <c r="LHZ121" s="363"/>
      <c r="LIA121" s="363"/>
      <c r="LIB121" s="363"/>
      <c r="LIC121" s="363"/>
      <c r="LID121" s="363"/>
      <c r="LIE121" s="363"/>
      <c r="LIF121" s="363"/>
      <c r="LIG121" s="363"/>
      <c r="LIH121" s="363"/>
      <c r="LII121" s="363"/>
      <c r="LIJ121" s="363"/>
      <c r="LIK121" s="363"/>
      <c r="LIL121" s="363"/>
      <c r="LIM121" s="363"/>
      <c r="LIN121" s="363"/>
      <c r="LIO121" s="363"/>
      <c r="LIP121" s="363"/>
      <c r="LIQ121" s="363"/>
      <c r="LIR121" s="363"/>
      <c r="LIS121" s="363"/>
      <c r="LIT121" s="363"/>
      <c r="LIU121" s="363"/>
      <c r="LIV121" s="363"/>
      <c r="LIW121" s="363"/>
      <c r="LIX121" s="363"/>
      <c r="LIY121" s="363"/>
      <c r="LIZ121" s="363"/>
      <c r="LJA121" s="363"/>
      <c r="LJB121" s="363"/>
      <c r="LJC121" s="363"/>
      <c r="LJD121" s="363"/>
      <c r="LJE121" s="363"/>
      <c r="LJF121" s="363"/>
      <c r="LJG121" s="363"/>
      <c r="LJH121" s="363"/>
      <c r="LJI121" s="363"/>
      <c r="LJJ121" s="363"/>
      <c r="LJK121" s="363"/>
      <c r="LJL121" s="363"/>
      <c r="LJM121" s="363"/>
      <c r="LJN121" s="363"/>
      <c r="LJO121" s="363"/>
      <c r="LJP121" s="363"/>
      <c r="LJQ121" s="363"/>
      <c r="LJR121" s="363"/>
      <c r="LJS121" s="363"/>
      <c r="LJT121" s="363"/>
      <c r="LJU121" s="363"/>
      <c r="LJV121" s="363"/>
      <c r="LJW121" s="363"/>
      <c r="LJX121" s="363"/>
      <c r="LJY121" s="363"/>
      <c r="LJZ121" s="363"/>
      <c r="LKA121" s="363"/>
      <c r="LKB121" s="363"/>
      <c r="LKC121" s="363"/>
      <c r="LKD121" s="363"/>
      <c r="LKE121" s="363"/>
      <c r="LKF121" s="363"/>
      <c r="LKG121" s="363"/>
      <c r="LKH121" s="363"/>
      <c r="LKI121" s="363"/>
      <c r="LKJ121" s="363"/>
      <c r="LKK121" s="363"/>
      <c r="LKL121" s="363"/>
      <c r="LKM121" s="363"/>
      <c r="LKN121" s="363"/>
      <c r="LKO121" s="363"/>
      <c r="LKP121" s="363"/>
      <c r="LKQ121" s="363"/>
      <c r="LKR121" s="363"/>
      <c r="LKS121" s="363"/>
      <c r="LKT121" s="363"/>
      <c r="LKU121" s="363"/>
      <c r="LKV121" s="363"/>
      <c r="LKW121" s="363"/>
      <c r="LKX121" s="363"/>
      <c r="LKY121" s="363"/>
      <c r="LKZ121" s="363"/>
      <c r="LLA121" s="363"/>
      <c r="LLB121" s="363"/>
      <c r="LLC121" s="363"/>
      <c r="LLD121" s="363"/>
      <c r="LLE121" s="363"/>
      <c r="LLF121" s="363"/>
      <c r="LLG121" s="363"/>
      <c r="LLH121" s="363"/>
      <c r="LLI121" s="363"/>
      <c r="LLJ121" s="363"/>
      <c r="LLK121" s="363"/>
      <c r="LLL121" s="363"/>
      <c r="LLM121" s="363"/>
      <c r="LLN121" s="363"/>
      <c r="LLO121" s="363"/>
      <c r="LLP121" s="363"/>
      <c r="LLQ121" s="363"/>
      <c r="LLR121" s="363"/>
      <c r="LLS121" s="363"/>
      <c r="LLT121" s="363"/>
      <c r="LLU121" s="363"/>
      <c r="LLV121" s="363"/>
      <c r="LLW121" s="363"/>
      <c r="LLX121" s="363"/>
      <c r="LLY121" s="363"/>
      <c r="LLZ121" s="363"/>
      <c r="LMA121" s="363"/>
      <c r="LMB121" s="363"/>
      <c r="LMC121" s="363"/>
      <c r="LMD121" s="363"/>
      <c r="LME121" s="363"/>
      <c r="LMF121" s="363"/>
      <c r="LMG121" s="363"/>
      <c r="LMH121" s="363"/>
      <c r="LMI121" s="363"/>
      <c r="LMJ121" s="363"/>
      <c r="LMK121" s="363"/>
      <c r="LML121" s="363"/>
      <c r="LMM121" s="363"/>
      <c r="LMN121" s="363"/>
      <c r="LMO121" s="363"/>
      <c r="LMP121" s="363"/>
      <c r="LMQ121" s="363"/>
      <c r="LMR121" s="363"/>
      <c r="LMS121" s="363"/>
      <c r="LMT121" s="363"/>
      <c r="LMU121" s="363"/>
      <c r="LMV121" s="363"/>
      <c r="LMW121" s="363"/>
      <c r="LMX121" s="363"/>
      <c r="LMY121" s="363"/>
      <c r="LMZ121" s="363"/>
      <c r="LNA121" s="363"/>
      <c r="LNB121" s="363"/>
      <c r="LNC121" s="363"/>
      <c r="LND121" s="363"/>
      <c r="LNE121" s="363"/>
      <c r="LNF121" s="363"/>
      <c r="LNG121" s="363"/>
      <c r="LNH121" s="363"/>
      <c r="LNI121" s="363"/>
      <c r="LNJ121" s="363"/>
      <c r="LNK121" s="363"/>
      <c r="LNL121" s="363"/>
      <c r="LNM121" s="363"/>
      <c r="LNN121" s="363"/>
      <c r="LNO121" s="363"/>
      <c r="LNP121" s="363"/>
      <c r="LNQ121" s="363"/>
      <c r="LNR121" s="363"/>
      <c r="LNS121" s="363"/>
      <c r="LNT121" s="363"/>
      <c r="LNU121" s="363"/>
      <c r="LNV121" s="363"/>
      <c r="LNW121" s="363"/>
      <c r="LNX121" s="363"/>
      <c r="LNY121" s="363"/>
      <c r="LNZ121" s="363"/>
      <c r="LOA121" s="363"/>
      <c r="LOB121" s="363"/>
      <c r="LOC121" s="363"/>
      <c r="LOD121" s="363"/>
      <c r="LOE121" s="363"/>
      <c r="LOF121" s="363"/>
      <c r="LOG121" s="363"/>
      <c r="LOH121" s="363"/>
      <c r="LOI121" s="363"/>
      <c r="LOJ121" s="363"/>
      <c r="LOK121" s="363"/>
      <c r="LOL121" s="363"/>
      <c r="LOM121" s="363"/>
      <c r="LON121" s="363"/>
      <c r="LOO121" s="363"/>
      <c r="LOP121" s="363"/>
      <c r="LOQ121" s="363"/>
      <c r="LOR121" s="363"/>
      <c r="LOS121" s="363"/>
      <c r="LOT121" s="363"/>
      <c r="LOU121" s="363"/>
      <c r="LOV121" s="363"/>
      <c r="LOW121" s="363"/>
      <c r="LOX121" s="363"/>
      <c r="LOY121" s="363"/>
      <c r="LOZ121" s="363"/>
      <c r="LPA121" s="363"/>
      <c r="LPB121" s="363"/>
      <c r="LPC121" s="363"/>
      <c r="LPD121" s="363"/>
      <c r="LPE121" s="363"/>
      <c r="LPF121" s="363"/>
      <c r="LPG121" s="363"/>
      <c r="LPH121" s="363"/>
      <c r="LPI121" s="363"/>
      <c r="LPJ121" s="363"/>
      <c r="LPK121" s="363"/>
      <c r="LPL121" s="363"/>
      <c r="LPM121" s="363"/>
      <c r="LPN121" s="363"/>
      <c r="LPO121" s="363"/>
      <c r="LPP121" s="363"/>
      <c r="LPQ121" s="363"/>
      <c r="LPR121" s="363"/>
      <c r="LPS121" s="363"/>
      <c r="LPT121" s="363"/>
      <c r="LPU121" s="363"/>
      <c r="LPV121" s="363"/>
      <c r="LPW121" s="363"/>
      <c r="LPX121" s="363"/>
      <c r="LPY121" s="363"/>
      <c r="LPZ121" s="363"/>
      <c r="LQA121" s="363"/>
      <c r="LQB121" s="363"/>
      <c r="LQC121" s="363"/>
      <c r="LQD121" s="363"/>
      <c r="LQE121" s="363"/>
      <c r="LQF121" s="363"/>
      <c r="LQG121" s="363"/>
      <c r="LQH121" s="363"/>
      <c r="LQI121" s="363"/>
      <c r="LQJ121" s="363"/>
      <c r="LQK121" s="363"/>
      <c r="LQL121" s="363"/>
      <c r="LQM121" s="363"/>
      <c r="LQN121" s="363"/>
      <c r="LQO121" s="363"/>
      <c r="LQP121" s="363"/>
      <c r="LQQ121" s="363"/>
      <c r="LQR121" s="363"/>
      <c r="LQS121" s="363"/>
      <c r="LQT121" s="363"/>
      <c r="LQU121" s="363"/>
      <c r="LQV121" s="363"/>
      <c r="LQW121" s="363"/>
      <c r="LQX121" s="363"/>
      <c r="LQY121" s="363"/>
      <c r="LQZ121" s="363"/>
      <c r="LRA121" s="363"/>
      <c r="LRB121" s="363"/>
      <c r="LRC121" s="363"/>
      <c r="LRD121" s="363"/>
      <c r="LRE121" s="363"/>
      <c r="LRF121" s="363"/>
      <c r="LRG121" s="363"/>
      <c r="LRH121" s="363"/>
      <c r="LRI121" s="363"/>
      <c r="LRJ121" s="363"/>
      <c r="LRK121" s="363"/>
      <c r="LRL121" s="363"/>
      <c r="LRM121" s="363"/>
      <c r="LRN121" s="363"/>
      <c r="LRO121" s="363"/>
      <c r="LRP121" s="363"/>
      <c r="LRQ121" s="363"/>
      <c r="LRR121" s="363"/>
      <c r="LRS121" s="363"/>
      <c r="LRT121" s="363"/>
      <c r="LRU121" s="363"/>
      <c r="LRV121" s="363"/>
      <c r="LRW121" s="363"/>
      <c r="LRX121" s="363"/>
      <c r="LRY121" s="363"/>
      <c r="LRZ121" s="363"/>
      <c r="LSA121" s="363"/>
      <c r="LSB121" s="363"/>
      <c r="LSC121" s="363"/>
      <c r="LSD121" s="363"/>
      <c r="LSE121" s="363"/>
      <c r="LSF121" s="363"/>
      <c r="LSG121" s="363"/>
      <c r="LSH121" s="363"/>
      <c r="LSI121" s="363"/>
      <c r="LSJ121" s="363"/>
      <c r="LSK121" s="363"/>
      <c r="LSL121" s="363"/>
      <c r="LSM121" s="363"/>
      <c r="LSN121" s="363"/>
      <c r="LSO121" s="363"/>
      <c r="LSP121" s="363"/>
      <c r="LSQ121" s="363"/>
      <c r="LSR121" s="363"/>
      <c r="LSS121" s="363"/>
      <c r="LST121" s="363"/>
      <c r="LSU121" s="363"/>
      <c r="LSV121" s="363"/>
      <c r="LSW121" s="363"/>
      <c r="LSX121" s="363"/>
      <c r="LSY121" s="363"/>
      <c r="LSZ121" s="363"/>
      <c r="LTA121" s="363"/>
      <c r="LTB121" s="363"/>
      <c r="LTC121" s="363"/>
      <c r="LTD121" s="363"/>
      <c r="LTE121" s="363"/>
      <c r="LTF121" s="363"/>
      <c r="LTG121" s="363"/>
      <c r="LTH121" s="363"/>
      <c r="LTI121" s="363"/>
      <c r="LTJ121" s="363"/>
      <c r="LTK121" s="363"/>
      <c r="LTL121" s="363"/>
      <c r="LTM121" s="363"/>
      <c r="LTN121" s="363"/>
      <c r="LTO121" s="363"/>
      <c r="LTP121" s="363"/>
      <c r="LTQ121" s="363"/>
      <c r="LTR121" s="363"/>
      <c r="LTS121" s="363"/>
      <c r="LTT121" s="363"/>
      <c r="LTU121" s="363"/>
      <c r="LTV121" s="363"/>
      <c r="LTW121" s="363"/>
      <c r="LTX121" s="363"/>
      <c r="LTY121" s="363"/>
      <c r="LTZ121" s="363"/>
      <c r="LUA121" s="363"/>
      <c r="LUB121" s="363"/>
      <c r="LUC121" s="363"/>
      <c r="LUD121" s="363"/>
      <c r="LUE121" s="363"/>
      <c r="LUF121" s="363"/>
      <c r="LUG121" s="363"/>
      <c r="LUH121" s="363"/>
      <c r="LUI121" s="363"/>
      <c r="LUJ121" s="363"/>
      <c r="LUK121" s="363"/>
      <c r="LUL121" s="363"/>
      <c r="LUM121" s="363"/>
      <c r="LUN121" s="363"/>
      <c r="LUO121" s="363"/>
      <c r="LUP121" s="363"/>
      <c r="LUQ121" s="363"/>
      <c r="LUR121" s="363"/>
      <c r="LUS121" s="363"/>
      <c r="LUT121" s="363"/>
      <c r="LUU121" s="363"/>
      <c r="LUV121" s="363"/>
      <c r="LUW121" s="363"/>
      <c r="LUX121" s="363"/>
      <c r="LUY121" s="363"/>
      <c r="LUZ121" s="363"/>
      <c r="LVA121" s="363"/>
      <c r="LVB121" s="363"/>
      <c r="LVC121" s="363"/>
      <c r="LVD121" s="363"/>
      <c r="LVE121" s="363"/>
      <c r="LVF121" s="363"/>
      <c r="LVG121" s="363"/>
      <c r="LVH121" s="363"/>
      <c r="LVI121" s="363"/>
      <c r="LVJ121" s="363"/>
      <c r="LVK121" s="363"/>
      <c r="LVL121" s="363"/>
      <c r="LVM121" s="363"/>
      <c r="LVN121" s="363"/>
      <c r="LVO121" s="363"/>
      <c r="LVP121" s="363"/>
      <c r="LVQ121" s="363"/>
      <c r="LVR121" s="363"/>
      <c r="LVS121" s="363"/>
      <c r="LVT121" s="363"/>
      <c r="LVU121" s="363"/>
      <c r="LVV121" s="363"/>
      <c r="LVW121" s="363"/>
      <c r="LVX121" s="363"/>
      <c r="LVY121" s="363"/>
      <c r="LVZ121" s="363"/>
      <c r="LWA121" s="363"/>
      <c r="LWB121" s="363"/>
      <c r="LWC121" s="363"/>
      <c r="LWD121" s="363"/>
      <c r="LWE121" s="363"/>
      <c r="LWF121" s="363"/>
      <c r="LWG121" s="363"/>
      <c r="LWH121" s="363"/>
      <c r="LWI121" s="363"/>
      <c r="LWJ121" s="363"/>
      <c r="LWK121" s="363"/>
      <c r="LWL121" s="363"/>
      <c r="LWM121" s="363"/>
      <c r="LWN121" s="363"/>
      <c r="LWO121" s="363"/>
      <c r="LWP121" s="363"/>
      <c r="LWQ121" s="363"/>
      <c r="LWR121" s="363"/>
      <c r="LWS121" s="363"/>
      <c r="LWT121" s="363"/>
      <c r="LWU121" s="363"/>
      <c r="LWV121" s="363"/>
      <c r="LWW121" s="363"/>
      <c r="LWX121" s="363"/>
      <c r="LWY121" s="363"/>
      <c r="LWZ121" s="363"/>
      <c r="LXA121" s="363"/>
      <c r="LXB121" s="363"/>
      <c r="LXC121" s="363"/>
      <c r="LXD121" s="363"/>
      <c r="LXE121" s="363"/>
      <c r="LXF121" s="363"/>
      <c r="LXG121" s="363"/>
      <c r="LXH121" s="363"/>
      <c r="LXI121" s="363"/>
      <c r="LXJ121" s="363"/>
      <c r="LXK121" s="363"/>
      <c r="LXL121" s="363"/>
      <c r="LXM121" s="363"/>
      <c r="LXN121" s="363"/>
      <c r="LXO121" s="363"/>
      <c r="LXP121" s="363"/>
      <c r="LXQ121" s="363"/>
      <c r="LXR121" s="363"/>
      <c r="LXS121" s="363"/>
      <c r="LXT121" s="363"/>
      <c r="LXU121" s="363"/>
      <c r="LXV121" s="363"/>
      <c r="LXW121" s="363"/>
      <c r="LXX121" s="363"/>
      <c r="LXY121" s="363"/>
      <c r="LXZ121" s="363"/>
      <c r="LYA121" s="363"/>
      <c r="LYB121" s="363"/>
      <c r="LYC121" s="363"/>
      <c r="LYD121" s="363"/>
      <c r="LYE121" s="363"/>
      <c r="LYF121" s="363"/>
      <c r="LYG121" s="363"/>
      <c r="LYH121" s="363"/>
      <c r="LYI121" s="363"/>
      <c r="LYJ121" s="363"/>
      <c r="LYK121" s="363"/>
      <c r="LYL121" s="363"/>
      <c r="LYM121" s="363"/>
      <c r="LYN121" s="363"/>
      <c r="LYO121" s="363"/>
      <c r="LYP121" s="363"/>
      <c r="LYQ121" s="363"/>
      <c r="LYR121" s="363"/>
      <c r="LYS121" s="363"/>
      <c r="LYT121" s="363"/>
      <c r="LYU121" s="363"/>
      <c r="LYV121" s="363"/>
      <c r="LYW121" s="363"/>
      <c r="LYX121" s="363"/>
      <c r="LYY121" s="363"/>
      <c r="LYZ121" s="363"/>
      <c r="LZA121" s="363"/>
      <c r="LZB121" s="363"/>
      <c r="LZC121" s="363"/>
      <c r="LZD121" s="363"/>
      <c r="LZE121" s="363"/>
      <c r="LZF121" s="363"/>
      <c r="LZG121" s="363"/>
      <c r="LZH121" s="363"/>
      <c r="LZI121" s="363"/>
      <c r="LZJ121" s="363"/>
      <c r="LZK121" s="363"/>
      <c r="LZL121" s="363"/>
      <c r="LZM121" s="363"/>
      <c r="LZN121" s="363"/>
      <c r="LZO121" s="363"/>
      <c r="LZP121" s="363"/>
      <c r="LZQ121" s="363"/>
      <c r="LZR121" s="363"/>
      <c r="LZS121" s="363"/>
      <c r="LZT121" s="363"/>
      <c r="LZU121" s="363"/>
      <c r="LZV121" s="363"/>
      <c r="LZW121" s="363"/>
      <c r="LZX121" s="363"/>
      <c r="LZY121" s="363"/>
      <c r="LZZ121" s="363"/>
      <c r="MAA121" s="363"/>
      <c r="MAB121" s="363"/>
      <c r="MAC121" s="363"/>
      <c r="MAD121" s="363"/>
      <c r="MAE121" s="363"/>
      <c r="MAF121" s="363"/>
      <c r="MAG121" s="363"/>
      <c r="MAH121" s="363"/>
      <c r="MAI121" s="363"/>
      <c r="MAJ121" s="363"/>
      <c r="MAK121" s="363"/>
      <c r="MAL121" s="363"/>
      <c r="MAM121" s="363"/>
      <c r="MAN121" s="363"/>
      <c r="MAO121" s="363"/>
      <c r="MAP121" s="363"/>
      <c r="MAQ121" s="363"/>
      <c r="MAR121" s="363"/>
      <c r="MAS121" s="363"/>
      <c r="MAT121" s="363"/>
      <c r="MAU121" s="363"/>
      <c r="MAV121" s="363"/>
      <c r="MAW121" s="363"/>
      <c r="MAX121" s="363"/>
      <c r="MAY121" s="363"/>
      <c r="MAZ121" s="363"/>
      <c r="MBA121" s="363"/>
      <c r="MBB121" s="363"/>
      <c r="MBC121" s="363"/>
      <c r="MBD121" s="363"/>
      <c r="MBE121" s="363"/>
      <c r="MBF121" s="363"/>
      <c r="MBG121" s="363"/>
      <c r="MBH121" s="363"/>
      <c r="MBI121" s="363"/>
      <c r="MBJ121" s="363"/>
      <c r="MBK121" s="363"/>
      <c r="MBL121" s="363"/>
      <c r="MBM121" s="363"/>
      <c r="MBN121" s="363"/>
      <c r="MBO121" s="363"/>
      <c r="MBP121" s="363"/>
      <c r="MBQ121" s="363"/>
      <c r="MBR121" s="363"/>
      <c r="MBS121" s="363"/>
      <c r="MBT121" s="363"/>
      <c r="MBU121" s="363"/>
      <c r="MBV121" s="363"/>
      <c r="MBW121" s="363"/>
      <c r="MBX121" s="363"/>
      <c r="MBY121" s="363"/>
      <c r="MBZ121" s="363"/>
      <c r="MCA121" s="363"/>
      <c r="MCB121" s="363"/>
      <c r="MCC121" s="363"/>
      <c r="MCD121" s="363"/>
      <c r="MCE121" s="363"/>
      <c r="MCF121" s="363"/>
      <c r="MCG121" s="363"/>
      <c r="MCH121" s="363"/>
      <c r="MCI121" s="363"/>
      <c r="MCJ121" s="363"/>
      <c r="MCK121" s="363"/>
      <c r="MCL121" s="363"/>
      <c r="MCM121" s="363"/>
      <c r="MCN121" s="363"/>
      <c r="MCO121" s="363"/>
      <c r="MCP121" s="363"/>
      <c r="MCQ121" s="363"/>
      <c r="MCR121" s="363"/>
      <c r="MCS121" s="363"/>
      <c r="MCT121" s="363"/>
      <c r="MCU121" s="363"/>
      <c r="MCV121" s="363"/>
      <c r="MCW121" s="363"/>
      <c r="MCX121" s="363"/>
      <c r="MCY121" s="363"/>
      <c r="MCZ121" s="363"/>
      <c r="MDA121" s="363"/>
      <c r="MDB121" s="363"/>
      <c r="MDC121" s="363"/>
      <c r="MDD121" s="363"/>
      <c r="MDE121" s="363"/>
      <c r="MDF121" s="363"/>
      <c r="MDG121" s="363"/>
      <c r="MDH121" s="363"/>
      <c r="MDI121" s="363"/>
      <c r="MDJ121" s="363"/>
      <c r="MDK121" s="363"/>
      <c r="MDL121" s="363"/>
      <c r="MDM121" s="363"/>
      <c r="MDN121" s="363"/>
      <c r="MDO121" s="363"/>
      <c r="MDP121" s="363"/>
      <c r="MDQ121" s="363"/>
      <c r="MDR121" s="363"/>
      <c r="MDS121" s="363"/>
      <c r="MDT121" s="363"/>
      <c r="MDU121" s="363"/>
      <c r="MDV121" s="363"/>
      <c r="MDW121" s="363"/>
      <c r="MDX121" s="363"/>
      <c r="MDY121" s="363"/>
      <c r="MDZ121" s="363"/>
      <c r="MEA121" s="363"/>
      <c r="MEB121" s="363"/>
      <c r="MEC121" s="363"/>
      <c r="MED121" s="363"/>
      <c r="MEE121" s="363"/>
      <c r="MEF121" s="363"/>
      <c r="MEG121" s="363"/>
      <c r="MEH121" s="363"/>
      <c r="MEI121" s="363"/>
      <c r="MEJ121" s="363"/>
      <c r="MEK121" s="363"/>
      <c r="MEL121" s="363"/>
      <c r="MEM121" s="363"/>
      <c r="MEN121" s="363"/>
      <c r="MEO121" s="363"/>
      <c r="MEP121" s="363"/>
      <c r="MEQ121" s="363"/>
      <c r="MER121" s="363"/>
      <c r="MES121" s="363"/>
      <c r="MET121" s="363"/>
      <c r="MEU121" s="363"/>
      <c r="MEV121" s="363"/>
      <c r="MEW121" s="363"/>
      <c r="MEX121" s="363"/>
      <c r="MEY121" s="363"/>
      <c r="MEZ121" s="363"/>
      <c r="MFA121" s="363"/>
      <c r="MFB121" s="363"/>
      <c r="MFC121" s="363"/>
      <c r="MFD121" s="363"/>
      <c r="MFE121" s="363"/>
      <c r="MFF121" s="363"/>
      <c r="MFG121" s="363"/>
      <c r="MFH121" s="363"/>
      <c r="MFI121" s="363"/>
      <c r="MFJ121" s="363"/>
      <c r="MFK121" s="363"/>
      <c r="MFL121" s="363"/>
      <c r="MFM121" s="363"/>
      <c r="MFN121" s="363"/>
      <c r="MFO121" s="363"/>
      <c r="MFP121" s="363"/>
      <c r="MFQ121" s="363"/>
      <c r="MFR121" s="363"/>
      <c r="MFS121" s="363"/>
      <c r="MFT121" s="363"/>
      <c r="MFU121" s="363"/>
      <c r="MFV121" s="363"/>
      <c r="MFW121" s="363"/>
      <c r="MFX121" s="363"/>
      <c r="MFY121" s="363"/>
      <c r="MFZ121" s="363"/>
      <c r="MGA121" s="363"/>
      <c r="MGB121" s="363"/>
      <c r="MGC121" s="363"/>
      <c r="MGD121" s="363"/>
      <c r="MGE121" s="363"/>
      <c r="MGF121" s="363"/>
      <c r="MGG121" s="363"/>
      <c r="MGH121" s="363"/>
      <c r="MGI121" s="363"/>
      <c r="MGJ121" s="363"/>
      <c r="MGK121" s="363"/>
      <c r="MGL121" s="363"/>
      <c r="MGM121" s="363"/>
      <c r="MGN121" s="363"/>
      <c r="MGO121" s="363"/>
      <c r="MGP121" s="363"/>
      <c r="MGQ121" s="363"/>
      <c r="MGR121" s="363"/>
      <c r="MGS121" s="363"/>
      <c r="MGT121" s="363"/>
      <c r="MGU121" s="363"/>
      <c r="MGV121" s="363"/>
      <c r="MGW121" s="363"/>
      <c r="MGX121" s="363"/>
      <c r="MGY121" s="363"/>
      <c r="MGZ121" s="363"/>
      <c r="MHA121" s="363"/>
      <c r="MHB121" s="363"/>
      <c r="MHC121" s="363"/>
      <c r="MHD121" s="363"/>
      <c r="MHE121" s="363"/>
      <c r="MHF121" s="363"/>
      <c r="MHG121" s="363"/>
      <c r="MHH121" s="363"/>
      <c r="MHI121" s="363"/>
      <c r="MHJ121" s="363"/>
      <c r="MHK121" s="363"/>
      <c r="MHL121" s="363"/>
      <c r="MHM121" s="363"/>
      <c r="MHN121" s="363"/>
      <c r="MHO121" s="363"/>
      <c r="MHP121" s="363"/>
      <c r="MHQ121" s="363"/>
      <c r="MHR121" s="363"/>
      <c r="MHS121" s="363"/>
      <c r="MHT121" s="363"/>
      <c r="MHU121" s="363"/>
      <c r="MHV121" s="363"/>
      <c r="MHW121" s="363"/>
      <c r="MHX121" s="363"/>
      <c r="MHY121" s="363"/>
      <c r="MHZ121" s="363"/>
      <c r="MIA121" s="363"/>
      <c r="MIB121" s="363"/>
      <c r="MIC121" s="363"/>
      <c r="MID121" s="363"/>
      <c r="MIE121" s="363"/>
      <c r="MIF121" s="363"/>
      <c r="MIG121" s="363"/>
      <c r="MIH121" s="363"/>
      <c r="MII121" s="363"/>
      <c r="MIJ121" s="363"/>
      <c r="MIK121" s="363"/>
      <c r="MIL121" s="363"/>
      <c r="MIM121" s="363"/>
      <c r="MIN121" s="363"/>
      <c r="MIO121" s="363"/>
      <c r="MIP121" s="363"/>
      <c r="MIQ121" s="363"/>
      <c r="MIR121" s="363"/>
      <c r="MIS121" s="363"/>
      <c r="MIT121" s="363"/>
      <c r="MIU121" s="363"/>
      <c r="MIV121" s="363"/>
      <c r="MIW121" s="363"/>
      <c r="MIX121" s="363"/>
      <c r="MIY121" s="363"/>
      <c r="MIZ121" s="363"/>
      <c r="MJA121" s="363"/>
      <c r="MJB121" s="363"/>
      <c r="MJC121" s="363"/>
      <c r="MJD121" s="363"/>
      <c r="MJE121" s="363"/>
      <c r="MJF121" s="363"/>
      <c r="MJG121" s="363"/>
      <c r="MJH121" s="363"/>
      <c r="MJI121" s="363"/>
      <c r="MJJ121" s="363"/>
      <c r="MJK121" s="363"/>
      <c r="MJL121" s="363"/>
      <c r="MJM121" s="363"/>
      <c r="MJN121" s="363"/>
      <c r="MJO121" s="363"/>
      <c r="MJP121" s="363"/>
      <c r="MJQ121" s="363"/>
      <c r="MJR121" s="363"/>
      <c r="MJS121" s="363"/>
      <c r="MJT121" s="363"/>
      <c r="MJU121" s="363"/>
      <c r="MJV121" s="363"/>
      <c r="MJW121" s="363"/>
      <c r="MJX121" s="363"/>
      <c r="MJY121" s="363"/>
      <c r="MJZ121" s="363"/>
      <c r="MKA121" s="363"/>
      <c r="MKB121" s="363"/>
      <c r="MKC121" s="363"/>
      <c r="MKD121" s="363"/>
      <c r="MKE121" s="363"/>
      <c r="MKF121" s="363"/>
      <c r="MKG121" s="363"/>
      <c r="MKH121" s="363"/>
      <c r="MKI121" s="363"/>
      <c r="MKJ121" s="363"/>
      <c r="MKK121" s="363"/>
      <c r="MKL121" s="363"/>
      <c r="MKM121" s="363"/>
      <c r="MKN121" s="363"/>
      <c r="MKO121" s="363"/>
      <c r="MKP121" s="363"/>
      <c r="MKQ121" s="363"/>
      <c r="MKR121" s="363"/>
      <c r="MKS121" s="363"/>
      <c r="MKT121" s="363"/>
      <c r="MKU121" s="363"/>
      <c r="MKV121" s="363"/>
      <c r="MKW121" s="363"/>
      <c r="MKX121" s="363"/>
      <c r="MKY121" s="363"/>
      <c r="MKZ121" s="363"/>
      <c r="MLA121" s="363"/>
      <c r="MLB121" s="363"/>
      <c r="MLC121" s="363"/>
      <c r="MLD121" s="363"/>
      <c r="MLE121" s="363"/>
      <c r="MLF121" s="363"/>
      <c r="MLG121" s="363"/>
      <c r="MLH121" s="363"/>
      <c r="MLI121" s="363"/>
      <c r="MLJ121" s="363"/>
      <c r="MLK121" s="363"/>
      <c r="MLL121" s="363"/>
      <c r="MLM121" s="363"/>
      <c r="MLN121" s="363"/>
      <c r="MLO121" s="363"/>
      <c r="MLP121" s="363"/>
      <c r="MLQ121" s="363"/>
      <c r="MLR121" s="363"/>
      <c r="MLS121" s="363"/>
      <c r="MLT121" s="363"/>
      <c r="MLU121" s="363"/>
      <c r="MLV121" s="363"/>
      <c r="MLW121" s="363"/>
      <c r="MLX121" s="363"/>
      <c r="MLY121" s="363"/>
      <c r="MLZ121" s="363"/>
      <c r="MMA121" s="363"/>
      <c r="MMB121" s="363"/>
      <c r="MMC121" s="363"/>
      <c r="MMD121" s="363"/>
      <c r="MME121" s="363"/>
      <c r="MMF121" s="363"/>
      <c r="MMG121" s="363"/>
      <c r="MMH121" s="363"/>
      <c r="MMI121" s="363"/>
      <c r="MMJ121" s="363"/>
      <c r="MMK121" s="363"/>
      <c r="MML121" s="363"/>
      <c r="MMM121" s="363"/>
      <c r="MMN121" s="363"/>
      <c r="MMO121" s="363"/>
      <c r="MMP121" s="363"/>
      <c r="MMQ121" s="363"/>
      <c r="MMR121" s="363"/>
      <c r="MMS121" s="363"/>
      <c r="MMT121" s="363"/>
      <c r="MMU121" s="363"/>
      <c r="MMV121" s="363"/>
      <c r="MMW121" s="363"/>
      <c r="MMX121" s="363"/>
      <c r="MMY121" s="363"/>
      <c r="MMZ121" s="363"/>
      <c r="MNA121" s="363"/>
      <c r="MNB121" s="363"/>
      <c r="MNC121" s="363"/>
      <c r="MND121" s="363"/>
      <c r="MNE121" s="363"/>
      <c r="MNF121" s="363"/>
      <c r="MNG121" s="363"/>
      <c r="MNH121" s="363"/>
      <c r="MNI121" s="363"/>
      <c r="MNJ121" s="363"/>
      <c r="MNK121" s="363"/>
      <c r="MNL121" s="363"/>
      <c r="MNM121" s="363"/>
      <c r="MNN121" s="363"/>
      <c r="MNO121" s="363"/>
      <c r="MNP121" s="363"/>
      <c r="MNQ121" s="363"/>
      <c r="MNR121" s="363"/>
      <c r="MNS121" s="363"/>
      <c r="MNT121" s="363"/>
      <c r="MNU121" s="363"/>
      <c r="MNV121" s="363"/>
      <c r="MNW121" s="363"/>
      <c r="MNX121" s="363"/>
      <c r="MNY121" s="363"/>
      <c r="MNZ121" s="363"/>
      <c r="MOA121" s="363"/>
      <c r="MOB121" s="363"/>
      <c r="MOC121" s="363"/>
      <c r="MOD121" s="363"/>
      <c r="MOE121" s="363"/>
      <c r="MOF121" s="363"/>
      <c r="MOG121" s="363"/>
      <c r="MOH121" s="363"/>
      <c r="MOI121" s="363"/>
      <c r="MOJ121" s="363"/>
      <c r="MOK121" s="363"/>
      <c r="MOL121" s="363"/>
      <c r="MOM121" s="363"/>
      <c r="MON121" s="363"/>
      <c r="MOO121" s="363"/>
      <c r="MOP121" s="363"/>
      <c r="MOQ121" s="363"/>
      <c r="MOR121" s="363"/>
      <c r="MOS121" s="363"/>
      <c r="MOT121" s="363"/>
      <c r="MOU121" s="363"/>
      <c r="MOV121" s="363"/>
      <c r="MOW121" s="363"/>
      <c r="MOX121" s="363"/>
      <c r="MOY121" s="363"/>
      <c r="MOZ121" s="363"/>
      <c r="MPA121" s="363"/>
      <c r="MPB121" s="363"/>
      <c r="MPC121" s="363"/>
      <c r="MPD121" s="363"/>
      <c r="MPE121" s="363"/>
      <c r="MPF121" s="363"/>
      <c r="MPG121" s="363"/>
      <c r="MPH121" s="363"/>
      <c r="MPI121" s="363"/>
      <c r="MPJ121" s="363"/>
      <c r="MPK121" s="363"/>
      <c r="MPL121" s="363"/>
      <c r="MPM121" s="363"/>
      <c r="MPN121" s="363"/>
      <c r="MPO121" s="363"/>
      <c r="MPP121" s="363"/>
      <c r="MPQ121" s="363"/>
      <c r="MPR121" s="363"/>
      <c r="MPS121" s="363"/>
      <c r="MPT121" s="363"/>
      <c r="MPU121" s="363"/>
      <c r="MPV121" s="363"/>
      <c r="MPW121" s="363"/>
      <c r="MPX121" s="363"/>
      <c r="MPY121" s="363"/>
      <c r="MPZ121" s="363"/>
      <c r="MQA121" s="363"/>
      <c r="MQB121" s="363"/>
      <c r="MQC121" s="363"/>
      <c r="MQD121" s="363"/>
      <c r="MQE121" s="363"/>
      <c r="MQF121" s="363"/>
      <c r="MQG121" s="363"/>
      <c r="MQH121" s="363"/>
      <c r="MQI121" s="363"/>
      <c r="MQJ121" s="363"/>
      <c r="MQK121" s="363"/>
      <c r="MQL121" s="363"/>
      <c r="MQM121" s="363"/>
      <c r="MQN121" s="363"/>
      <c r="MQO121" s="363"/>
      <c r="MQP121" s="363"/>
      <c r="MQQ121" s="363"/>
      <c r="MQR121" s="363"/>
      <c r="MQS121" s="363"/>
      <c r="MQT121" s="363"/>
      <c r="MQU121" s="363"/>
      <c r="MQV121" s="363"/>
      <c r="MQW121" s="363"/>
      <c r="MQX121" s="363"/>
      <c r="MQY121" s="363"/>
      <c r="MQZ121" s="363"/>
      <c r="MRA121" s="363"/>
      <c r="MRB121" s="363"/>
      <c r="MRC121" s="363"/>
      <c r="MRD121" s="363"/>
      <c r="MRE121" s="363"/>
      <c r="MRF121" s="363"/>
      <c r="MRG121" s="363"/>
      <c r="MRH121" s="363"/>
      <c r="MRI121" s="363"/>
      <c r="MRJ121" s="363"/>
      <c r="MRK121" s="363"/>
      <c r="MRL121" s="363"/>
      <c r="MRM121" s="363"/>
      <c r="MRN121" s="363"/>
      <c r="MRO121" s="363"/>
      <c r="MRP121" s="363"/>
      <c r="MRQ121" s="363"/>
      <c r="MRR121" s="363"/>
      <c r="MRS121" s="363"/>
      <c r="MRT121" s="363"/>
      <c r="MRU121" s="363"/>
      <c r="MRV121" s="363"/>
      <c r="MRW121" s="363"/>
      <c r="MRX121" s="363"/>
      <c r="MRY121" s="363"/>
      <c r="MRZ121" s="363"/>
      <c r="MSA121" s="363"/>
      <c r="MSB121" s="363"/>
      <c r="MSC121" s="363"/>
      <c r="MSD121" s="363"/>
      <c r="MSE121" s="363"/>
      <c r="MSF121" s="363"/>
      <c r="MSG121" s="363"/>
      <c r="MSH121" s="363"/>
      <c r="MSI121" s="363"/>
      <c r="MSJ121" s="363"/>
      <c r="MSK121" s="363"/>
      <c r="MSL121" s="363"/>
      <c r="MSM121" s="363"/>
      <c r="MSN121" s="363"/>
      <c r="MSO121" s="363"/>
      <c r="MSP121" s="363"/>
      <c r="MSQ121" s="363"/>
      <c r="MSR121" s="363"/>
      <c r="MSS121" s="363"/>
      <c r="MST121" s="363"/>
      <c r="MSU121" s="363"/>
      <c r="MSV121" s="363"/>
      <c r="MSW121" s="363"/>
      <c r="MSX121" s="363"/>
      <c r="MSY121" s="363"/>
      <c r="MSZ121" s="363"/>
      <c r="MTA121" s="363"/>
      <c r="MTB121" s="363"/>
      <c r="MTC121" s="363"/>
      <c r="MTD121" s="363"/>
      <c r="MTE121" s="363"/>
      <c r="MTF121" s="363"/>
      <c r="MTG121" s="363"/>
      <c r="MTH121" s="363"/>
      <c r="MTI121" s="363"/>
      <c r="MTJ121" s="363"/>
      <c r="MTK121" s="363"/>
      <c r="MTL121" s="363"/>
      <c r="MTM121" s="363"/>
      <c r="MTN121" s="363"/>
      <c r="MTO121" s="363"/>
      <c r="MTP121" s="363"/>
      <c r="MTQ121" s="363"/>
      <c r="MTR121" s="363"/>
      <c r="MTS121" s="363"/>
      <c r="MTT121" s="363"/>
      <c r="MTU121" s="363"/>
      <c r="MTV121" s="363"/>
      <c r="MTW121" s="363"/>
      <c r="MTX121" s="363"/>
      <c r="MTY121" s="363"/>
      <c r="MTZ121" s="363"/>
      <c r="MUA121" s="363"/>
      <c r="MUB121" s="363"/>
      <c r="MUC121" s="363"/>
      <c r="MUD121" s="363"/>
      <c r="MUE121" s="363"/>
      <c r="MUF121" s="363"/>
      <c r="MUG121" s="363"/>
      <c r="MUH121" s="363"/>
      <c r="MUI121" s="363"/>
      <c r="MUJ121" s="363"/>
      <c r="MUK121" s="363"/>
      <c r="MUL121" s="363"/>
      <c r="MUM121" s="363"/>
      <c r="MUN121" s="363"/>
      <c r="MUO121" s="363"/>
      <c r="MUP121" s="363"/>
      <c r="MUQ121" s="363"/>
      <c r="MUR121" s="363"/>
      <c r="MUS121" s="363"/>
      <c r="MUT121" s="363"/>
      <c r="MUU121" s="363"/>
      <c r="MUV121" s="363"/>
      <c r="MUW121" s="363"/>
      <c r="MUX121" s="363"/>
      <c r="MUY121" s="363"/>
      <c r="MUZ121" s="363"/>
      <c r="MVA121" s="363"/>
      <c r="MVB121" s="363"/>
      <c r="MVC121" s="363"/>
      <c r="MVD121" s="363"/>
      <c r="MVE121" s="363"/>
      <c r="MVF121" s="363"/>
      <c r="MVG121" s="363"/>
      <c r="MVH121" s="363"/>
      <c r="MVI121" s="363"/>
      <c r="MVJ121" s="363"/>
      <c r="MVK121" s="363"/>
      <c r="MVL121" s="363"/>
      <c r="MVM121" s="363"/>
      <c r="MVN121" s="363"/>
      <c r="MVO121" s="363"/>
      <c r="MVP121" s="363"/>
      <c r="MVQ121" s="363"/>
      <c r="MVR121" s="363"/>
      <c r="MVS121" s="363"/>
      <c r="MVT121" s="363"/>
      <c r="MVU121" s="363"/>
      <c r="MVV121" s="363"/>
      <c r="MVW121" s="363"/>
      <c r="MVX121" s="363"/>
      <c r="MVY121" s="363"/>
      <c r="MVZ121" s="363"/>
      <c r="MWA121" s="363"/>
      <c r="MWB121" s="363"/>
      <c r="MWC121" s="363"/>
      <c r="MWD121" s="363"/>
      <c r="MWE121" s="363"/>
      <c r="MWF121" s="363"/>
      <c r="MWG121" s="363"/>
      <c r="MWH121" s="363"/>
      <c r="MWI121" s="363"/>
      <c r="MWJ121" s="363"/>
      <c r="MWK121" s="363"/>
      <c r="MWL121" s="363"/>
      <c r="MWM121" s="363"/>
      <c r="MWN121" s="363"/>
      <c r="MWO121" s="363"/>
      <c r="MWP121" s="363"/>
      <c r="MWQ121" s="363"/>
      <c r="MWR121" s="363"/>
      <c r="MWS121" s="363"/>
      <c r="MWT121" s="363"/>
      <c r="MWU121" s="363"/>
      <c r="MWV121" s="363"/>
      <c r="MWW121" s="363"/>
      <c r="MWX121" s="363"/>
      <c r="MWY121" s="363"/>
      <c r="MWZ121" s="363"/>
      <c r="MXA121" s="363"/>
      <c r="MXB121" s="363"/>
      <c r="MXC121" s="363"/>
      <c r="MXD121" s="363"/>
      <c r="MXE121" s="363"/>
      <c r="MXF121" s="363"/>
      <c r="MXG121" s="363"/>
      <c r="MXH121" s="363"/>
      <c r="MXI121" s="363"/>
      <c r="MXJ121" s="363"/>
      <c r="MXK121" s="363"/>
      <c r="MXL121" s="363"/>
      <c r="MXM121" s="363"/>
      <c r="MXN121" s="363"/>
      <c r="MXO121" s="363"/>
      <c r="MXP121" s="363"/>
      <c r="MXQ121" s="363"/>
      <c r="MXR121" s="363"/>
      <c r="MXS121" s="363"/>
      <c r="MXT121" s="363"/>
      <c r="MXU121" s="363"/>
      <c r="MXV121" s="363"/>
      <c r="MXW121" s="363"/>
      <c r="MXX121" s="363"/>
      <c r="MXY121" s="363"/>
      <c r="MXZ121" s="363"/>
      <c r="MYA121" s="363"/>
      <c r="MYB121" s="363"/>
      <c r="MYC121" s="363"/>
      <c r="MYD121" s="363"/>
      <c r="MYE121" s="363"/>
      <c r="MYF121" s="363"/>
      <c r="MYG121" s="363"/>
      <c r="MYH121" s="363"/>
      <c r="MYI121" s="363"/>
      <c r="MYJ121" s="363"/>
      <c r="MYK121" s="363"/>
      <c r="MYL121" s="363"/>
      <c r="MYM121" s="363"/>
      <c r="MYN121" s="363"/>
      <c r="MYO121" s="363"/>
      <c r="MYP121" s="363"/>
      <c r="MYQ121" s="363"/>
      <c r="MYR121" s="363"/>
      <c r="MYS121" s="363"/>
      <c r="MYT121" s="363"/>
      <c r="MYU121" s="363"/>
      <c r="MYV121" s="363"/>
      <c r="MYW121" s="363"/>
      <c r="MYX121" s="363"/>
      <c r="MYY121" s="363"/>
      <c r="MYZ121" s="363"/>
      <c r="MZA121" s="363"/>
      <c r="MZB121" s="363"/>
      <c r="MZC121" s="363"/>
      <c r="MZD121" s="363"/>
      <c r="MZE121" s="363"/>
      <c r="MZF121" s="363"/>
      <c r="MZG121" s="363"/>
      <c r="MZH121" s="363"/>
      <c r="MZI121" s="363"/>
      <c r="MZJ121" s="363"/>
      <c r="MZK121" s="363"/>
      <c r="MZL121" s="363"/>
      <c r="MZM121" s="363"/>
      <c r="MZN121" s="363"/>
      <c r="MZO121" s="363"/>
      <c r="MZP121" s="363"/>
      <c r="MZQ121" s="363"/>
      <c r="MZR121" s="363"/>
      <c r="MZS121" s="363"/>
      <c r="MZT121" s="363"/>
      <c r="MZU121" s="363"/>
      <c r="MZV121" s="363"/>
      <c r="MZW121" s="363"/>
      <c r="MZX121" s="363"/>
      <c r="MZY121" s="363"/>
      <c r="MZZ121" s="363"/>
      <c r="NAA121" s="363"/>
      <c r="NAB121" s="363"/>
      <c r="NAC121" s="363"/>
      <c r="NAD121" s="363"/>
      <c r="NAE121" s="363"/>
      <c r="NAF121" s="363"/>
      <c r="NAG121" s="363"/>
      <c r="NAH121" s="363"/>
      <c r="NAI121" s="363"/>
      <c r="NAJ121" s="363"/>
      <c r="NAK121" s="363"/>
      <c r="NAL121" s="363"/>
      <c r="NAM121" s="363"/>
      <c r="NAN121" s="363"/>
      <c r="NAO121" s="363"/>
      <c r="NAP121" s="363"/>
      <c r="NAQ121" s="363"/>
      <c r="NAR121" s="363"/>
      <c r="NAS121" s="363"/>
      <c r="NAT121" s="363"/>
      <c r="NAU121" s="363"/>
      <c r="NAV121" s="363"/>
      <c r="NAW121" s="363"/>
      <c r="NAX121" s="363"/>
      <c r="NAY121" s="363"/>
      <c r="NAZ121" s="363"/>
      <c r="NBA121" s="363"/>
      <c r="NBB121" s="363"/>
      <c r="NBC121" s="363"/>
      <c r="NBD121" s="363"/>
      <c r="NBE121" s="363"/>
      <c r="NBF121" s="363"/>
      <c r="NBG121" s="363"/>
      <c r="NBH121" s="363"/>
      <c r="NBI121" s="363"/>
      <c r="NBJ121" s="363"/>
      <c r="NBK121" s="363"/>
      <c r="NBL121" s="363"/>
      <c r="NBM121" s="363"/>
      <c r="NBN121" s="363"/>
      <c r="NBO121" s="363"/>
      <c r="NBP121" s="363"/>
      <c r="NBQ121" s="363"/>
      <c r="NBR121" s="363"/>
      <c r="NBS121" s="363"/>
      <c r="NBT121" s="363"/>
      <c r="NBU121" s="363"/>
      <c r="NBV121" s="363"/>
      <c r="NBW121" s="363"/>
      <c r="NBX121" s="363"/>
      <c r="NBY121" s="363"/>
      <c r="NBZ121" s="363"/>
      <c r="NCA121" s="363"/>
      <c r="NCB121" s="363"/>
      <c r="NCC121" s="363"/>
      <c r="NCD121" s="363"/>
      <c r="NCE121" s="363"/>
      <c r="NCF121" s="363"/>
      <c r="NCG121" s="363"/>
      <c r="NCH121" s="363"/>
      <c r="NCI121" s="363"/>
      <c r="NCJ121" s="363"/>
      <c r="NCK121" s="363"/>
      <c r="NCL121" s="363"/>
      <c r="NCM121" s="363"/>
      <c r="NCN121" s="363"/>
      <c r="NCO121" s="363"/>
      <c r="NCP121" s="363"/>
      <c r="NCQ121" s="363"/>
      <c r="NCR121" s="363"/>
      <c r="NCS121" s="363"/>
      <c r="NCT121" s="363"/>
      <c r="NCU121" s="363"/>
      <c r="NCV121" s="363"/>
      <c r="NCW121" s="363"/>
      <c r="NCX121" s="363"/>
      <c r="NCY121" s="363"/>
      <c r="NCZ121" s="363"/>
      <c r="NDA121" s="363"/>
      <c r="NDB121" s="363"/>
      <c r="NDC121" s="363"/>
      <c r="NDD121" s="363"/>
      <c r="NDE121" s="363"/>
      <c r="NDF121" s="363"/>
      <c r="NDG121" s="363"/>
      <c r="NDH121" s="363"/>
      <c r="NDI121" s="363"/>
      <c r="NDJ121" s="363"/>
      <c r="NDK121" s="363"/>
      <c r="NDL121" s="363"/>
      <c r="NDM121" s="363"/>
      <c r="NDN121" s="363"/>
      <c r="NDO121" s="363"/>
      <c r="NDP121" s="363"/>
      <c r="NDQ121" s="363"/>
      <c r="NDR121" s="363"/>
      <c r="NDS121" s="363"/>
      <c r="NDT121" s="363"/>
      <c r="NDU121" s="363"/>
      <c r="NDV121" s="363"/>
      <c r="NDW121" s="363"/>
      <c r="NDX121" s="363"/>
      <c r="NDY121" s="363"/>
      <c r="NDZ121" s="363"/>
      <c r="NEA121" s="363"/>
      <c r="NEB121" s="363"/>
      <c r="NEC121" s="363"/>
      <c r="NED121" s="363"/>
      <c r="NEE121" s="363"/>
      <c r="NEF121" s="363"/>
      <c r="NEG121" s="363"/>
      <c r="NEH121" s="363"/>
      <c r="NEI121" s="363"/>
      <c r="NEJ121" s="363"/>
      <c r="NEK121" s="363"/>
      <c r="NEL121" s="363"/>
      <c r="NEM121" s="363"/>
      <c r="NEN121" s="363"/>
      <c r="NEO121" s="363"/>
      <c r="NEP121" s="363"/>
      <c r="NEQ121" s="363"/>
      <c r="NER121" s="363"/>
      <c r="NES121" s="363"/>
      <c r="NET121" s="363"/>
      <c r="NEU121" s="363"/>
      <c r="NEV121" s="363"/>
      <c r="NEW121" s="363"/>
      <c r="NEX121" s="363"/>
      <c r="NEY121" s="363"/>
      <c r="NEZ121" s="363"/>
      <c r="NFA121" s="363"/>
      <c r="NFB121" s="363"/>
      <c r="NFC121" s="363"/>
      <c r="NFD121" s="363"/>
      <c r="NFE121" s="363"/>
      <c r="NFF121" s="363"/>
      <c r="NFG121" s="363"/>
      <c r="NFH121" s="363"/>
      <c r="NFI121" s="363"/>
      <c r="NFJ121" s="363"/>
      <c r="NFK121" s="363"/>
      <c r="NFL121" s="363"/>
      <c r="NFM121" s="363"/>
      <c r="NFN121" s="363"/>
      <c r="NFO121" s="363"/>
      <c r="NFP121" s="363"/>
      <c r="NFQ121" s="363"/>
      <c r="NFR121" s="363"/>
      <c r="NFS121" s="363"/>
      <c r="NFT121" s="363"/>
      <c r="NFU121" s="363"/>
      <c r="NFV121" s="363"/>
      <c r="NFW121" s="363"/>
      <c r="NFX121" s="363"/>
      <c r="NFY121" s="363"/>
      <c r="NFZ121" s="363"/>
      <c r="NGA121" s="363"/>
      <c r="NGB121" s="363"/>
      <c r="NGC121" s="363"/>
      <c r="NGD121" s="363"/>
      <c r="NGE121" s="363"/>
      <c r="NGF121" s="363"/>
      <c r="NGG121" s="363"/>
      <c r="NGH121" s="363"/>
      <c r="NGI121" s="363"/>
      <c r="NGJ121" s="363"/>
      <c r="NGK121" s="363"/>
      <c r="NGL121" s="363"/>
      <c r="NGM121" s="363"/>
      <c r="NGN121" s="363"/>
      <c r="NGO121" s="363"/>
      <c r="NGP121" s="363"/>
      <c r="NGQ121" s="363"/>
      <c r="NGR121" s="363"/>
      <c r="NGS121" s="363"/>
      <c r="NGT121" s="363"/>
      <c r="NGU121" s="363"/>
      <c r="NGV121" s="363"/>
      <c r="NGW121" s="363"/>
      <c r="NGX121" s="363"/>
      <c r="NGY121" s="363"/>
      <c r="NGZ121" s="363"/>
      <c r="NHA121" s="363"/>
      <c r="NHB121" s="363"/>
      <c r="NHC121" s="363"/>
      <c r="NHD121" s="363"/>
      <c r="NHE121" s="363"/>
      <c r="NHF121" s="363"/>
      <c r="NHG121" s="363"/>
      <c r="NHH121" s="363"/>
      <c r="NHI121" s="363"/>
      <c r="NHJ121" s="363"/>
      <c r="NHK121" s="363"/>
      <c r="NHL121" s="363"/>
      <c r="NHM121" s="363"/>
      <c r="NHN121" s="363"/>
      <c r="NHO121" s="363"/>
      <c r="NHP121" s="363"/>
      <c r="NHQ121" s="363"/>
      <c r="NHR121" s="363"/>
      <c r="NHS121" s="363"/>
      <c r="NHT121" s="363"/>
      <c r="NHU121" s="363"/>
      <c r="NHV121" s="363"/>
      <c r="NHW121" s="363"/>
      <c r="NHX121" s="363"/>
      <c r="NHY121" s="363"/>
      <c r="NHZ121" s="363"/>
      <c r="NIA121" s="363"/>
      <c r="NIB121" s="363"/>
      <c r="NIC121" s="363"/>
      <c r="NID121" s="363"/>
      <c r="NIE121" s="363"/>
      <c r="NIF121" s="363"/>
      <c r="NIG121" s="363"/>
      <c r="NIH121" s="363"/>
      <c r="NII121" s="363"/>
      <c r="NIJ121" s="363"/>
      <c r="NIK121" s="363"/>
      <c r="NIL121" s="363"/>
      <c r="NIM121" s="363"/>
      <c r="NIN121" s="363"/>
      <c r="NIO121" s="363"/>
      <c r="NIP121" s="363"/>
      <c r="NIQ121" s="363"/>
      <c r="NIR121" s="363"/>
      <c r="NIS121" s="363"/>
      <c r="NIT121" s="363"/>
      <c r="NIU121" s="363"/>
      <c r="NIV121" s="363"/>
      <c r="NIW121" s="363"/>
      <c r="NIX121" s="363"/>
      <c r="NIY121" s="363"/>
      <c r="NIZ121" s="363"/>
      <c r="NJA121" s="363"/>
      <c r="NJB121" s="363"/>
      <c r="NJC121" s="363"/>
      <c r="NJD121" s="363"/>
      <c r="NJE121" s="363"/>
      <c r="NJF121" s="363"/>
      <c r="NJG121" s="363"/>
      <c r="NJH121" s="363"/>
      <c r="NJI121" s="363"/>
      <c r="NJJ121" s="363"/>
      <c r="NJK121" s="363"/>
      <c r="NJL121" s="363"/>
      <c r="NJM121" s="363"/>
      <c r="NJN121" s="363"/>
      <c r="NJO121" s="363"/>
      <c r="NJP121" s="363"/>
      <c r="NJQ121" s="363"/>
      <c r="NJR121" s="363"/>
      <c r="NJS121" s="363"/>
      <c r="NJT121" s="363"/>
      <c r="NJU121" s="363"/>
      <c r="NJV121" s="363"/>
      <c r="NJW121" s="363"/>
      <c r="NJX121" s="363"/>
      <c r="NJY121" s="363"/>
      <c r="NJZ121" s="363"/>
      <c r="NKA121" s="363"/>
      <c r="NKB121" s="363"/>
      <c r="NKC121" s="363"/>
      <c r="NKD121" s="363"/>
      <c r="NKE121" s="363"/>
      <c r="NKF121" s="363"/>
      <c r="NKG121" s="363"/>
      <c r="NKH121" s="363"/>
      <c r="NKI121" s="363"/>
      <c r="NKJ121" s="363"/>
      <c r="NKK121" s="363"/>
      <c r="NKL121" s="363"/>
      <c r="NKM121" s="363"/>
      <c r="NKN121" s="363"/>
      <c r="NKO121" s="363"/>
      <c r="NKP121" s="363"/>
      <c r="NKQ121" s="363"/>
      <c r="NKR121" s="363"/>
      <c r="NKS121" s="363"/>
      <c r="NKT121" s="363"/>
      <c r="NKU121" s="363"/>
      <c r="NKV121" s="363"/>
      <c r="NKW121" s="363"/>
      <c r="NKX121" s="363"/>
      <c r="NKY121" s="363"/>
      <c r="NKZ121" s="363"/>
      <c r="NLA121" s="363"/>
      <c r="NLB121" s="363"/>
      <c r="NLC121" s="363"/>
      <c r="NLD121" s="363"/>
      <c r="NLE121" s="363"/>
      <c r="NLF121" s="363"/>
      <c r="NLG121" s="363"/>
      <c r="NLH121" s="363"/>
      <c r="NLI121" s="363"/>
      <c r="NLJ121" s="363"/>
      <c r="NLK121" s="363"/>
      <c r="NLL121" s="363"/>
      <c r="NLM121" s="363"/>
      <c r="NLN121" s="363"/>
      <c r="NLO121" s="363"/>
      <c r="NLP121" s="363"/>
      <c r="NLQ121" s="363"/>
      <c r="NLR121" s="363"/>
      <c r="NLS121" s="363"/>
      <c r="NLT121" s="363"/>
      <c r="NLU121" s="363"/>
      <c r="NLV121" s="363"/>
      <c r="NLW121" s="363"/>
      <c r="NLX121" s="363"/>
      <c r="NLY121" s="363"/>
      <c r="NLZ121" s="363"/>
      <c r="NMA121" s="363"/>
      <c r="NMB121" s="363"/>
      <c r="NMC121" s="363"/>
      <c r="NMD121" s="363"/>
      <c r="NME121" s="363"/>
      <c r="NMF121" s="363"/>
      <c r="NMG121" s="363"/>
      <c r="NMH121" s="363"/>
      <c r="NMI121" s="363"/>
      <c r="NMJ121" s="363"/>
      <c r="NMK121" s="363"/>
      <c r="NML121" s="363"/>
      <c r="NMM121" s="363"/>
      <c r="NMN121" s="363"/>
      <c r="NMO121" s="363"/>
      <c r="NMP121" s="363"/>
      <c r="NMQ121" s="363"/>
      <c r="NMR121" s="363"/>
      <c r="NMS121" s="363"/>
      <c r="NMT121" s="363"/>
      <c r="NMU121" s="363"/>
      <c r="NMV121" s="363"/>
      <c r="NMW121" s="363"/>
      <c r="NMX121" s="363"/>
      <c r="NMY121" s="363"/>
      <c r="NMZ121" s="363"/>
      <c r="NNA121" s="363"/>
      <c r="NNB121" s="363"/>
      <c r="NNC121" s="363"/>
      <c r="NND121" s="363"/>
      <c r="NNE121" s="363"/>
      <c r="NNF121" s="363"/>
      <c r="NNG121" s="363"/>
      <c r="NNH121" s="363"/>
      <c r="NNI121" s="363"/>
      <c r="NNJ121" s="363"/>
      <c r="NNK121" s="363"/>
      <c r="NNL121" s="363"/>
      <c r="NNM121" s="363"/>
      <c r="NNN121" s="363"/>
      <c r="NNO121" s="363"/>
      <c r="NNP121" s="363"/>
      <c r="NNQ121" s="363"/>
      <c r="NNR121" s="363"/>
      <c r="NNS121" s="363"/>
      <c r="NNT121" s="363"/>
      <c r="NNU121" s="363"/>
      <c r="NNV121" s="363"/>
      <c r="NNW121" s="363"/>
      <c r="NNX121" s="363"/>
      <c r="NNY121" s="363"/>
      <c r="NNZ121" s="363"/>
      <c r="NOA121" s="363"/>
      <c r="NOB121" s="363"/>
      <c r="NOC121" s="363"/>
      <c r="NOD121" s="363"/>
      <c r="NOE121" s="363"/>
      <c r="NOF121" s="363"/>
      <c r="NOG121" s="363"/>
      <c r="NOH121" s="363"/>
      <c r="NOI121" s="363"/>
      <c r="NOJ121" s="363"/>
      <c r="NOK121" s="363"/>
      <c r="NOL121" s="363"/>
      <c r="NOM121" s="363"/>
      <c r="NON121" s="363"/>
      <c r="NOO121" s="363"/>
      <c r="NOP121" s="363"/>
      <c r="NOQ121" s="363"/>
      <c r="NOR121" s="363"/>
      <c r="NOS121" s="363"/>
      <c r="NOT121" s="363"/>
      <c r="NOU121" s="363"/>
      <c r="NOV121" s="363"/>
      <c r="NOW121" s="363"/>
      <c r="NOX121" s="363"/>
      <c r="NOY121" s="363"/>
      <c r="NOZ121" s="363"/>
      <c r="NPA121" s="363"/>
      <c r="NPB121" s="363"/>
      <c r="NPC121" s="363"/>
      <c r="NPD121" s="363"/>
      <c r="NPE121" s="363"/>
      <c r="NPF121" s="363"/>
      <c r="NPG121" s="363"/>
      <c r="NPH121" s="363"/>
      <c r="NPI121" s="363"/>
      <c r="NPJ121" s="363"/>
      <c r="NPK121" s="363"/>
      <c r="NPL121" s="363"/>
      <c r="NPM121" s="363"/>
      <c r="NPN121" s="363"/>
      <c r="NPO121" s="363"/>
      <c r="NPP121" s="363"/>
      <c r="NPQ121" s="363"/>
      <c r="NPR121" s="363"/>
      <c r="NPS121" s="363"/>
      <c r="NPT121" s="363"/>
      <c r="NPU121" s="363"/>
      <c r="NPV121" s="363"/>
      <c r="NPW121" s="363"/>
      <c r="NPX121" s="363"/>
      <c r="NPY121" s="363"/>
      <c r="NPZ121" s="363"/>
      <c r="NQA121" s="363"/>
      <c r="NQB121" s="363"/>
      <c r="NQC121" s="363"/>
      <c r="NQD121" s="363"/>
      <c r="NQE121" s="363"/>
      <c r="NQF121" s="363"/>
      <c r="NQG121" s="363"/>
      <c r="NQH121" s="363"/>
      <c r="NQI121" s="363"/>
      <c r="NQJ121" s="363"/>
      <c r="NQK121" s="363"/>
      <c r="NQL121" s="363"/>
      <c r="NQM121" s="363"/>
      <c r="NQN121" s="363"/>
      <c r="NQO121" s="363"/>
      <c r="NQP121" s="363"/>
      <c r="NQQ121" s="363"/>
      <c r="NQR121" s="363"/>
      <c r="NQS121" s="363"/>
      <c r="NQT121" s="363"/>
      <c r="NQU121" s="363"/>
      <c r="NQV121" s="363"/>
      <c r="NQW121" s="363"/>
      <c r="NQX121" s="363"/>
      <c r="NQY121" s="363"/>
      <c r="NQZ121" s="363"/>
      <c r="NRA121" s="363"/>
      <c r="NRB121" s="363"/>
      <c r="NRC121" s="363"/>
      <c r="NRD121" s="363"/>
      <c r="NRE121" s="363"/>
      <c r="NRF121" s="363"/>
      <c r="NRG121" s="363"/>
      <c r="NRH121" s="363"/>
      <c r="NRI121" s="363"/>
      <c r="NRJ121" s="363"/>
      <c r="NRK121" s="363"/>
      <c r="NRL121" s="363"/>
      <c r="NRM121" s="363"/>
      <c r="NRN121" s="363"/>
      <c r="NRO121" s="363"/>
      <c r="NRP121" s="363"/>
      <c r="NRQ121" s="363"/>
      <c r="NRR121" s="363"/>
      <c r="NRS121" s="363"/>
      <c r="NRT121" s="363"/>
      <c r="NRU121" s="363"/>
      <c r="NRV121" s="363"/>
      <c r="NRW121" s="363"/>
      <c r="NRX121" s="363"/>
      <c r="NRY121" s="363"/>
      <c r="NRZ121" s="363"/>
      <c r="NSA121" s="363"/>
      <c r="NSB121" s="363"/>
      <c r="NSC121" s="363"/>
      <c r="NSD121" s="363"/>
      <c r="NSE121" s="363"/>
      <c r="NSF121" s="363"/>
      <c r="NSG121" s="363"/>
      <c r="NSH121" s="363"/>
      <c r="NSI121" s="363"/>
      <c r="NSJ121" s="363"/>
      <c r="NSK121" s="363"/>
      <c r="NSL121" s="363"/>
      <c r="NSM121" s="363"/>
      <c r="NSN121" s="363"/>
      <c r="NSO121" s="363"/>
      <c r="NSP121" s="363"/>
      <c r="NSQ121" s="363"/>
      <c r="NSR121" s="363"/>
      <c r="NSS121" s="363"/>
      <c r="NST121" s="363"/>
      <c r="NSU121" s="363"/>
      <c r="NSV121" s="363"/>
      <c r="NSW121" s="363"/>
      <c r="NSX121" s="363"/>
      <c r="NSY121" s="363"/>
      <c r="NSZ121" s="363"/>
      <c r="NTA121" s="363"/>
      <c r="NTB121" s="363"/>
      <c r="NTC121" s="363"/>
      <c r="NTD121" s="363"/>
      <c r="NTE121" s="363"/>
      <c r="NTF121" s="363"/>
      <c r="NTG121" s="363"/>
      <c r="NTH121" s="363"/>
      <c r="NTI121" s="363"/>
      <c r="NTJ121" s="363"/>
      <c r="NTK121" s="363"/>
      <c r="NTL121" s="363"/>
      <c r="NTM121" s="363"/>
      <c r="NTN121" s="363"/>
      <c r="NTO121" s="363"/>
      <c r="NTP121" s="363"/>
      <c r="NTQ121" s="363"/>
      <c r="NTR121" s="363"/>
      <c r="NTS121" s="363"/>
      <c r="NTT121" s="363"/>
      <c r="NTU121" s="363"/>
      <c r="NTV121" s="363"/>
      <c r="NTW121" s="363"/>
      <c r="NTX121" s="363"/>
      <c r="NTY121" s="363"/>
      <c r="NTZ121" s="363"/>
      <c r="NUA121" s="363"/>
      <c r="NUB121" s="363"/>
      <c r="NUC121" s="363"/>
      <c r="NUD121" s="363"/>
      <c r="NUE121" s="363"/>
      <c r="NUF121" s="363"/>
      <c r="NUG121" s="363"/>
      <c r="NUH121" s="363"/>
      <c r="NUI121" s="363"/>
      <c r="NUJ121" s="363"/>
      <c r="NUK121" s="363"/>
      <c r="NUL121" s="363"/>
      <c r="NUM121" s="363"/>
      <c r="NUN121" s="363"/>
      <c r="NUO121" s="363"/>
      <c r="NUP121" s="363"/>
      <c r="NUQ121" s="363"/>
      <c r="NUR121" s="363"/>
      <c r="NUS121" s="363"/>
      <c r="NUT121" s="363"/>
      <c r="NUU121" s="363"/>
      <c r="NUV121" s="363"/>
      <c r="NUW121" s="363"/>
      <c r="NUX121" s="363"/>
      <c r="NUY121" s="363"/>
      <c r="NUZ121" s="363"/>
      <c r="NVA121" s="363"/>
      <c r="NVB121" s="363"/>
      <c r="NVC121" s="363"/>
      <c r="NVD121" s="363"/>
      <c r="NVE121" s="363"/>
      <c r="NVF121" s="363"/>
      <c r="NVG121" s="363"/>
      <c r="NVH121" s="363"/>
      <c r="NVI121" s="363"/>
      <c r="NVJ121" s="363"/>
      <c r="NVK121" s="363"/>
      <c r="NVL121" s="363"/>
      <c r="NVM121" s="363"/>
      <c r="NVN121" s="363"/>
      <c r="NVO121" s="363"/>
      <c r="NVP121" s="363"/>
      <c r="NVQ121" s="363"/>
      <c r="NVR121" s="363"/>
      <c r="NVS121" s="363"/>
      <c r="NVT121" s="363"/>
      <c r="NVU121" s="363"/>
      <c r="NVV121" s="363"/>
      <c r="NVW121" s="363"/>
      <c r="NVX121" s="363"/>
      <c r="NVY121" s="363"/>
      <c r="NVZ121" s="363"/>
      <c r="NWA121" s="363"/>
      <c r="NWB121" s="363"/>
      <c r="NWC121" s="363"/>
      <c r="NWD121" s="363"/>
      <c r="NWE121" s="363"/>
      <c r="NWF121" s="363"/>
      <c r="NWG121" s="363"/>
      <c r="NWH121" s="363"/>
      <c r="NWI121" s="363"/>
      <c r="NWJ121" s="363"/>
      <c r="NWK121" s="363"/>
      <c r="NWL121" s="363"/>
      <c r="NWM121" s="363"/>
      <c r="NWN121" s="363"/>
      <c r="NWO121" s="363"/>
      <c r="NWP121" s="363"/>
      <c r="NWQ121" s="363"/>
      <c r="NWR121" s="363"/>
      <c r="NWS121" s="363"/>
      <c r="NWT121" s="363"/>
      <c r="NWU121" s="363"/>
      <c r="NWV121" s="363"/>
      <c r="NWW121" s="363"/>
      <c r="NWX121" s="363"/>
      <c r="NWY121" s="363"/>
      <c r="NWZ121" s="363"/>
      <c r="NXA121" s="363"/>
      <c r="NXB121" s="363"/>
      <c r="NXC121" s="363"/>
      <c r="NXD121" s="363"/>
      <c r="NXE121" s="363"/>
      <c r="NXF121" s="363"/>
      <c r="NXG121" s="363"/>
      <c r="NXH121" s="363"/>
      <c r="NXI121" s="363"/>
      <c r="NXJ121" s="363"/>
      <c r="NXK121" s="363"/>
      <c r="NXL121" s="363"/>
      <c r="NXM121" s="363"/>
      <c r="NXN121" s="363"/>
      <c r="NXO121" s="363"/>
      <c r="NXP121" s="363"/>
      <c r="NXQ121" s="363"/>
      <c r="NXR121" s="363"/>
      <c r="NXS121" s="363"/>
      <c r="NXT121" s="363"/>
      <c r="NXU121" s="363"/>
      <c r="NXV121" s="363"/>
      <c r="NXW121" s="363"/>
      <c r="NXX121" s="363"/>
      <c r="NXY121" s="363"/>
      <c r="NXZ121" s="363"/>
      <c r="NYA121" s="363"/>
      <c r="NYB121" s="363"/>
      <c r="NYC121" s="363"/>
      <c r="NYD121" s="363"/>
      <c r="NYE121" s="363"/>
      <c r="NYF121" s="363"/>
      <c r="NYG121" s="363"/>
      <c r="NYH121" s="363"/>
      <c r="NYI121" s="363"/>
      <c r="NYJ121" s="363"/>
      <c r="NYK121" s="363"/>
      <c r="NYL121" s="363"/>
      <c r="NYM121" s="363"/>
      <c r="NYN121" s="363"/>
      <c r="NYO121" s="363"/>
      <c r="NYP121" s="363"/>
      <c r="NYQ121" s="363"/>
      <c r="NYR121" s="363"/>
      <c r="NYS121" s="363"/>
      <c r="NYT121" s="363"/>
      <c r="NYU121" s="363"/>
      <c r="NYV121" s="363"/>
      <c r="NYW121" s="363"/>
      <c r="NYX121" s="363"/>
      <c r="NYY121" s="363"/>
      <c r="NYZ121" s="363"/>
      <c r="NZA121" s="363"/>
      <c r="NZB121" s="363"/>
      <c r="NZC121" s="363"/>
      <c r="NZD121" s="363"/>
      <c r="NZE121" s="363"/>
      <c r="NZF121" s="363"/>
      <c r="NZG121" s="363"/>
      <c r="NZH121" s="363"/>
      <c r="NZI121" s="363"/>
      <c r="NZJ121" s="363"/>
      <c r="NZK121" s="363"/>
      <c r="NZL121" s="363"/>
      <c r="NZM121" s="363"/>
      <c r="NZN121" s="363"/>
      <c r="NZO121" s="363"/>
      <c r="NZP121" s="363"/>
      <c r="NZQ121" s="363"/>
      <c r="NZR121" s="363"/>
      <c r="NZS121" s="363"/>
      <c r="NZT121" s="363"/>
      <c r="NZU121" s="363"/>
      <c r="NZV121" s="363"/>
      <c r="NZW121" s="363"/>
      <c r="NZX121" s="363"/>
      <c r="NZY121" s="363"/>
      <c r="NZZ121" s="363"/>
      <c r="OAA121" s="363"/>
      <c r="OAB121" s="363"/>
      <c r="OAC121" s="363"/>
      <c r="OAD121" s="363"/>
      <c r="OAE121" s="363"/>
      <c r="OAF121" s="363"/>
      <c r="OAG121" s="363"/>
      <c r="OAH121" s="363"/>
      <c r="OAI121" s="363"/>
      <c r="OAJ121" s="363"/>
      <c r="OAK121" s="363"/>
      <c r="OAL121" s="363"/>
      <c r="OAM121" s="363"/>
      <c r="OAN121" s="363"/>
      <c r="OAO121" s="363"/>
      <c r="OAP121" s="363"/>
      <c r="OAQ121" s="363"/>
      <c r="OAR121" s="363"/>
      <c r="OAS121" s="363"/>
      <c r="OAT121" s="363"/>
      <c r="OAU121" s="363"/>
      <c r="OAV121" s="363"/>
      <c r="OAW121" s="363"/>
      <c r="OAX121" s="363"/>
      <c r="OAY121" s="363"/>
      <c r="OAZ121" s="363"/>
      <c r="OBA121" s="363"/>
      <c r="OBB121" s="363"/>
      <c r="OBC121" s="363"/>
      <c r="OBD121" s="363"/>
      <c r="OBE121" s="363"/>
      <c r="OBF121" s="363"/>
      <c r="OBG121" s="363"/>
      <c r="OBH121" s="363"/>
      <c r="OBI121" s="363"/>
      <c r="OBJ121" s="363"/>
      <c r="OBK121" s="363"/>
      <c r="OBL121" s="363"/>
      <c r="OBM121" s="363"/>
      <c r="OBN121" s="363"/>
      <c r="OBO121" s="363"/>
      <c r="OBP121" s="363"/>
      <c r="OBQ121" s="363"/>
      <c r="OBR121" s="363"/>
      <c r="OBS121" s="363"/>
      <c r="OBT121" s="363"/>
      <c r="OBU121" s="363"/>
      <c r="OBV121" s="363"/>
      <c r="OBW121" s="363"/>
      <c r="OBX121" s="363"/>
      <c r="OBY121" s="363"/>
      <c r="OBZ121" s="363"/>
      <c r="OCA121" s="363"/>
      <c r="OCB121" s="363"/>
      <c r="OCC121" s="363"/>
      <c r="OCD121" s="363"/>
      <c r="OCE121" s="363"/>
      <c r="OCF121" s="363"/>
      <c r="OCG121" s="363"/>
      <c r="OCH121" s="363"/>
      <c r="OCI121" s="363"/>
      <c r="OCJ121" s="363"/>
      <c r="OCK121" s="363"/>
      <c r="OCL121" s="363"/>
      <c r="OCM121" s="363"/>
      <c r="OCN121" s="363"/>
      <c r="OCO121" s="363"/>
      <c r="OCP121" s="363"/>
      <c r="OCQ121" s="363"/>
      <c r="OCR121" s="363"/>
      <c r="OCS121" s="363"/>
      <c r="OCT121" s="363"/>
      <c r="OCU121" s="363"/>
      <c r="OCV121" s="363"/>
      <c r="OCW121" s="363"/>
      <c r="OCX121" s="363"/>
      <c r="OCY121" s="363"/>
      <c r="OCZ121" s="363"/>
      <c r="ODA121" s="363"/>
      <c r="ODB121" s="363"/>
      <c r="ODC121" s="363"/>
      <c r="ODD121" s="363"/>
      <c r="ODE121" s="363"/>
      <c r="ODF121" s="363"/>
      <c r="ODG121" s="363"/>
      <c r="ODH121" s="363"/>
      <c r="ODI121" s="363"/>
      <c r="ODJ121" s="363"/>
      <c r="ODK121" s="363"/>
      <c r="ODL121" s="363"/>
      <c r="ODM121" s="363"/>
      <c r="ODN121" s="363"/>
      <c r="ODO121" s="363"/>
      <c r="ODP121" s="363"/>
      <c r="ODQ121" s="363"/>
      <c r="ODR121" s="363"/>
      <c r="ODS121" s="363"/>
      <c r="ODT121" s="363"/>
      <c r="ODU121" s="363"/>
      <c r="ODV121" s="363"/>
      <c r="ODW121" s="363"/>
      <c r="ODX121" s="363"/>
      <c r="ODY121" s="363"/>
      <c r="ODZ121" s="363"/>
      <c r="OEA121" s="363"/>
      <c r="OEB121" s="363"/>
      <c r="OEC121" s="363"/>
      <c r="OED121" s="363"/>
      <c r="OEE121" s="363"/>
      <c r="OEF121" s="363"/>
      <c r="OEG121" s="363"/>
      <c r="OEH121" s="363"/>
      <c r="OEI121" s="363"/>
      <c r="OEJ121" s="363"/>
      <c r="OEK121" s="363"/>
      <c r="OEL121" s="363"/>
      <c r="OEM121" s="363"/>
      <c r="OEN121" s="363"/>
      <c r="OEO121" s="363"/>
      <c r="OEP121" s="363"/>
      <c r="OEQ121" s="363"/>
      <c r="OER121" s="363"/>
      <c r="OES121" s="363"/>
      <c r="OET121" s="363"/>
      <c r="OEU121" s="363"/>
      <c r="OEV121" s="363"/>
      <c r="OEW121" s="363"/>
      <c r="OEX121" s="363"/>
      <c r="OEY121" s="363"/>
      <c r="OEZ121" s="363"/>
      <c r="OFA121" s="363"/>
      <c r="OFB121" s="363"/>
      <c r="OFC121" s="363"/>
      <c r="OFD121" s="363"/>
      <c r="OFE121" s="363"/>
      <c r="OFF121" s="363"/>
      <c r="OFG121" s="363"/>
      <c r="OFH121" s="363"/>
      <c r="OFI121" s="363"/>
      <c r="OFJ121" s="363"/>
      <c r="OFK121" s="363"/>
      <c r="OFL121" s="363"/>
      <c r="OFM121" s="363"/>
      <c r="OFN121" s="363"/>
      <c r="OFO121" s="363"/>
      <c r="OFP121" s="363"/>
      <c r="OFQ121" s="363"/>
      <c r="OFR121" s="363"/>
      <c r="OFS121" s="363"/>
      <c r="OFT121" s="363"/>
      <c r="OFU121" s="363"/>
      <c r="OFV121" s="363"/>
      <c r="OFW121" s="363"/>
      <c r="OFX121" s="363"/>
      <c r="OFY121" s="363"/>
      <c r="OFZ121" s="363"/>
      <c r="OGA121" s="363"/>
      <c r="OGB121" s="363"/>
      <c r="OGC121" s="363"/>
      <c r="OGD121" s="363"/>
      <c r="OGE121" s="363"/>
      <c r="OGF121" s="363"/>
      <c r="OGG121" s="363"/>
      <c r="OGH121" s="363"/>
      <c r="OGI121" s="363"/>
      <c r="OGJ121" s="363"/>
      <c r="OGK121" s="363"/>
      <c r="OGL121" s="363"/>
      <c r="OGM121" s="363"/>
      <c r="OGN121" s="363"/>
      <c r="OGO121" s="363"/>
      <c r="OGP121" s="363"/>
      <c r="OGQ121" s="363"/>
      <c r="OGR121" s="363"/>
      <c r="OGS121" s="363"/>
      <c r="OGT121" s="363"/>
      <c r="OGU121" s="363"/>
      <c r="OGV121" s="363"/>
      <c r="OGW121" s="363"/>
      <c r="OGX121" s="363"/>
      <c r="OGY121" s="363"/>
      <c r="OGZ121" s="363"/>
      <c r="OHA121" s="363"/>
      <c r="OHB121" s="363"/>
      <c r="OHC121" s="363"/>
      <c r="OHD121" s="363"/>
      <c r="OHE121" s="363"/>
      <c r="OHF121" s="363"/>
      <c r="OHG121" s="363"/>
      <c r="OHH121" s="363"/>
      <c r="OHI121" s="363"/>
      <c r="OHJ121" s="363"/>
      <c r="OHK121" s="363"/>
      <c r="OHL121" s="363"/>
      <c r="OHM121" s="363"/>
      <c r="OHN121" s="363"/>
      <c r="OHO121" s="363"/>
      <c r="OHP121" s="363"/>
      <c r="OHQ121" s="363"/>
      <c r="OHR121" s="363"/>
      <c r="OHS121" s="363"/>
      <c r="OHT121" s="363"/>
      <c r="OHU121" s="363"/>
      <c r="OHV121" s="363"/>
      <c r="OHW121" s="363"/>
      <c r="OHX121" s="363"/>
      <c r="OHY121" s="363"/>
      <c r="OHZ121" s="363"/>
      <c r="OIA121" s="363"/>
      <c r="OIB121" s="363"/>
      <c r="OIC121" s="363"/>
      <c r="OID121" s="363"/>
      <c r="OIE121" s="363"/>
      <c r="OIF121" s="363"/>
      <c r="OIG121" s="363"/>
      <c r="OIH121" s="363"/>
      <c r="OII121" s="363"/>
      <c r="OIJ121" s="363"/>
      <c r="OIK121" s="363"/>
      <c r="OIL121" s="363"/>
      <c r="OIM121" s="363"/>
      <c r="OIN121" s="363"/>
      <c r="OIO121" s="363"/>
      <c r="OIP121" s="363"/>
      <c r="OIQ121" s="363"/>
      <c r="OIR121" s="363"/>
      <c r="OIS121" s="363"/>
      <c r="OIT121" s="363"/>
      <c r="OIU121" s="363"/>
      <c r="OIV121" s="363"/>
      <c r="OIW121" s="363"/>
      <c r="OIX121" s="363"/>
      <c r="OIY121" s="363"/>
      <c r="OIZ121" s="363"/>
      <c r="OJA121" s="363"/>
      <c r="OJB121" s="363"/>
      <c r="OJC121" s="363"/>
      <c r="OJD121" s="363"/>
      <c r="OJE121" s="363"/>
      <c r="OJF121" s="363"/>
      <c r="OJG121" s="363"/>
      <c r="OJH121" s="363"/>
      <c r="OJI121" s="363"/>
      <c r="OJJ121" s="363"/>
      <c r="OJK121" s="363"/>
      <c r="OJL121" s="363"/>
      <c r="OJM121" s="363"/>
      <c r="OJN121" s="363"/>
      <c r="OJO121" s="363"/>
      <c r="OJP121" s="363"/>
      <c r="OJQ121" s="363"/>
      <c r="OJR121" s="363"/>
      <c r="OJS121" s="363"/>
      <c r="OJT121" s="363"/>
      <c r="OJU121" s="363"/>
      <c r="OJV121" s="363"/>
      <c r="OJW121" s="363"/>
      <c r="OJX121" s="363"/>
      <c r="OJY121" s="363"/>
      <c r="OJZ121" s="363"/>
      <c r="OKA121" s="363"/>
      <c r="OKB121" s="363"/>
      <c r="OKC121" s="363"/>
      <c r="OKD121" s="363"/>
      <c r="OKE121" s="363"/>
      <c r="OKF121" s="363"/>
      <c r="OKG121" s="363"/>
      <c r="OKH121" s="363"/>
      <c r="OKI121" s="363"/>
      <c r="OKJ121" s="363"/>
      <c r="OKK121" s="363"/>
      <c r="OKL121" s="363"/>
      <c r="OKM121" s="363"/>
      <c r="OKN121" s="363"/>
      <c r="OKO121" s="363"/>
      <c r="OKP121" s="363"/>
      <c r="OKQ121" s="363"/>
      <c r="OKR121" s="363"/>
      <c r="OKS121" s="363"/>
      <c r="OKT121" s="363"/>
      <c r="OKU121" s="363"/>
      <c r="OKV121" s="363"/>
      <c r="OKW121" s="363"/>
      <c r="OKX121" s="363"/>
      <c r="OKY121" s="363"/>
      <c r="OKZ121" s="363"/>
      <c r="OLA121" s="363"/>
      <c r="OLB121" s="363"/>
      <c r="OLC121" s="363"/>
      <c r="OLD121" s="363"/>
      <c r="OLE121" s="363"/>
      <c r="OLF121" s="363"/>
      <c r="OLG121" s="363"/>
      <c r="OLH121" s="363"/>
      <c r="OLI121" s="363"/>
      <c r="OLJ121" s="363"/>
      <c r="OLK121" s="363"/>
      <c r="OLL121" s="363"/>
      <c r="OLM121" s="363"/>
      <c r="OLN121" s="363"/>
      <c r="OLO121" s="363"/>
      <c r="OLP121" s="363"/>
      <c r="OLQ121" s="363"/>
      <c r="OLR121" s="363"/>
      <c r="OLS121" s="363"/>
      <c r="OLT121" s="363"/>
      <c r="OLU121" s="363"/>
      <c r="OLV121" s="363"/>
      <c r="OLW121" s="363"/>
      <c r="OLX121" s="363"/>
      <c r="OLY121" s="363"/>
      <c r="OLZ121" s="363"/>
      <c r="OMA121" s="363"/>
      <c r="OMB121" s="363"/>
      <c r="OMC121" s="363"/>
      <c r="OMD121" s="363"/>
      <c r="OME121" s="363"/>
      <c r="OMF121" s="363"/>
      <c r="OMG121" s="363"/>
      <c r="OMH121" s="363"/>
      <c r="OMI121" s="363"/>
      <c r="OMJ121" s="363"/>
      <c r="OMK121" s="363"/>
      <c r="OML121" s="363"/>
      <c r="OMM121" s="363"/>
      <c r="OMN121" s="363"/>
      <c r="OMO121" s="363"/>
      <c r="OMP121" s="363"/>
      <c r="OMQ121" s="363"/>
      <c r="OMR121" s="363"/>
      <c r="OMS121" s="363"/>
      <c r="OMT121" s="363"/>
      <c r="OMU121" s="363"/>
      <c r="OMV121" s="363"/>
      <c r="OMW121" s="363"/>
      <c r="OMX121" s="363"/>
      <c r="OMY121" s="363"/>
      <c r="OMZ121" s="363"/>
      <c r="ONA121" s="363"/>
      <c r="ONB121" s="363"/>
      <c r="ONC121" s="363"/>
      <c r="OND121" s="363"/>
      <c r="ONE121" s="363"/>
      <c r="ONF121" s="363"/>
      <c r="ONG121" s="363"/>
      <c r="ONH121" s="363"/>
      <c r="ONI121" s="363"/>
      <c r="ONJ121" s="363"/>
      <c r="ONK121" s="363"/>
      <c r="ONL121" s="363"/>
      <c r="ONM121" s="363"/>
      <c r="ONN121" s="363"/>
      <c r="ONO121" s="363"/>
      <c r="ONP121" s="363"/>
      <c r="ONQ121" s="363"/>
      <c r="ONR121" s="363"/>
      <c r="ONS121" s="363"/>
      <c r="ONT121" s="363"/>
      <c r="ONU121" s="363"/>
      <c r="ONV121" s="363"/>
      <c r="ONW121" s="363"/>
      <c r="ONX121" s="363"/>
      <c r="ONY121" s="363"/>
      <c r="ONZ121" s="363"/>
      <c r="OOA121" s="363"/>
      <c r="OOB121" s="363"/>
      <c r="OOC121" s="363"/>
      <c r="OOD121" s="363"/>
      <c r="OOE121" s="363"/>
      <c r="OOF121" s="363"/>
      <c r="OOG121" s="363"/>
      <c r="OOH121" s="363"/>
      <c r="OOI121" s="363"/>
      <c r="OOJ121" s="363"/>
      <c r="OOK121" s="363"/>
      <c r="OOL121" s="363"/>
      <c r="OOM121" s="363"/>
      <c r="OON121" s="363"/>
      <c r="OOO121" s="363"/>
      <c r="OOP121" s="363"/>
      <c r="OOQ121" s="363"/>
      <c r="OOR121" s="363"/>
      <c r="OOS121" s="363"/>
      <c r="OOT121" s="363"/>
      <c r="OOU121" s="363"/>
      <c r="OOV121" s="363"/>
      <c r="OOW121" s="363"/>
      <c r="OOX121" s="363"/>
      <c r="OOY121" s="363"/>
      <c r="OOZ121" s="363"/>
      <c r="OPA121" s="363"/>
      <c r="OPB121" s="363"/>
      <c r="OPC121" s="363"/>
      <c r="OPD121" s="363"/>
      <c r="OPE121" s="363"/>
      <c r="OPF121" s="363"/>
      <c r="OPG121" s="363"/>
      <c r="OPH121" s="363"/>
      <c r="OPI121" s="363"/>
      <c r="OPJ121" s="363"/>
      <c r="OPK121" s="363"/>
      <c r="OPL121" s="363"/>
      <c r="OPM121" s="363"/>
      <c r="OPN121" s="363"/>
      <c r="OPO121" s="363"/>
      <c r="OPP121" s="363"/>
      <c r="OPQ121" s="363"/>
      <c r="OPR121" s="363"/>
      <c r="OPS121" s="363"/>
      <c r="OPT121" s="363"/>
      <c r="OPU121" s="363"/>
      <c r="OPV121" s="363"/>
      <c r="OPW121" s="363"/>
      <c r="OPX121" s="363"/>
      <c r="OPY121" s="363"/>
      <c r="OPZ121" s="363"/>
      <c r="OQA121" s="363"/>
      <c r="OQB121" s="363"/>
      <c r="OQC121" s="363"/>
      <c r="OQD121" s="363"/>
      <c r="OQE121" s="363"/>
      <c r="OQF121" s="363"/>
      <c r="OQG121" s="363"/>
      <c r="OQH121" s="363"/>
      <c r="OQI121" s="363"/>
      <c r="OQJ121" s="363"/>
      <c r="OQK121" s="363"/>
      <c r="OQL121" s="363"/>
      <c r="OQM121" s="363"/>
      <c r="OQN121" s="363"/>
      <c r="OQO121" s="363"/>
      <c r="OQP121" s="363"/>
      <c r="OQQ121" s="363"/>
      <c r="OQR121" s="363"/>
      <c r="OQS121" s="363"/>
      <c r="OQT121" s="363"/>
      <c r="OQU121" s="363"/>
      <c r="OQV121" s="363"/>
      <c r="OQW121" s="363"/>
      <c r="OQX121" s="363"/>
      <c r="OQY121" s="363"/>
      <c r="OQZ121" s="363"/>
      <c r="ORA121" s="363"/>
      <c r="ORB121" s="363"/>
      <c r="ORC121" s="363"/>
      <c r="ORD121" s="363"/>
      <c r="ORE121" s="363"/>
      <c r="ORF121" s="363"/>
      <c r="ORG121" s="363"/>
      <c r="ORH121" s="363"/>
      <c r="ORI121" s="363"/>
      <c r="ORJ121" s="363"/>
      <c r="ORK121" s="363"/>
      <c r="ORL121" s="363"/>
      <c r="ORM121" s="363"/>
      <c r="ORN121" s="363"/>
      <c r="ORO121" s="363"/>
      <c r="ORP121" s="363"/>
      <c r="ORQ121" s="363"/>
      <c r="ORR121" s="363"/>
      <c r="ORS121" s="363"/>
      <c r="ORT121" s="363"/>
      <c r="ORU121" s="363"/>
      <c r="ORV121" s="363"/>
      <c r="ORW121" s="363"/>
      <c r="ORX121" s="363"/>
      <c r="ORY121" s="363"/>
      <c r="ORZ121" s="363"/>
      <c r="OSA121" s="363"/>
      <c r="OSB121" s="363"/>
      <c r="OSC121" s="363"/>
      <c r="OSD121" s="363"/>
      <c r="OSE121" s="363"/>
      <c r="OSF121" s="363"/>
      <c r="OSG121" s="363"/>
      <c r="OSH121" s="363"/>
      <c r="OSI121" s="363"/>
      <c r="OSJ121" s="363"/>
      <c r="OSK121" s="363"/>
      <c r="OSL121" s="363"/>
      <c r="OSM121" s="363"/>
      <c r="OSN121" s="363"/>
      <c r="OSO121" s="363"/>
      <c r="OSP121" s="363"/>
      <c r="OSQ121" s="363"/>
      <c r="OSR121" s="363"/>
      <c r="OSS121" s="363"/>
      <c r="OST121" s="363"/>
      <c r="OSU121" s="363"/>
      <c r="OSV121" s="363"/>
      <c r="OSW121" s="363"/>
      <c r="OSX121" s="363"/>
      <c r="OSY121" s="363"/>
      <c r="OSZ121" s="363"/>
      <c r="OTA121" s="363"/>
      <c r="OTB121" s="363"/>
      <c r="OTC121" s="363"/>
      <c r="OTD121" s="363"/>
      <c r="OTE121" s="363"/>
      <c r="OTF121" s="363"/>
      <c r="OTG121" s="363"/>
      <c r="OTH121" s="363"/>
      <c r="OTI121" s="363"/>
      <c r="OTJ121" s="363"/>
      <c r="OTK121" s="363"/>
      <c r="OTL121" s="363"/>
      <c r="OTM121" s="363"/>
      <c r="OTN121" s="363"/>
      <c r="OTO121" s="363"/>
      <c r="OTP121" s="363"/>
      <c r="OTQ121" s="363"/>
      <c r="OTR121" s="363"/>
      <c r="OTS121" s="363"/>
      <c r="OTT121" s="363"/>
      <c r="OTU121" s="363"/>
      <c r="OTV121" s="363"/>
      <c r="OTW121" s="363"/>
      <c r="OTX121" s="363"/>
      <c r="OTY121" s="363"/>
      <c r="OTZ121" s="363"/>
      <c r="OUA121" s="363"/>
      <c r="OUB121" s="363"/>
      <c r="OUC121" s="363"/>
      <c r="OUD121" s="363"/>
      <c r="OUE121" s="363"/>
      <c r="OUF121" s="363"/>
      <c r="OUG121" s="363"/>
      <c r="OUH121" s="363"/>
      <c r="OUI121" s="363"/>
      <c r="OUJ121" s="363"/>
      <c r="OUK121" s="363"/>
      <c r="OUL121" s="363"/>
      <c r="OUM121" s="363"/>
      <c r="OUN121" s="363"/>
      <c r="OUO121" s="363"/>
      <c r="OUP121" s="363"/>
      <c r="OUQ121" s="363"/>
      <c r="OUR121" s="363"/>
      <c r="OUS121" s="363"/>
      <c r="OUT121" s="363"/>
      <c r="OUU121" s="363"/>
      <c r="OUV121" s="363"/>
      <c r="OUW121" s="363"/>
      <c r="OUX121" s="363"/>
      <c r="OUY121" s="363"/>
      <c r="OUZ121" s="363"/>
      <c r="OVA121" s="363"/>
      <c r="OVB121" s="363"/>
      <c r="OVC121" s="363"/>
      <c r="OVD121" s="363"/>
      <c r="OVE121" s="363"/>
      <c r="OVF121" s="363"/>
      <c r="OVG121" s="363"/>
      <c r="OVH121" s="363"/>
      <c r="OVI121" s="363"/>
      <c r="OVJ121" s="363"/>
      <c r="OVK121" s="363"/>
      <c r="OVL121" s="363"/>
      <c r="OVM121" s="363"/>
      <c r="OVN121" s="363"/>
      <c r="OVO121" s="363"/>
      <c r="OVP121" s="363"/>
      <c r="OVQ121" s="363"/>
      <c r="OVR121" s="363"/>
      <c r="OVS121" s="363"/>
      <c r="OVT121" s="363"/>
      <c r="OVU121" s="363"/>
      <c r="OVV121" s="363"/>
      <c r="OVW121" s="363"/>
      <c r="OVX121" s="363"/>
      <c r="OVY121" s="363"/>
      <c r="OVZ121" s="363"/>
      <c r="OWA121" s="363"/>
      <c r="OWB121" s="363"/>
      <c r="OWC121" s="363"/>
      <c r="OWD121" s="363"/>
      <c r="OWE121" s="363"/>
      <c r="OWF121" s="363"/>
      <c r="OWG121" s="363"/>
      <c r="OWH121" s="363"/>
      <c r="OWI121" s="363"/>
      <c r="OWJ121" s="363"/>
      <c r="OWK121" s="363"/>
      <c r="OWL121" s="363"/>
      <c r="OWM121" s="363"/>
      <c r="OWN121" s="363"/>
      <c r="OWO121" s="363"/>
      <c r="OWP121" s="363"/>
      <c r="OWQ121" s="363"/>
      <c r="OWR121" s="363"/>
      <c r="OWS121" s="363"/>
      <c r="OWT121" s="363"/>
      <c r="OWU121" s="363"/>
      <c r="OWV121" s="363"/>
      <c r="OWW121" s="363"/>
      <c r="OWX121" s="363"/>
      <c r="OWY121" s="363"/>
      <c r="OWZ121" s="363"/>
      <c r="OXA121" s="363"/>
      <c r="OXB121" s="363"/>
      <c r="OXC121" s="363"/>
      <c r="OXD121" s="363"/>
      <c r="OXE121" s="363"/>
      <c r="OXF121" s="363"/>
      <c r="OXG121" s="363"/>
      <c r="OXH121" s="363"/>
      <c r="OXI121" s="363"/>
      <c r="OXJ121" s="363"/>
      <c r="OXK121" s="363"/>
      <c r="OXL121" s="363"/>
      <c r="OXM121" s="363"/>
      <c r="OXN121" s="363"/>
      <c r="OXO121" s="363"/>
      <c r="OXP121" s="363"/>
      <c r="OXQ121" s="363"/>
      <c r="OXR121" s="363"/>
      <c r="OXS121" s="363"/>
      <c r="OXT121" s="363"/>
      <c r="OXU121" s="363"/>
      <c r="OXV121" s="363"/>
      <c r="OXW121" s="363"/>
      <c r="OXX121" s="363"/>
      <c r="OXY121" s="363"/>
      <c r="OXZ121" s="363"/>
      <c r="OYA121" s="363"/>
      <c r="OYB121" s="363"/>
      <c r="OYC121" s="363"/>
      <c r="OYD121" s="363"/>
      <c r="OYE121" s="363"/>
      <c r="OYF121" s="363"/>
      <c r="OYG121" s="363"/>
      <c r="OYH121" s="363"/>
      <c r="OYI121" s="363"/>
      <c r="OYJ121" s="363"/>
      <c r="OYK121" s="363"/>
      <c r="OYL121" s="363"/>
      <c r="OYM121" s="363"/>
      <c r="OYN121" s="363"/>
      <c r="OYO121" s="363"/>
      <c r="OYP121" s="363"/>
      <c r="OYQ121" s="363"/>
      <c r="OYR121" s="363"/>
      <c r="OYS121" s="363"/>
      <c r="OYT121" s="363"/>
      <c r="OYU121" s="363"/>
      <c r="OYV121" s="363"/>
      <c r="OYW121" s="363"/>
      <c r="OYX121" s="363"/>
      <c r="OYY121" s="363"/>
      <c r="OYZ121" s="363"/>
      <c r="OZA121" s="363"/>
      <c r="OZB121" s="363"/>
      <c r="OZC121" s="363"/>
      <c r="OZD121" s="363"/>
      <c r="OZE121" s="363"/>
      <c r="OZF121" s="363"/>
      <c r="OZG121" s="363"/>
      <c r="OZH121" s="363"/>
      <c r="OZI121" s="363"/>
      <c r="OZJ121" s="363"/>
      <c r="OZK121" s="363"/>
      <c r="OZL121" s="363"/>
      <c r="OZM121" s="363"/>
      <c r="OZN121" s="363"/>
      <c r="OZO121" s="363"/>
      <c r="OZP121" s="363"/>
      <c r="OZQ121" s="363"/>
      <c r="OZR121" s="363"/>
      <c r="OZS121" s="363"/>
      <c r="OZT121" s="363"/>
      <c r="OZU121" s="363"/>
      <c r="OZV121" s="363"/>
      <c r="OZW121" s="363"/>
      <c r="OZX121" s="363"/>
      <c r="OZY121" s="363"/>
      <c r="OZZ121" s="363"/>
      <c r="PAA121" s="363"/>
      <c r="PAB121" s="363"/>
      <c r="PAC121" s="363"/>
      <c r="PAD121" s="363"/>
      <c r="PAE121" s="363"/>
      <c r="PAF121" s="363"/>
      <c r="PAG121" s="363"/>
      <c r="PAH121" s="363"/>
      <c r="PAI121" s="363"/>
      <c r="PAJ121" s="363"/>
      <c r="PAK121" s="363"/>
      <c r="PAL121" s="363"/>
      <c r="PAM121" s="363"/>
      <c r="PAN121" s="363"/>
      <c r="PAO121" s="363"/>
      <c r="PAP121" s="363"/>
      <c r="PAQ121" s="363"/>
      <c r="PAR121" s="363"/>
      <c r="PAS121" s="363"/>
      <c r="PAT121" s="363"/>
      <c r="PAU121" s="363"/>
      <c r="PAV121" s="363"/>
      <c r="PAW121" s="363"/>
      <c r="PAX121" s="363"/>
      <c r="PAY121" s="363"/>
      <c r="PAZ121" s="363"/>
      <c r="PBA121" s="363"/>
      <c r="PBB121" s="363"/>
      <c r="PBC121" s="363"/>
      <c r="PBD121" s="363"/>
      <c r="PBE121" s="363"/>
      <c r="PBF121" s="363"/>
      <c r="PBG121" s="363"/>
      <c r="PBH121" s="363"/>
      <c r="PBI121" s="363"/>
      <c r="PBJ121" s="363"/>
      <c r="PBK121" s="363"/>
      <c r="PBL121" s="363"/>
      <c r="PBM121" s="363"/>
      <c r="PBN121" s="363"/>
      <c r="PBO121" s="363"/>
      <c r="PBP121" s="363"/>
      <c r="PBQ121" s="363"/>
      <c r="PBR121" s="363"/>
      <c r="PBS121" s="363"/>
      <c r="PBT121" s="363"/>
      <c r="PBU121" s="363"/>
      <c r="PBV121" s="363"/>
      <c r="PBW121" s="363"/>
      <c r="PBX121" s="363"/>
      <c r="PBY121" s="363"/>
      <c r="PBZ121" s="363"/>
      <c r="PCA121" s="363"/>
      <c r="PCB121" s="363"/>
      <c r="PCC121" s="363"/>
      <c r="PCD121" s="363"/>
      <c r="PCE121" s="363"/>
      <c r="PCF121" s="363"/>
      <c r="PCG121" s="363"/>
      <c r="PCH121" s="363"/>
      <c r="PCI121" s="363"/>
      <c r="PCJ121" s="363"/>
      <c r="PCK121" s="363"/>
      <c r="PCL121" s="363"/>
      <c r="PCM121" s="363"/>
      <c r="PCN121" s="363"/>
      <c r="PCO121" s="363"/>
      <c r="PCP121" s="363"/>
      <c r="PCQ121" s="363"/>
      <c r="PCR121" s="363"/>
      <c r="PCS121" s="363"/>
      <c r="PCT121" s="363"/>
      <c r="PCU121" s="363"/>
      <c r="PCV121" s="363"/>
      <c r="PCW121" s="363"/>
      <c r="PCX121" s="363"/>
      <c r="PCY121" s="363"/>
      <c r="PCZ121" s="363"/>
      <c r="PDA121" s="363"/>
      <c r="PDB121" s="363"/>
      <c r="PDC121" s="363"/>
      <c r="PDD121" s="363"/>
      <c r="PDE121" s="363"/>
      <c r="PDF121" s="363"/>
      <c r="PDG121" s="363"/>
      <c r="PDH121" s="363"/>
      <c r="PDI121" s="363"/>
      <c r="PDJ121" s="363"/>
      <c r="PDK121" s="363"/>
      <c r="PDL121" s="363"/>
      <c r="PDM121" s="363"/>
      <c r="PDN121" s="363"/>
      <c r="PDO121" s="363"/>
      <c r="PDP121" s="363"/>
      <c r="PDQ121" s="363"/>
      <c r="PDR121" s="363"/>
      <c r="PDS121" s="363"/>
      <c r="PDT121" s="363"/>
      <c r="PDU121" s="363"/>
      <c r="PDV121" s="363"/>
      <c r="PDW121" s="363"/>
      <c r="PDX121" s="363"/>
      <c r="PDY121" s="363"/>
      <c r="PDZ121" s="363"/>
      <c r="PEA121" s="363"/>
      <c r="PEB121" s="363"/>
      <c r="PEC121" s="363"/>
      <c r="PED121" s="363"/>
      <c r="PEE121" s="363"/>
      <c r="PEF121" s="363"/>
      <c r="PEG121" s="363"/>
      <c r="PEH121" s="363"/>
      <c r="PEI121" s="363"/>
      <c r="PEJ121" s="363"/>
      <c r="PEK121" s="363"/>
      <c r="PEL121" s="363"/>
      <c r="PEM121" s="363"/>
      <c r="PEN121" s="363"/>
      <c r="PEO121" s="363"/>
      <c r="PEP121" s="363"/>
      <c r="PEQ121" s="363"/>
      <c r="PER121" s="363"/>
      <c r="PES121" s="363"/>
      <c r="PET121" s="363"/>
      <c r="PEU121" s="363"/>
      <c r="PEV121" s="363"/>
      <c r="PEW121" s="363"/>
      <c r="PEX121" s="363"/>
      <c r="PEY121" s="363"/>
      <c r="PEZ121" s="363"/>
      <c r="PFA121" s="363"/>
      <c r="PFB121" s="363"/>
      <c r="PFC121" s="363"/>
      <c r="PFD121" s="363"/>
      <c r="PFE121" s="363"/>
      <c r="PFF121" s="363"/>
      <c r="PFG121" s="363"/>
      <c r="PFH121" s="363"/>
      <c r="PFI121" s="363"/>
      <c r="PFJ121" s="363"/>
      <c r="PFK121" s="363"/>
      <c r="PFL121" s="363"/>
      <c r="PFM121" s="363"/>
      <c r="PFN121" s="363"/>
      <c r="PFO121" s="363"/>
      <c r="PFP121" s="363"/>
      <c r="PFQ121" s="363"/>
      <c r="PFR121" s="363"/>
      <c r="PFS121" s="363"/>
      <c r="PFT121" s="363"/>
      <c r="PFU121" s="363"/>
      <c r="PFV121" s="363"/>
      <c r="PFW121" s="363"/>
      <c r="PFX121" s="363"/>
      <c r="PFY121" s="363"/>
      <c r="PFZ121" s="363"/>
      <c r="PGA121" s="363"/>
      <c r="PGB121" s="363"/>
      <c r="PGC121" s="363"/>
      <c r="PGD121" s="363"/>
      <c r="PGE121" s="363"/>
      <c r="PGF121" s="363"/>
      <c r="PGG121" s="363"/>
      <c r="PGH121" s="363"/>
      <c r="PGI121" s="363"/>
      <c r="PGJ121" s="363"/>
      <c r="PGK121" s="363"/>
      <c r="PGL121" s="363"/>
      <c r="PGM121" s="363"/>
      <c r="PGN121" s="363"/>
      <c r="PGO121" s="363"/>
      <c r="PGP121" s="363"/>
      <c r="PGQ121" s="363"/>
      <c r="PGR121" s="363"/>
      <c r="PGS121" s="363"/>
      <c r="PGT121" s="363"/>
      <c r="PGU121" s="363"/>
      <c r="PGV121" s="363"/>
      <c r="PGW121" s="363"/>
      <c r="PGX121" s="363"/>
      <c r="PGY121" s="363"/>
      <c r="PGZ121" s="363"/>
      <c r="PHA121" s="363"/>
      <c r="PHB121" s="363"/>
      <c r="PHC121" s="363"/>
      <c r="PHD121" s="363"/>
      <c r="PHE121" s="363"/>
      <c r="PHF121" s="363"/>
      <c r="PHG121" s="363"/>
      <c r="PHH121" s="363"/>
      <c r="PHI121" s="363"/>
      <c r="PHJ121" s="363"/>
      <c r="PHK121" s="363"/>
      <c r="PHL121" s="363"/>
      <c r="PHM121" s="363"/>
      <c r="PHN121" s="363"/>
      <c r="PHO121" s="363"/>
      <c r="PHP121" s="363"/>
      <c r="PHQ121" s="363"/>
      <c r="PHR121" s="363"/>
      <c r="PHS121" s="363"/>
      <c r="PHT121" s="363"/>
      <c r="PHU121" s="363"/>
      <c r="PHV121" s="363"/>
      <c r="PHW121" s="363"/>
      <c r="PHX121" s="363"/>
      <c r="PHY121" s="363"/>
      <c r="PHZ121" s="363"/>
      <c r="PIA121" s="363"/>
      <c r="PIB121" s="363"/>
      <c r="PIC121" s="363"/>
      <c r="PID121" s="363"/>
      <c r="PIE121" s="363"/>
      <c r="PIF121" s="363"/>
      <c r="PIG121" s="363"/>
      <c r="PIH121" s="363"/>
      <c r="PII121" s="363"/>
      <c r="PIJ121" s="363"/>
      <c r="PIK121" s="363"/>
      <c r="PIL121" s="363"/>
      <c r="PIM121" s="363"/>
      <c r="PIN121" s="363"/>
      <c r="PIO121" s="363"/>
      <c r="PIP121" s="363"/>
      <c r="PIQ121" s="363"/>
      <c r="PIR121" s="363"/>
      <c r="PIS121" s="363"/>
      <c r="PIT121" s="363"/>
      <c r="PIU121" s="363"/>
      <c r="PIV121" s="363"/>
      <c r="PIW121" s="363"/>
      <c r="PIX121" s="363"/>
      <c r="PIY121" s="363"/>
      <c r="PIZ121" s="363"/>
      <c r="PJA121" s="363"/>
      <c r="PJB121" s="363"/>
      <c r="PJC121" s="363"/>
      <c r="PJD121" s="363"/>
      <c r="PJE121" s="363"/>
      <c r="PJF121" s="363"/>
      <c r="PJG121" s="363"/>
      <c r="PJH121" s="363"/>
      <c r="PJI121" s="363"/>
      <c r="PJJ121" s="363"/>
      <c r="PJK121" s="363"/>
      <c r="PJL121" s="363"/>
      <c r="PJM121" s="363"/>
      <c r="PJN121" s="363"/>
      <c r="PJO121" s="363"/>
      <c r="PJP121" s="363"/>
      <c r="PJQ121" s="363"/>
      <c r="PJR121" s="363"/>
      <c r="PJS121" s="363"/>
      <c r="PJT121" s="363"/>
      <c r="PJU121" s="363"/>
      <c r="PJV121" s="363"/>
      <c r="PJW121" s="363"/>
      <c r="PJX121" s="363"/>
      <c r="PJY121" s="363"/>
      <c r="PJZ121" s="363"/>
      <c r="PKA121" s="363"/>
      <c r="PKB121" s="363"/>
      <c r="PKC121" s="363"/>
      <c r="PKD121" s="363"/>
      <c r="PKE121" s="363"/>
      <c r="PKF121" s="363"/>
      <c r="PKG121" s="363"/>
      <c r="PKH121" s="363"/>
      <c r="PKI121" s="363"/>
      <c r="PKJ121" s="363"/>
      <c r="PKK121" s="363"/>
      <c r="PKL121" s="363"/>
      <c r="PKM121" s="363"/>
      <c r="PKN121" s="363"/>
      <c r="PKO121" s="363"/>
      <c r="PKP121" s="363"/>
      <c r="PKQ121" s="363"/>
      <c r="PKR121" s="363"/>
      <c r="PKS121" s="363"/>
      <c r="PKT121" s="363"/>
      <c r="PKU121" s="363"/>
      <c r="PKV121" s="363"/>
      <c r="PKW121" s="363"/>
      <c r="PKX121" s="363"/>
      <c r="PKY121" s="363"/>
      <c r="PKZ121" s="363"/>
      <c r="PLA121" s="363"/>
      <c r="PLB121" s="363"/>
      <c r="PLC121" s="363"/>
      <c r="PLD121" s="363"/>
      <c r="PLE121" s="363"/>
      <c r="PLF121" s="363"/>
      <c r="PLG121" s="363"/>
      <c r="PLH121" s="363"/>
      <c r="PLI121" s="363"/>
      <c r="PLJ121" s="363"/>
      <c r="PLK121" s="363"/>
      <c r="PLL121" s="363"/>
      <c r="PLM121" s="363"/>
      <c r="PLN121" s="363"/>
      <c r="PLO121" s="363"/>
      <c r="PLP121" s="363"/>
      <c r="PLQ121" s="363"/>
      <c r="PLR121" s="363"/>
      <c r="PLS121" s="363"/>
      <c r="PLT121" s="363"/>
      <c r="PLU121" s="363"/>
      <c r="PLV121" s="363"/>
      <c r="PLW121" s="363"/>
      <c r="PLX121" s="363"/>
      <c r="PLY121" s="363"/>
      <c r="PLZ121" s="363"/>
      <c r="PMA121" s="363"/>
      <c r="PMB121" s="363"/>
      <c r="PMC121" s="363"/>
      <c r="PMD121" s="363"/>
      <c r="PME121" s="363"/>
      <c r="PMF121" s="363"/>
      <c r="PMG121" s="363"/>
      <c r="PMH121" s="363"/>
      <c r="PMI121" s="363"/>
      <c r="PMJ121" s="363"/>
      <c r="PMK121" s="363"/>
      <c r="PML121" s="363"/>
      <c r="PMM121" s="363"/>
      <c r="PMN121" s="363"/>
      <c r="PMO121" s="363"/>
      <c r="PMP121" s="363"/>
      <c r="PMQ121" s="363"/>
      <c r="PMR121" s="363"/>
      <c r="PMS121" s="363"/>
      <c r="PMT121" s="363"/>
      <c r="PMU121" s="363"/>
      <c r="PMV121" s="363"/>
      <c r="PMW121" s="363"/>
      <c r="PMX121" s="363"/>
      <c r="PMY121" s="363"/>
      <c r="PMZ121" s="363"/>
      <c r="PNA121" s="363"/>
      <c r="PNB121" s="363"/>
      <c r="PNC121" s="363"/>
      <c r="PND121" s="363"/>
      <c r="PNE121" s="363"/>
      <c r="PNF121" s="363"/>
      <c r="PNG121" s="363"/>
      <c r="PNH121" s="363"/>
      <c r="PNI121" s="363"/>
      <c r="PNJ121" s="363"/>
      <c r="PNK121" s="363"/>
      <c r="PNL121" s="363"/>
      <c r="PNM121" s="363"/>
      <c r="PNN121" s="363"/>
      <c r="PNO121" s="363"/>
      <c r="PNP121" s="363"/>
      <c r="PNQ121" s="363"/>
      <c r="PNR121" s="363"/>
      <c r="PNS121" s="363"/>
      <c r="PNT121" s="363"/>
      <c r="PNU121" s="363"/>
      <c r="PNV121" s="363"/>
      <c r="PNW121" s="363"/>
      <c r="PNX121" s="363"/>
      <c r="PNY121" s="363"/>
      <c r="PNZ121" s="363"/>
      <c r="POA121" s="363"/>
      <c r="POB121" s="363"/>
      <c r="POC121" s="363"/>
      <c r="POD121" s="363"/>
      <c r="POE121" s="363"/>
      <c r="POF121" s="363"/>
      <c r="POG121" s="363"/>
      <c r="POH121" s="363"/>
      <c r="POI121" s="363"/>
      <c r="POJ121" s="363"/>
      <c r="POK121" s="363"/>
      <c r="POL121" s="363"/>
      <c r="POM121" s="363"/>
      <c r="PON121" s="363"/>
      <c r="POO121" s="363"/>
      <c r="POP121" s="363"/>
      <c r="POQ121" s="363"/>
      <c r="POR121" s="363"/>
      <c r="POS121" s="363"/>
      <c r="POT121" s="363"/>
      <c r="POU121" s="363"/>
      <c r="POV121" s="363"/>
      <c r="POW121" s="363"/>
      <c r="POX121" s="363"/>
      <c r="POY121" s="363"/>
      <c r="POZ121" s="363"/>
      <c r="PPA121" s="363"/>
      <c r="PPB121" s="363"/>
      <c r="PPC121" s="363"/>
      <c r="PPD121" s="363"/>
      <c r="PPE121" s="363"/>
      <c r="PPF121" s="363"/>
      <c r="PPG121" s="363"/>
      <c r="PPH121" s="363"/>
      <c r="PPI121" s="363"/>
      <c r="PPJ121" s="363"/>
      <c r="PPK121" s="363"/>
      <c r="PPL121" s="363"/>
      <c r="PPM121" s="363"/>
      <c r="PPN121" s="363"/>
      <c r="PPO121" s="363"/>
      <c r="PPP121" s="363"/>
      <c r="PPQ121" s="363"/>
      <c r="PPR121" s="363"/>
      <c r="PPS121" s="363"/>
      <c r="PPT121" s="363"/>
      <c r="PPU121" s="363"/>
      <c r="PPV121" s="363"/>
      <c r="PPW121" s="363"/>
      <c r="PPX121" s="363"/>
      <c r="PPY121" s="363"/>
      <c r="PPZ121" s="363"/>
      <c r="PQA121" s="363"/>
      <c r="PQB121" s="363"/>
      <c r="PQC121" s="363"/>
      <c r="PQD121" s="363"/>
      <c r="PQE121" s="363"/>
      <c r="PQF121" s="363"/>
      <c r="PQG121" s="363"/>
      <c r="PQH121" s="363"/>
      <c r="PQI121" s="363"/>
      <c r="PQJ121" s="363"/>
      <c r="PQK121" s="363"/>
      <c r="PQL121" s="363"/>
      <c r="PQM121" s="363"/>
      <c r="PQN121" s="363"/>
      <c r="PQO121" s="363"/>
      <c r="PQP121" s="363"/>
      <c r="PQQ121" s="363"/>
      <c r="PQR121" s="363"/>
      <c r="PQS121" s="363"/>
      <c r="PQT121" s="363"/>
      <c r="PQU121" s="363"/>
      <c r="PQV121" s="363"/>
      <c r="PQW121" s="363"/>
      <c r="PQX121" s="363"/>
      <c r="PQY121" s="363"/>
      <c r="PQZ121" s="363"/>
      <c r="PRA121" s="363"/>
      <c r="PRB121" s="363"/>
      <c r="PRC121" s="363"/>
      <c r="PRD121" s="363"/>
      <c r="PRE121" s="363"/>
      <c r="PRF121" s="363"/>
      <c r="PRG121" s="363"/>
      <c r="PRH121" s="363"/>
      <c r="PRI121" s="363"/>
      <c r="PRJ121" s="363"/>
      <c r="PRK121" s="363"/>
      <c r="PRL121" s="363"/>
      <c r="PRM121" s="363"/>
      <c r="PRN121" s="363"/>
      <c r="PRO121" s="363"/>
      <c r="PRP121" s="363"/>
      <c r="PRQ121" s="363"/>
      <c r="PRR121" s="363"/>
      <c r="PRS121" s="363"/>
      <c r="PRT121" s="363"/>
      <c r="PRU121" s="363"/>
      <c r="PRV121" s="363"/>
      <c r="PRW121" s="363"/>
      <c r="PRX121" s="363"/>
      <c r="PRY121" s="363"/>
      <c r="PRZ121" s="363"/>
      <c r="PSA121" s="363"/>
      <c r="PSB121" s="363"/>
      <c r="PSC121" s="363"/>
      <c r="PSD121" s="363"/>
      <c r="PSE121" s="363"/>
      <c r="PSF121" s="363"/>
      <c r="PSG121" s="363"/>
      <c r="PSH121" s="363"/>
      <c r="PSI121" s="363"/>
      <c r="PSJ121" s="363"/>
      <c r="PSK121" s="363"/>
      <c r="PSL121" s="363"/>
      <c r="PSM121" s="363"/>
      <c r="PSN121" s="363"/>
      <c r="PSO121" s="363"/>
      <c r="PSP121" s="363"/>
      <c r="PSQ121" s="363"/>
      <c r="PSR121" s="363"/>
      <c r="PSS121" s="363"/>
      <c r="PST121" s="363"/>
      <c r="PSU121" s="363"/>
      <c r="PSV121" s="363"/>
      <c r="PSW121" s="363"/>
      <c r="PSX121" s="363"/>
      <c r="PSY121" s="363"/>
      <c r="PSZ121" s="363"/>
      <c r="PTA121" s="363"/>
      <c r="PTB121" s="363"/>
      <c r="PTC121" s="363"/>
      <c r="PTD121" s="363"/>
      <c r="PTE121" s="363"/>
      <c r="PTF121" s="363"/>
      <c r="PTG121" s="363"/>
      <c r="PTH121" s="363"/>
      <c r="PTI121" s="363"/>
      <c r="PTJ121" s="363"/>
      <c r="PTK121" s="363"/>
      <c r="PTL121" s="363"/>
      <c r="PTM121" s="363"/>
      <c r="PTN121" s="363"/>
      <c r="PTO121" s="363"/>
      <c r="PTP121" s="363"/>
      <c r="PTQ121" s="363"/>
      <c r="PTR121" s="363"/>
      <c r="PTS121" s="363"/>
      <c r="PTT121" s="363"/>
      <c r="PTU121" s="363"/>
      <c r="PTV121" s="363"/>
      <c r="PTW121" s="363"/>
      <c r="PTX121" s="363"/>
      <c r="PTY121" s="363"/>
      <c r="PTZ121" s="363"/>
      <c r="PUA121" s="363"/>
      <c r="PUB121" s="363"/>
      <c r="PUC121" s="363"/>
      <c r="PUD121" s="363"/>
      <c r="PUE121" s="363"/>
      <c r="PUF121" s="363"/>
      <c r="PUG121" s="363"/>
      <c r="PUH121" s="363"/>
      <c r="PUI121" s="363"/>
      <c r="PUJ121" s="363"/>
      <c r="PUK121" s="363"/>
      <c r="PUL121" s="363"/>
      <c r="PUM121" s="363"/>
      <c r="PUN121" s="363"/>
      <c r="PUO121" s="363"/>
      <c r="PUP121" s="363"/>
      <c r="PUQ121" s="363"/>
      <c r="PUR121" s="363"/>
      <c r="PUS121" s="363"/>
      <c r="PUT121" s="363"/>
      <c r="PUU121" s="363"/>
      <c r="PUV121" s="363"/>
      <c r="PUW121" s="363"/>
      <c r="PUX121" s="363"/>
      <c r="PUY121" s="363"/>
      <c r="PUZ121" s="363"/>
      <c r="PVA121" s="363"/>
      <c r="PVB121" s="363"/>
      <c r="PVC121" s="363"/>
      <c r="PVD121" s="363"/>
      <c r="PVE121" s="363"/>
      <c r="PVF121" s="363"/>
      <c r="PVG121" s="363"/>
      <c r="PVH121" s="363"/>
      <c r="PVI121" s="363"/>
      <c r="PVJ121" s="363"/>
      <c r="PVK121" s="363"/>
      <c r="PVL121" s="363"/>
      <c r="PVM121" s="363"/>
      <c r="PVN121" s="363"/>
      <c r="PVO121" s="363"/>
      <c r="PVP121" s="363"/>
      <c r="PVQ121" s="363"/>
      <c r="PVR121" s="363"/>
      <c r="PVS121" s="363"/>
      <c r="PVT121" s="363"/>
      <c r="PVU121" s="363"/>
      <c r="PVV121" s="363"/>
      <c r="PVW121" s="363"/>
      <c r="PVX121" s="363"/>
      <c r="PVY121" s="363"/>
      <c r="PVZ121" s="363"/>
      <c r="PWA121" s="363"/>
      <c r="PWB121" s="363"/>
      <c r="PWC121" s="363"/>
      <c r="PWD121" s="363"/>
      <c r="PWE121" s="363"/>
      <c r="PWF121" s="363"/>
      <c r="PWG121" s="363"/>
      <c r="PWH121" s="363"/>
      <c r="PWI121" s="363"/>
      <c r="PWJ121" s="363"/>
      <c r="PWK121" s="363"/>
      <c r="PWL121" s="363"/>
      <c r="PWM121" s="363"/>
      <c r="PWN121" s="363"/>
      <c r="PWO121" s="363"/>
      <c r="PWP121" s="363"/>
      <c r="PWQ121" s="363"/>
      <c r="PWR121" s="363"/>
      <c r="PWS121" s="363"/>
      <c r="PWT121" s="363"/>
      <c r="PWU121" s="363"/>
      <c r="PWV121" s="363"/>
      <c r="PWW121" s="363"/>
      <c r="PWX121" s="363"/>
      <c r="PWY121" s="363"/>
      <c r="PWZ121" s="363"/>
      <c r="PXA121" s="363"/>
      <c r="PXB121" s="363"/>
      <c r="PXC121" s="363"/>
      <c r="PXD121" s="363"/>
      <c r="PXE121" s="363"/>
      <c r="PXF121" s="363"/>
      <c r="PXG121" s="363"/>
      <c r="PXH121" s="363"/>
      <c r="PXI121" s="363"/>
      <c r="PXJ121" s="363"/>
      <c r="PXK121" s="363"/>
      <c r="PXL121" s="363"/>
      <c r="PXM121" s="363"/>
      <c r="PXN121" s="363"/>
      <c r="PXO121" s="363"/>
      <c r="PXP121" s="363"/>
      <c r="PXQ121" s="363"/>
      <c r="PXR121" s="363"/>
      <c r="PXS121" s="363"/>
      <c r="PXT121" s="363"/>
      <c r="PXU121" s="363"/>
      <c r="PXV121" s="363"/>
      <c r="PXW121" s="363"/>
      <c r="PXX121" s="363"/>
      <c r="PXY121" s="363"/>
      <c r="PXZ121" s="363"/>
      <c r="PYA121" s="363"/>
      <c r="PYB121" s="363"/>
      <c r="PYC121" s="363"/>
      <c r="PYD121" s="363"/>
      <c r="PYE121" s="363"/>
      <c r="PYF121" s="363"/>
      <c r="PYG121" s="363"/>
      <c r="PYH121" s="363"/>
      <c r="PYI121" s="363"/>
      <c r="PYJ121" s="363"/>
      <c r="PYK121" s="363"/>
      <c r="PYL121" s="363"/>
      <c r="PYM121" s="363"/>
      <c r="PYN121" s="363"/>
      <c r="PYO121" s="363"/>
      <c r="PYP121" s="363"/>
      <c r="PYQ121" s="363"/>
      <c r="PYR121" s="363"/>
      <c r="PYS121" s="363"/>
      <c r="PYT121" s="363"/>
      <c r="PYU121" s="363"/>
      <c r="PYV121" s="363"/>
      <c r="PYW121" s="363"/>
      <c r="PYX121" s="363"/>
      <c r="PYY121" s="363"/>
      <c r="PYZ121" s="363"/>
      <c r="PZA121" s="363"/>
      <c r="PZB121" s="363"/>
      <c r="PZC121" s="363"/>
      <c r="PZD121" s="363"/>
      <c r="PZE121" s="363"/>
      <c r="PZF121" s="363"/>
      <c r="PZG121" s="363"/>
      <c r="PZH121" s="363"/>
      <c r="PZI121" s="363"/>
      <c r="PZJ121" s="363"/>
      <c r="PZK121" s="363"/>
      <c r="PZL121" s="363"/>
      <c r="PZM121" s="363"/>
      <c r="PZN121" s="363"/>
      <c r="PZO121" s="363"/>
      <c r="PZP121" s="363"/>
      <c r="PZQ121" s="363"/>
      <c r="PZR121" s="363"/>
      <c r="PZS121" s="363"/>
      <c r="PZT121" s="363"/>
      <c r="PZU121" s="363"/>
      <c r="PZV121" s="363"/>
      <c r="PZW121" s="363"/>
      <c r="PZX121" s="363"/>
      <c r="PZY121" s="363"/>
      <c r="PZZ121" s="363"/>
      <c r="QAA121" s="363"/>
      <c r="QAB121" s="363"/>
      <c r="QAC121" s="363"/>
      <c r="QAD121" s="363"/>
      <c r="QAE121" s="363"/>
      <c r="QAF121" s="363"/>
      <c r="QAG121" s="363"/>
      <c r="QAH121" s="363"/>
      <c r="QAI121" s="363"/>
      <c r="QAJ121" s="363"/>
      <c r="QAK121" s="363"/>
      <c r="QAL121" s="363"/>
      <c r="QAM121" s="363"/>
      <c r="QAN121" s="363"/>
      <c r="QAO121" s="363"/>
      <c r="QAP121" s="363"/>
      <c r="QAQ121" s="363"/>
      <c r="QAR121" s="363"/>
      <c r="QAS121" s="363"/>
      <c r="QAT121" s="363"/>
      <c r="QAU121" s="363"/>
      <c r="QAV121" s="363"/>
      <c r="QAW121" s="363"/>
      <c r="QAX121" s="363"/>
      <c r="QAY121" s="363"/>
      <c r="QAZ121" s="363"/>
      <c r="QBA121" s="363"/>
      <c r="QBB121" s="363"/>
      <c r="QBC121" s="363"/>
      <c r="QBD121" s="363"/>
      <c r="QBE121" s="363"/>
      <c r="QBF121" s="363"/>
      <c r="QBG121" s="363"/>
      <c r="QBH121" s="363"/>
      <c r="QBI121" s="363"/>
      <c r="QBJ121" s="363"/>
      <c r="QBK121" s="363"/>
      <c r="QBL121" s="363"/>
      <c r="QBM121" s="363"/>
      <c r="QBN121" s="363"/>
      <c r="QBO121" s="363"/>
      <c r="QBP121" s="363"/>
      <c r="QBQ121" s="363"/>
      <c r="QBR121" s="363"/>
      <c r="QBS121" s="363"/>
      <c r="QBT121" s="363"/>
      <c r="QBU121" s="363"/>
      <c r="QBV121" s="363"/>
      <c r="QBW121" s="363"/>
      <c r="QBX121" s="363"/>
      <c r="QBY121" s="363"/>
      <c r="QBZ121" s="363"/>
      <c r="QCA121" s="363"/>
      <c r="QCB121" s="363"/>
      <c r="QCC121" s="363"/>
      <c r="QCD121" s="363"/>
      <c r="QCE121" s="363"/>
      <c r="QCF121" s="363"/>
      <c r="QCG121" s="363"/>
      <c r="QCH121" s="363"/>
      <c r="QCI121" s="363"/>
      <c r="QCJ121" s="363"/>
      <c r="QCK121" s="363"/>
      <c r="QCL121" s="363"/>
      <c r="QCM121" s="363"/>
      <c r="QCN121" s="363"/>
      <c r="QCO121" s="363"/>
      <c r="QCP121" s="363"/>
      <c r="QCQ121" s="363"/>
      <c r="QCR121" s="363"/>
      <c r="QCS121" s="363"/>
      <c r="QCT121" s="363"/>
      <c r="QCU121" s="363"/>
      <c r="QCV121" s="363"/>
      <c r="QCW121" s="363"/>
      <c r="QCX121" s="363"/>
      <c r="QCY121" s="363"/>
      <c r="QCZ121" s="363"/>
      <c r="QDA121" s="363"/>
      <c r="QDB121" s="363"/>
      <c r="QDC121" s="363"/>
      <c r="QDD121" s="363"/>
      <c r="QDE121" s="363"/>
      <c r="QDF121" s="363"/>
      <c r="QDG121" s="363"/>
      <c r="QDH121" s="363"/>
      <c r="QDI121" s="363"/>
      <c r="QDJ121" s="363"/>
      <c r="QDK121" s="363"/>
      <c r="QDL121" s="363"/>
      <c r="QDM121" s="363"/>
      <c r="QDN121" s="363"/>
      <c r="QDO121" s="363"/>
      <c r="QDP121" s="363"/>
      <c r="QDQ121" s="363"/>
      <c r="QDR121" s="363"/>
      <c r="QDS121" s="363"/>
      <c r="QDT121" s="363"/>
      <c r="QDU121" s="363"/>
      <c r="QDV121" s="363"/>
      <c r="QDW121" s="363"/>
      <c r="QDX121" s="363"/>
      <c r="QDY121" s="363"/>
      <c r="QDZ121" s="363"/>
      <c r="QEA121" s="363"/>
      <c r="QEB121" s="363"/>
      <c r="QEC121" s="363"/>
      <c r="QED121" s="363"/>
      <c r="QEE121" s="363"/>
      <c r="QEF121" s="363"/>
      <c r="QEG121" s="363"/>
      <c r="QEH121" s="363"/>
      <c r="QEI121" s="363"/>
      <c r="QEJ121" s="363"/>
      <c r="QEK121" s="363"/>
      <c r="QEL121" s="363"/>
      <c r="QEM121" s="363"/>
      <c r="QEN121" s="363"/>
      <c r="QEO121" s="363"/>
      <c r="QEP121" s="363"/>
      <c r="QEQ121" s="363"/>
      <c r="QER121" s="363"/>
      <c r="QES121" s="363"/>
      <c r="QET121" s="363"/>
      <c r="QEU121" s="363"/>
      <c r="QEV121" s="363"/>
      <c r="QEW121" s="363"/>
      <c r="QEX121" s="363"/>
      <c r="QEY121" s="363"/>
      <c r="QEZ121" s="363"/>
      <c r="QFA121" s="363"/>
      <c r="QFB121" s="363"/>
      <c r="QFC121" s="363"/>
      <c r="QFD121" s="363"/>
      <c r="QFE121" s="363"/>
      <c r="QFF121" s="363"/>
      <c r="QFG121" s="363"/>
      <c r="QFH121" s="363"/>
      <c r="QFI121" s="363"/>
      <c r="QFJ121" s="363"/>
      <c r="QFK121" s="363"/>
      <c r="QFL121" s="363"/>
      <c r="QFM121" s="363"/>
      <c r="QFN121" s="363"/>
      <c r="QFO121" s="363"/>
      <c r="QFP121" s="363"/>
      <c r="QFQ121" s="363"/>
      <c r="QFR121" s="363"/>
      <c r="QFS121" s="363"/>
      <c r="QFT121" s="363"/>
      <c r="QFU121" s="363"/>
      <c r="QFV121" s="363"/>
      <c r="QFW121" s="363"/>
      <c r="QFX121" s="363"/>
      <c r="QFY121" s="363"/>
      <c r="QFZ121" s="363"/>
      <c r="QGA121" s="363"/>
      <c r="QGB121" s="363"/>
      <c r="QGC121" s="363"/>
      <c r="QGD121" s="363"/>
      <c r="QGE121" s="363"/>
      <c r="QGF121" s="363"/>
      <c r="QGG121" s="363"/>
      <c r="QGH121" s="363"/>
      <c r="QGI121" s="363"/>
      <c r="QGJ121" s="363"/>
      <c r="QGK121" s="363"/>
      <c r="QGL121" s="363"/>
      <c r="QGM121" s="363"/>
      <c r="QGN121" s="363"/>
      <c r="QGO121" s="363"/>
      <c r="QGP121" s="363"/>
      <c r="QGQ121" s="363"/>
      <c r="QGR121" s="363"/>
      <c r="QGS121" s="363"/>
      <c r="QGT121" s="363"/>
      <c r="QGU121" s="363"/>
      <c r="QGV121" s="363"/>
      <c r="QGW121" s="363"/>
      <c r="QGX121" s="363"/>
      <c r="QGY121" s="363"/>
      <c r="QGZ121" s="363"/>
      <c r="QHA121" s="363"/>
      <c r="QHB121" s="363"/>
      <c r="QHC121" s="363"/>
      <c r="QHD121" s="363"/>
      <c r="QHE121" s="363"/>
      <c r="QHF121" s="363"/>
      <c r="QHG121" s="363"/>
      <c r="QHH121" s="363"/>
      <c r="QHI121" s="363"/>
      <c r="QHJ121" s="363"/>
      <c r="QHK121" s="363"/>
      <c r="QHL121" s="363"/>
      <c r="QHM121" s="363"/>
      <c r="QHN121" s="363"/>
      <c r="QHO121" s="363"/>
      <c r="QHP121" s="363"/>
      <c r="QHQ121" s="363"/>
      <c r="QHR121" s="363"/>
      <c r="QHS121" s="363"/>
      <c r="QHT121" s="363"/>
      <c r="QHU121" s="363"/>
      <c r="QHV121" s="363"/>
      <c r="QHW121" s="363"/>
      <c r="QHX121" s="363"/>
      <c r="QHY121" s="363"/>
      <c r="QHZ121" s="363"/>
      <c r="QIA121" s="363"/>
      <c r="QIB121" s="363"/>
      <c r="QIC121" s="363"/>
      <c r="QID121" s="363"/>
      <c r="QIE121" s="363"/>
      <c r="QIF121" s="363"/>
      <c r="QIG121" s="363"/>
      <c r="QIH121" s="363"/>
      <c r="QII121" s="363"/>
      <c r="QIJ121" s="363"/>
      <c r="QIK121" s="363"/>
      <c r="QIL121" s="363"/>
      <c r="QIM121" s="363"/>
      <c r="QIN121" s="363"/>
      <c r="QIO121" s="363"/>
      <c r="QIP121" s="363"/>
      <c r="QIQ121" s="363"/>
      <c r="QIR121" s="363"/>
      <c r="QIS121" s="363"/>
      <c r="QIT121" s="363"/>
      <c r="QIU121" s="363"/>
      <c r="QIV121" s="363"/>
      <c r="QIW121" s="363"/>
      <c r="QIX121" s="363"/>
      <c r="QIY121" s="363"/>
      <c r="QIZ121" s="363"/>
      <c r="QJA121" s="363"/>
      <c r="QJB121" s="363"/>
      <c r="QJC121" s="363"/>
      <c r="QJD121" s="363"/>
      <c r="QJE121" s="363"/>
      <c r="QJF121" s="363"/>
      <c r="QJG121" s="363"/>
      <c r="QJH121" s="363"/>
      <c r="QJI121" s="363"/>
      <c r="QJJ121" s="363"/>
      <c r="QJK121" s="363"/>
      <c r="QJL121" s="363"/>
      <c r="QJM121" s="363"/>
      <c r="QJN121" s="363"/>
      <c r="QJO121" s="363"/>
      <c r="QJP121" s="363"/>
      <c r="QJQ121" s="363"/>
      <c r="QJR121" s="363"/>
      <c r="QJS121" s="363"/>
      <c r="QJT121" s="363"/>
      <c r="QJU121" s="363"/>
      <c r="QJV121" s="363"/>
      <c r="QJW121" s="363"/>
      <c r="QJX121" s="363"/>
      <c r="QJY121" s="363"/>
      <c r="QJZ121" s="363"/>
      <c r="QKA121" s="363"/>
      <c r="QKB121" s="363"/>
      <c r="QKC121" s="363"/>
      <c r="QKD121" s="363"/>
      <c r="QKE121" s="363"/>
      <c r="QKF121" s="363"/>
      <c r="QKG121" s="363"/>
      <c r="QKH121" s="363"/>
      <c r="QKI121" s="363"/>
      <c r="QKJ121" s="363"/>
      <c r="QKK121" s="363"/>
      <c r="QKL121" s="363"/>
      <c r="QKM121" s="363"/>
      <c r="QKN121" s="363"/>
      <c r="QKO121" s="363"/>
      <c r="QKP121" s="363"/>
      <c r="QKQ121" s="363"/>
      <c r="QKR121" s="363"/>
      <c r="QKS121" s="363"/>
      <c r="QKT121" s="363"/>
      <c r="QKU121" s="363"/>
      <c r="QKV121" s="363"/>
      <c r="QKW121" s="363"/>
      <c r="QKX121" s="363"/>
      <c r="QKY121" s="363"/>
      <c r="QKZ121" s="363"/>
      <c r="QLA121" s="363"/>
      <c r="QLB121" s="363"/>
      <c r="QLC121" s="363"/>
      <c r="QLD121" s="363"/>
      <c r="QLE121" s="363"/>
      <c r="QLF121" s="363"/>
      <c r="QLG121" s="363"/>
      <c r="QLH121" s="363"/>
      <c r="QLI121" s="363"/>
      <c r="QLJ121" s="363"/>
      <c r="QLK121" s="363"/>
      <c r="QLL121" s="363"/>
      <c r="QLM121" s="363"/>
      <c r="QLN121" s="363"/>
      <c r="QLO121" s="363"/>
      <c r="QLP121" s="363"/>
      <c r="QLQ121" s="363"/>
      <c r="QLR121" s="363"/>
      <c r="QLS121" s="363"/>
      <c r="QLT121" s="363"/>
      <c r="QLU121" s="363"/>
      <c r="QLV121" s="363"/>
      <c r="QLW121" s="363"/>
      <c r="QLX121" s="363"/>
      <c r="QLY121" s="363"/>
      <c r="QLZ121" s="363"/>
      <c r="QMA121" s="363"/>
      <c r="QMB121" s="363"/>
      <c r="QMC121" s="363"/>
      <c r="QMD121" s="363"/>
      <c r="QME121" s="363"/>
      <c r="QMF121" s="363"/>
      <c r="QMG121" s="363"/>
      <c r="QMH121" s="363"/>
      <c r="QMI121" s="363"/>
      <c r="QMJ121" s="363"/>
      <c r="QMK121" s="363"/>
      <c r="QML121" s="363"/>
      <c r="QMM121" s="363"/>
      <c r="QMN121" s="363"/>
      <c r="QMO121" s="363"/>
      <c r="QMP121" s="363"/>
      <c r="QMQ121" s="363"/>
      <c r="QMR121" s="363"/>
      <c r="QMS121" s="363"/>
      <c r="QMT121" s="363"/>
      <c r="QMU121" s="363"/>
      <c r="QMV121" s="363"/>
      <c r="QMW121" s="363"/>
      <c r="QMX121" s="363"/>
      <c r="QMY121" s="363"/>
      <c r="QMZ121" s="363"/>
      <c r="QNA121" s="363"/>
      <c r="QNB121" s="363"/>
      <c r="QNC121" s="363"/>
      <c r="QND121" s="363"/>
      <c r="QNE121" s="363"/>
      <c r="QNF121" s="363"/>
      <c r="QNG121" s="363"/>
      <c r="QNH121" s="363"/>
      <c r="QNI121" s="363"/>
      <c r="QNJ121" s="363"/>
      <c r="QNK121" s="363"/>
      <c r="QNL121" s="363"/>
      <c r="QNM121" s="363"/>
      <c r="QNN121" s="363"/>
      <c r="QNO121" s="363"/>
      <c r="QNP121" s="363"/>
      <c r="QNQ121" s="363"/>
      <c r="QNR121" s="363"/>
      <c r="QNS121" s="363"/>
      <c r="QNT121" s="363"/>
      <c r="QNU121" s="363"/>
      <c r="QNV121" s="363"/>
      <c r="QNW121" s="363"/>
      <c r="QNX121" s="363"/>
      <c r="QNY121" s="363"/>
      <c r="QNZ121" s="363"/>
      <c r="QOA121" s="363"/>
      <c r="QOB121" s="363"/>
      <c r="QOC121" s="363"/>
      <c r="QOD121" s="363"/>
      <c r="QOE121" s="363"/>
      <c r="QOF121" s="363"/>
      <c r="QOG121" s="363"/>
      <c r="QOH121" s="363"/>
      <c r="QOI121" s="363"/>
      <c r="QOJ121" s="363"/>
      <c r="QOK121" s="363"/>
      <c r="QOL121" s="363"/>
      <c r="QOM121" s="363"/>
      <c r="QON121" s="363"/>
      <c r="QOO121" s="363"/>
      <c r="QOP121" s="363"/>
      <c r="QOQ121" s="363"/>
      <c r="QOR121" s="363"/>
      <c r="QOS121" s="363"/>
      <c r="QOT121" s="363"/>
      <c r="QOU121" s="363"/>
      <c r="QOV121" s="363"/>
      <c r="QOW121" s="363"/>
      <c r="QOX121" s="363"/>
      <c r="QOY121" s="363"/>
      <c r="QOZ121" s="363"/>
      <c r="QPA121" s="363"/>
      <c r="QPB121" s="363"/>
      <c r="QPC121" s="363"/>
      <c r="QPD121" s="363"/>
      <c r="QPE121" s="363"/>
      <c r="QPF121" s="363"/>
      <c r="QPG121" s="363"/>
      <c r="QPH121" s="363"/>
      <c r="QPI121" s="363"/>
      <c r="QPJ121" s="363"/>
      <c r="QPK121" s="363"/>
      <c r="QPL121" s="363"/>
      <c r="QPM121" s="363"/>
      <c r="QPN121" s="363"/>
      <c r="QPO121" s="363"/>
      <c r="QPP121" s="363"/>
      <c r="QPQ121" s="363"/>
      <c r="QPR121" s="363"/>
      <c r="QPS121" s="363"/>
      <c r="QPT121" s="363"/>
      <c r="QPU121" s="363"/>
      <c r="QPV121" s="363"/>
      <c r="QPW121" s="363"/>
      <c r="QPX121" s="363"/>
      <c r="QPY121" s="363"/>
      <c r="QPZ121" s="363"/>
      <c r="QQA121" s="363"/>
      <c r="QQB121" s="363"/>
      <c r="QQC121" s="363"/>
      <c r="QQD121" s="363"/>
      <c r="QQE121" s="363"/>
      <c r="QQF121" s="363"/>
      <c r="QQG121" s="363"/>
      <c r="QQH121" s="363"/>
      <c r="QQI121" s="363"/>
      <c r="QQJ121" s="363"/>
      <c r="QQK121" s="363"/>
      <c r="QQL121" s="363"/>
      <c r="QQM121" s="363"/>
      <c r="QQN121" s="363"/>
      <c r="QQO121" s="363"/>
      <c r="QQP121" s="363"/>
      <c r="QQQ121" s="363"/>
      <c r="QQR121" s="363"/>
      <c r="QQS121" s="363"/>
      <c r="QQT121" s="363"/>
      <c r="QQU121" s="363"/>
      <c r="QQV121" s="363"/>
      <c r="QQW121" s="363"/>
      <c r="QQX121" s="363"/>
      <c r="QQY121" s="363"/>
      <c r="QQZ121" s="363"/>
      <c r="QRA121" s="363"/>
      <c r="QRB121" s="363"/>
      <c r="QRC121" s="363"/>
      <c r="QRD121" s="363"/>
      <c r="QRE121" s="363"/>
      <c r="QRF121" s="363"/>
      <c r="QRG121" s="363"/>
      <c r="QRH121" s="363"/>
      <c r="QRI121" s="363"/>
      <c r="QRJ121" s="363"/>
      <c r="QRK121" s="363"/>
      <c r="QRL121" s="363"/>
      <c r="QRM121" s="363"/>
      <c r="QRN121" s="363"/>
      <c r="QRO121" s="363"/>
      <c r="QRP121" s="363"/>
      <c r="QRQ121" s="363"/>
      <c r="QRR121" s="363"/>
      <c r="QRS121" s="363"/>
      <c r="QRT121" s="363"/>
      <c r="QRU121" s="363"/>
      <c r="QRV121" s="363"/>
      <c r="QRW121" s="363"/>
      <c r="QRX121" s="363"/>
      <c r="QRY121" s="363"/>
      <c r="QRZ121" s="363"/>
      <c r="QSA121" s="363"/>
      <c r="QSB121" s="363"/>
      <c r="QSC121" s="363"/>
      <c r="QSD121" s="363"/>
      <c r="QSE121" s="363"/>
      <c r="QSF121" s="363"/>
      <c r="QSG121" s="363"/>
      <c r="QSH121" s="363"/>
      <c r="QSI121" s="363"/>
      <c r="QSJ121" s="363"/>
      <c r="QSK121" s="363"/>
      <c r="QSL121" s="363"/>
      <c r="QSM121" s="363"/>
      <c r="QSN121" s="363"/>
      <c r="QSO121" s="363"/>
      <c r="QSP121" s="363"/>
      <c r="QSQ121" s="363"/>
      <c r="QSR121" s="363"/>
      <c r="QSS121" s="363"/>
      <c r="QST121" s="363"/>
      <c r="QSU121" s="363"/>
      <c r="QSV121" s="363"/>
      <c r="QSW121" s="363"/>
      <c r="QSX121" s="363"/>
      <c r="QSY121" s="363"/>
      <c r="QSZ121" s="363"/>
      <c r="QTA121" s="363"/>
      <c r="QTB121" s="363"/>
      <c r="QTC121" s="363"/>
      <c r="QTD121" s="363"/>
      <c r="QTE121" s="363"/>
      <c r="QTF121" s="363"/>
      <c r="QTG121" s="363"/>
      <c r="QTH121" s="363"/>
      <c r="QTI121" s="363"/>
      <c r="QTJ121" s="363"/>
      <c r="QTK121" s="363"/>
      <c r="QTL121" s="363"/>
      <c r="QTM121" s="363"/>
      <c r="QTN121" s="363"/>
      <c r="QTO121" s="363"/>
      <c r="QTP121" s="363"/>
      <c r="QTQ121" s="363"/>
      <c r="QTR121" s="363"/>
      <c r="QTS121" s="363"/>
      <c r="QTT121" s="363"/>
      <c r="QTU121" s="363"/>
      <c r="QTV121" s="363"/>
      <c r="QTW121" s="363"/>
      <c r="QTX121" s="363"/>
      <c r="QTY121" s="363"/>
      <c r="QTZ121" s="363"/>
      <c r="QUA121" s="363"/>
      <c r="QUB121" s="363"/>
      <c r="QUC121" s="363"/>
      <c r="QUD121" s="363"/>
      <c r="QUE121" s="363"/>
      <c r="QUF121" s="363"/>
      <c r="QUG121" s="363"/>
      <c r="QUH121" s="363"/>
      <c r="QUI121" s="363"/>
      <c r="QUJ121" s="363"/>
      <c r="QUK121" s="363"/>
      <c r="QUL121" s="363"/>
      <c r="QUM121" s="363"/>
      <c r="QUN121" s="363"/>
      <c r="QUO121" s="363"/>
      <c r="QUP121" s="363"/>
      <c r="QUQ121" s="363"/>
      <c r="QUR121" s="363"/>
      <c r="QUS121" s="363"/>
      <c r="QUT121" s="363"/>
      <c r="QUU121" s="363"/>
      <c r="QUV121" s="363"/>
      <c r="QUW121" s="363"/>
      <c r="QUX121" s="363"/>
      <c r="QUY121" s="363"/>
      <c r="QUZ121" s="363"/>
      <c r="QVA121" s="363"/>
      <c r="QVB121" s="363"/>
      <c r="QVC121" s="363"/>
      <c r="QVD121" s="363"/>
      <c r="QVE121" s="363"/>
      <c r="QVF121" s="363"/>
      <c r="QVG121" s="363"/>
      <c r="QVH121" s="363"/>
      <c r="QVI121" s="363"/>
      <c r="QVJ121" s="363"/>
      <c r="QVK121" s="363"/>
      <c r="QVL121" s="363"/>
      <c r="QVM121" s="363"/>
      <c r="QVN121" s="363"/>
      <c r="QVO121" s="363"/>
      <c r="QVP121" s="363"/>
      <c r="QVQ121" s="363"/>
      <c r="QVR121" s="363"/>
      <c r="QVS121" s="363"/>
      <c r="QVT121" s="363"/>
      <c r="QVU121" s="363"/>
      <c r="QVV121" s="363"/>
      <c r="QVW121" s="363"/>
      <c r="QVX121" s="363"/>
      <c r="QVY121" s="363"/>
      <c r="QVZ121" s="363"/>
      <c r="QWA121" s="363"/>
      <c r="QWB121" s="363"/>
      <c r="QWC121" s="363"/>
      <c r="QWD121" s="363"/>
      <c r="QWE121" s="363"/>
      <c r="QWF121" s="363"/>
      <c r="QWG121" s="363"/>
      <c r="QWH121" s="363"/>
      <c r="QWI121" s="363"/>
      <c r="QWJ121" s="363"/>
      <c r="QWK121" s="363"/>
      <c r="QWL121" s="363"/>
      <c r="QWM121" s="363"/>
      <c r="QWN121" s="363"/>
      <c r="QWO121" s="363"/>
      <c r="QWP121" s="363"/>
      <c r="QWQ121" s="363"/>
      <c r="QWR121" s="363"/>
      <c r="QWS121" s="363"/>
      <c r="QWT121" s="363"/>
      <c r="QWU121" s="363"/>
      <c r="QWV121" s="363"/>
      <c r="QWW121" s="363"/>
      <c r="QWX121" s="363"/>
      <c r="QWY121" s="363"/>
      <c r="QWZ121" s="363"/>
      <c r="QXA121" s="363"/>
      <c r="QXB121" s="363"/>
      <c r="QXC121" s="363"/>
      <c r="QXD121" s="363"/>
      <c r="QXE121" s="363"/>
      <c r="QXF121" s="363"/>
      <c r="QXG121" s="363"/>
      <c r="QXH121" s="363"/>
      <c r="QXI121" s="363"/>
      <c r="QXJ121" s="363"/>
      <c r="QXK121" s="363"/>
      <c r="QXL121" s="363"/>
      <c r="QXM121" s="363"/>
      <c r="QXN121" s="363"/>
      <c r="QXO121" s="363"/>
      <c r="QXP121" s="363"/>
      <c r="QXQ121" s="363"/>
      <c r="QXR121" s="363"/>
      <c r="QXS121" s="363"/>
      <c r="QXT121" s="363"/>
      <c r="QXU121" s="363"/>
      <c r="QXV121" s="363"/>
      <c r="QXW121" s="363"/>
      <c r="QXX121" s="363"/>
      <c r="QXY121" s="363"/>
      <c r="QXZ121" s="363"/>
      <c r="QYA121" s="363"/>
      <c r="QYB121" s="363"/>
      <c r="QYC121" s="363"/>
      <c r="QYD121" s="363"/>
      <c r="QYE121" s="363"/>
      <c r="QYF121" s="363"/>
      <c r="QYG121" s="363"/>
      <c r="QYH121" s="363"/>
      <c r="QYI121" s="363"/>
      <c r="QYJ121" s="363"/>
      <c r="QYK121" s="363"/>
      <c r="QYL121" s="363"/>
      <c r="QYM121" s="363"/>
      <c r="QYN121" s="363"/>
      <c r="QYO121" s="363"/>
      <c r="QYP121" s="363"/>
      <c r="QYQ121" s="363"/>
      <c r="QYR121" s="363"/>
      <c r="QYS121" s="363"/>
      <c r="QYT121" s="363"/>
      <c r="QYU121" s="363"/>
      <c r="QYV121" s="363"/>
      <c r="QYW121" s="363"/>
      <c r="QYX121" s="363"/>
      <c r="QYY121" s="363"/>
      <c r="QYZ121" s="363"/>
      <c r="QZA121" s="363"/>
      <c r="QZB121" s="363"/>
      <c r="QZC121" s="363"/>
      <c r="QZD121" s="363"/>
      <c r="QZE121" s="363"/>
      <c r="QZF121" s="363"/>
      <c r="QZG121" s="363"/>
      <c r="QZH121" s="363"/>
      <c r="QZI121" s="363"/>
      <c r="QZJ121" s="363"/>
      <c r="QZK121" s="363"/>
      <c r="QZL121" s="363"/>
      <c r="QZM121" s="363"/>
      <c r="QZN121" s="363"/>
      <c r="QZO121" s="363"/>
      <c r="QZP121" s="363"/>
      <c r="QZQ121" s="363"/>
      <c r="QZR121" s="363"/>
      <c r="QZS121" s="363"/>
      <c r="QZT121" s="363"/>
      <c r="QZU121" s="363"/>
      <c r="QZV121" s="363"/>
      <c r="QZW121" s="363"/>
      <c r="QZX121" s="363"/>
      <c r="QZY121" s="363"/>
      <c r="QZZ121" s="363"/>
      <c r="RAA121" s="363"/>
      <c r="RAB121" s="363"/>
      <c r="RAC121" s="363"/>
      <c r="RAD121" s="363"/>
      <c r="RAE121" s="363"/>
      <c r="RAF121" s="363"/>
      <c r="RAG121" s="363"/>
      <c r="RAH121" s="363"/>
      <c r="RAI121" s="363"/>
      <c r="RAJ121" s="363"/>
      <c r="RAK121" s="363"/>
      <c r="RAL121" s="363"/>
      <c r="RAM121" s="363"/>
      <c r="RAN121" s="363"/>
      <c r="RAO121" s="363"/>
      <c r="RAP121" s="363"/>
      <c r="RAQ121" s="363"/>
      <c r="RAR121" s="363"/>
      <c r="RAS121" s="363"/>
      <c r="RAT121" s="363"/>
      <c r="RAU121" s="363"/>
      <c r="RAV121" s="363"/>
      <c r="RAW121" s="363"/>
      <c r="RAX121" s="363"/>
      <c r="RAY121" s="363"/>
      <c r="RAZ121" s="363"/>
      <c r="RBA121" s="363"/>
      <c r="RBB121" s="363"/>
      <c r="RBC121" s="363"/>
      <c r="RBD121" s="363"/>
      <c r="RBE121" s="363"/>
      <c r="RBF121" s="363"/>
      <c r="RBG121" s="363"/>
      <c r="RBH121" s="363"/>
      <c r="RBI121" s="363"/>
      <c r="RBJ121" s="363"/>
      <c r="RBK121" s="363"/>
      <c r="RBL121" s="363"/>
      <c r="RBM121" s="363"/>
      <c r="RBN121" s="363"/>
      <c r="RBO121" s="363"/>
      <c r="RBP121" s="363"/>
      <c r="RBQ121" s="363"/>
      <c r="RBR121" s="363"/>
      <c r="RBS121" s="363"/>
      <c r="RBT121" s="363"/>
      <c r="RBU121" s="363"/>
      <c r="RBV121" s="363"/>
      <c r="RBW121" s="363"/>
      <c r="RBX121" s="363"/>
      <c r="RBY121" s="363"/>
      <c r="RBZ121" s="363"/>
      <c r="RCA121" s="363"/>
      <c r="RCB121" s="363"/>
      <c r="RCC121" s="363"/>
      <c r="RCD121" s="363"/>
      <c r="RCE121" s="363"/>
      <c r="RCF121" s="363"/>
      <c r="RCG121" s="363"/>
      <c r="RCH121" s="363"/>
      <c r="RCI121" s="363"/>
      <c r="RCJ121" s="363"/>
      <c r="RCK121" s="363"/>
      <c r="RCL121" s="363"/>
      <c r="RCM121" s="363"/>
      <c r="RCN121" s="363"/>
      <c r="RCO121" s="363"/>
      <c r="RCP121" s="363"/>
      <c r="RCQ121" s="363"/>
      <c r="RCR121" s="363"/>
      <c r="RCS121" s="363"/>
      <c r="RCT121" s="363"/>
      <c r="RCU121" s="363"/>
      <c r="RCV121" s="363"/>
      <c r="RCW121" s="363"/>
      <c r="RCX121" s="363"/>
      <c r="RCY121" s="363"/>
      <c r="RCZ121" s="363"/>
      <c r="RDA121" s="363"/>
      <c r="RDB121" s="363"/>
      <c r="RDC121" s="363"/>
      <c r="RDD121" s="363"/>
      <c r="RDE121" s="363"/>
      <c r="RDF121" s="363"/>
      <c r="RDG121" s="363"/>
      <c r="RDH121" s="363"/>
      <c r="RDI121" s="363"/>
      <c r="RDJ121" s="363"/>
      <c r="RDK121" s="363"/>
      <c r="RDL121" s="363"/>
      <c r="RDM121" s="363"/>
      <c r="RDN121" s="363"/>
      <c r="RDO121" s="363"/>
      <c r="RDP121" s="363"/>
      <c r="RDQ121" s="363"/>
      <c r="RDR121" s="363"/>
      <c r="RDS121" s="363"/>
      <c r="RDT121" s="363"/>
      <c r="RDU121" s="363"/>
      <c r="RDV121" s="363"/>
      <c r="RDW121" s="363"/>
      <c r="RDX121" s="363"/>
      <c r="RDY121" s="363"/>
      <c r="RDZ121" s="363"/>
      <c r="REA121" s="363"/>
      <c r="REB121" s="363"/>
      <c r="REC121" s="363"/>
      <c r="RED121" s="363"/>
      <c r="REE121" s="363"/>
      <c r="REF121" s="363"/>
      <c r="REG121" s="363"/>
      <c r="REH121" s="363"/>
      <c r="REI121" s="363"/>
      <c r="REJ121" s="363"/>
      <c r="REK121" s="363"/>
      <c r="REL121" s="363"/>
      <c r="REM121" s="363"/>
      <c r="REN121" s="363"/>
      <c r="REO121" s="363"/>
      <c r="REP121" s="363"/>
      <c r="REQ121" s="363"/>
      <c r="RER121" s="363"/>
      <c r="RES121" s="363"/>
      <c r="RET121" s="363"/>
      <c r="REU121" s="363"/>
      <c r="REV121" s="363"/>
      <c r="REW121" s="363"/>
      <c r="REX121" s="363"/>
      <c r="REY121" s="363"/>
      <c r="REZ121" s="363"/>
      <c r="RFA121" s="363"/>
      <c r="RFB121" s="363"/>
      <c r="RFC121" s="363"/>
      <c r="RFD121" s="363"/>
      <c r="RFE121" s="363"/>
      <c r="RFF121" s="363"/>
      <c r="RFG121" s="363"/>
      <c r="RFH121" s="363"/>
      <c r="RFI121" s="363"/>
      <c r="RFJ121" s="363"/>
      <c r="RFK121" s="363"/>
      <c r="RFL121" s="363"/>
      <c r="RFM121" s="363"/>
      <c r="RFN121" s="363"/>
      <c r="RFO121" s="363"/>
      <c r="RFP121" s="363"/>
      <c r="RFQ121" s="363"/>
      <c r="RFR121" s="363"/>
      <c r="RFS121" s="363"/>
      <c r="RFT121" s="363"/>
      <c r="RFU121" s="363"/>
      <c r="RFV121" s="363"/>
      <c r="RFW121" s="363"/>
      <c r="RFX121" s="363"/>
      <c r="RFY121" s="363"/>
      <c r="RFZ121" s="363"/>
      <c r="RGA121" s="363"/>
      <c r="RGB121" s="363"/>
      <c r="RGC121" s="363"/>
      <c r="RGD121" s="363"/>
      <c r="RGE121" s="363"/>
      <c r="RGF121" s="363"/>
      <c r="RGG121" s="363"/>
      <c r="RGH121" s="363"/>
      <c r="RGI121" s="363"/>
      <c r="RGJ121" s="363"/>
      <c r="RGK121" s="363"/>
      <c r="RGL121" s="363"/>
      <c r="RGM121" s="363"/>
      <c r="RGN121" s="363"/>
      <c r="RGO121" s="363"/>
      <c r="RGP121" s="363"/>
      <c r="RGQ121" s="363"/>
      <c r="RGR121" s="363"/>
      <c r="RGS121" s="363"/>
      <c r="RGT121" s="363"/>
      <c r="RGU121" s="363"/>
      <c r="RGV121" s="363"/>
      <c r="RGW121" s="363"/>
      <c r="RGX121" s="363"/>
      <c r="RGY121" s="363"/>
      <c r="RGZ121" s="363"/>
      <c r="RHA121" s="363"/>
      <c r="RHB121" s="363"/>
      <c r="RHC121" s="363"/>
      <c r="RHD121" s="363"/>
      <c r="RHE121" s="363"/>
      <c r="RHF121" s="363"/>
      <c r="RHG121" s="363"/>
      <c r="RHH121" s="363"/>
      <c r="RHI121" s="363"/>
      <c r="RHJ121" s="363"/>
      <c r="RHK121" s="363"/>
      <c r="RHL121" s="363"/>
      <c r="RHM121" s="363"/>
      <c r="RHN121" s="363"/>
      <c r="RHO121" s="363"/>
      <c r="RHP121" s="363"/>
      <c r="RHQ121" s="363"/>
      <c r="RHR121" s="363"/>
      <c r="RHS121" s="363"/>
      <c r="RHT121" s="363"/>
      <c r="RHU121" s="363"/>
      <c r="RHV121" s="363"/>
      <c r="RHW121" s="363"/>
      <c r="RHX121" s="363"/>
      <c r="RHY121" s="363"/>
      <c r="RHZ121" s="363"/>
      <c r="RIA121" s="363"/>
      <c r="RIB121" s="363"/>
      <c r="RIC121" s="363"/>
      <c r="RID121" s="363"/>
      <c r="RIE121" s="363"/>
      <c r="RIF121" s="363"/>
      <c r="RIG121" s="363"/>
      <c r="RIH121" s="363"/>
      <c r="RII121" s="363"/>
      <c r="RIJ121" s="363"/>
      <c r="RIK121" s="363"/>
      <c r="RIL121" s="363"/>
      <c r="RIM121" s="363"/>
      <c r="RIN121" s="363"/>
      <c r="RIO121" s="363"/>
      <c r="RIP121" s="363"/>
      <c r="RIQ121" s="363"/>
      <c r="RIR121" s="363"/>
      <c r="RIS121" s="363"/>
      <c r="RIT121" s="363"/>
      <c r="RIU121" s="363"/>
      <c r="RIV121" s="363"/>
      <c r="RIW121" s="363"/>
      <c r="RIX121" s="363"/>
      <c r="RIY121" s="363"/>
      <c r="RIZ121" s="363"/>
      <c r="RJA121" s="363"/>
      <c r="RJB121" s="363"/>
      <c r="RJC121" s="363"/>
      <c r="RJD121" s="363"/>
      <c r="RJE121" s="363"/>
      <c r="RJF121" s="363"/>
      <c r="RJG121" s="363"/>
      <c r="RJH121" s="363"/>
      <c r="RJI121" s="363"/>
      <c r="RJJ121" s="363"/>
      <c r="RJK121" s="363"/>
      <c r="RJL121" s="363"/>
      <c r="RJM121" s="363"/>
      <c r="RJN121" s="363"/>
      <c r="RJO121" s="363"/>
      <c r="RJP121" s="363"/>
      <c r="RJQ121" s="363"/>
      <c r="RJR121" s="363"/>
      <c r="RJS121" s="363"/>
      <c r="RJT121" s="363"/>
      <c r="RJU121" s="363"/>
      <c r="RJV121" s="363"/>
      <c r="RJW121" s="363"/>
      <c r="RJX121" s="363"/>
      <c r="RJY121" s="363"/>
      <c r="RJZ121" s="363"/>
      <c r="RKA121" s="363"/>
      <c r="RKB121" s="363"/>
      <c r="RKC121" s="363"/>
      <c r="RKD121" s="363"/>
      <c r="RKE121" s="363"/>
      <c r="RKF121" s="363"/>
      <c r="RKG121" s="363"/>
      <c r="RKH121" s="363"/>
      <c r="RKI121" s="363"/>
      <c r="RKJ121" s="363"/>
      <c r="RKK121" s="363"/>
      <c r="RKL121" s="363"/>
      <c r="RKM121" s="363"/>
      <c r="RKN121" s="363"/>
      <c r="RKO121" s="363"/>
      <c r="RKP121" s="363"/>
      <c r="RKQ121" s="363"/>
      <c r="RKR121" s="363"/>
      <c r="RKS121" s="363"/>
      <c r="RKT121" s="363"/>
      <c r="RKU121" s="363"/>
      <c r="RKV121" s="363"/>
      <c r="RKW121" s="363"/>
      <c r="RKX121" s="363"/>
      <c r="RKY121" s="363"/>
      <c r="RKZ121" s="363"/>
      <c r="RLA121" s="363"/>
      <c r="RLB121" s="363"/>
      <c r="RLC121" s="363"/>
      <c r="RLD121" s="363"/>
      <c r="RLE121" s="363"/>
      <c r="RLF121" s="363"/>
      <c r="RLG121" s="363"/>
      <c r="RLH121" s="363"/>
      <c r="RLI121" s="363"/>
      <c r="RLJ121" s="363"/>
      <c r="RLK121" s="363"/>
      <c r="RLL121" s="363"/>
      <c r="RLM121" s="363"/>
      <c r="RLN121" s="363"/>
      <c r="RLO121" s="363"/>
      <c r="RLP121" s="363"/>
      <c r="RLQ121" s="363"/>
      <c r="RLR121" s="363"/>
      <c r="RLS121" s="363"/>
      <c r="RLT121" s="363"/>
      <c r="RLU121" s="363"/>
      <c r="RLV121" s="363"/>
      <c r="RLW121" s="363"/>
      <c r="RLX121" s="363"/>
      <c r="RLY121" s="363"/>
      <c r="RLZ121" s="363"/>
      <c r="RMA121" s="363"/>
      <c r="RMB121" s="363"/>
      <c r="RMC121" s="363"/>
      <c r="RMD121" s="363"/>
      <c r="RME121" s="363"/>
      <c r="RMF121" s="363"/>
      <c r="RMG121" s="363"/>
      <c r="RMH121" s="363"/>
      <c r="RMI121" s="363"/>
      <c r="RMJ121" s="363"/>
      <c r="RMK121" s="363"/>
      <c r="RML121" s="363"/>
      <c r="RMM121" s="363"/>
      <c r="RMN121" s="363"/>
      <c r="RMO121" s="363"/>
      <c r="RMP121" s="363"/>
      <c r="RMQ121" s="363"/>
      <c r="RMR121" s="363"/>
      <c r="RMS121" s="363"/>
      <c r="RMT121" s="363"/>
      <c r="RMU121" s="363"/>
      <c r="RMV121" s="363"/>
      <c r="RMW121" s="363"/>
      <c r="RMX121" s="363"/>
      <c r="RMY121" s="363"/>
      <c r="RMZ121" s="363"/>
      <c r="RNA121" s="363"/>
      <c r="RNB121" s="363"/>
      <c r="RNC121" s="363"/>
      <c r="RND121" s="363"/>
      <c r="RNE121" s="363"/>
      <c r="RNF121" s="363"/>
      <c r="RNG121" s="363"/>
      <c r="RNH121" s="363"/>
      <c r="RNI121" s="363"/>
      <c r="RNJ121" s="363"/>
      <c r="RNK121" s="363"/>
      <c r="RNL121" s="363"/>
      <c r="RNM121" s="363"/>
      <c r="RNN121" s="363"/>
      <c r="RNO121" s="363"/>
      <c r="RNP121" s="363"/>
      <c r="RNQ121" s="363"/>
      <c r="RNR121" s="363"/>
      <c r="RNS121" s="363"/>
      <c r="RNT121" s="363"/>
      <c r="RNU121" s="363"/>
      <c r="RNV121" s="363"/>
      <c r="RNW121" s="363"/>
      <c r="RNX121" s="363"/>
      <c r="RNY121" s="363"/>
      <c r="RNZ121" s="363"/>
      <c r="ROA121" s="363"/>
      <c r="ROB121" s="363"/>
      <c r="ROC121" s="363"/>
      <c r="ROD121" s="363"/>
      <c r="ROE121" s="363"/>
      <c r="ROF121" s="363"/>
      <c r="ROG121" s="363"/>
      <c r="ROH121" s="363"/>
      <c r="ROI121" s="363"/>
      <c r="ROJ121" s="363"/>
      <c r="ROK121" s="363"/>
      <c r="ROL121" s="363"/>
      <c r="ROM121" s="363"/>
      <c r="RON121" s="363"/>
      <c r="ROO121" s="363"/>
      <c r="ROP121" s="363"/>
      <c r="ROQ121" s="363"/>
      <c r="ROR121" s="363"/>
      <c r="ROS121" s="363"/>
      <c r="ROT121" s="363"/>
      <c r="ROU121" s="363"/>
      <c r="ROV121" s="363"/>
      <c r="ROW121" s="363"/>
      <c r="ROX121" s="363"/>
      <c r="ROY121" s="363"/>
      <c r="ROZ121" s="363"/>
      <c r="RPA121" s="363"/>
      <c r="RPB121" s="363"/>
      <c r="RPC121" s="363"/>
      <c r="RPD121" s="363"/>
      <c r="RPE121" s="363"/>
      <c r="RPF121" s="363"/>
      <c r="RPG121" s="363"/>
      <c r="RPH121" s="363"/>
      <c r="RPI121" s="363"/>
      <c r="RPJ121" s="363"/>
      <c r="RPK121" s="363"/>
      <c r="RPL121" s="363"/>
      <c r="RPM121" s="363"/>
      <c r="RPN121" s="363"/>
      <c r="RPO121" s="363"/>
      <c r="RPP121" s="363"/>
      <c r="RPQ121" s="363"/>
      <c r="RPR121" s="363"/>
      <c r="RPS121" s="363"/>
      <c r="RPT121" s="363"/>
      <c r="RPU121" s="363"/>
      <c r="RPV121" s="363"/>
      <c r="RPW121" s="363"/>
      <c r="RPX121" s="363"/>
      <c r="RPY121" s="363"/>
      <c r="RPZ121" s="363"/>
      <c r="RQA121" s="363"/>
      <c r="RQB121" s="363"/>
      <c r="RQC121" s="363"/>
      <c r="RQD121" s="363"/>
      <c r="RQE121" s="363"/>
      <c r="RQF121" s="363"/>
      <c r="RQG121" s="363"/>
      <c r="RQH121" s="363"/>
      <c r="RQI121" s="363"/>
      <c r="RQJ121" s="363"/>
      <c r="RQK121" s="363"/>
      <c r="RQL121" s="363"/>
      <c r="RQM121" s="363"/>
      <c r="RQN121" s="363"/>
      <c r="RQO121" s="363"/>
      <c r="RQP121" s="363"/>
      <c r="RQQ121" s="363"/>
      <c r="RQR121" s="363"/>
      <c r="RQS121" s="363"/>
      <c r="RQT121" s="363"/>
      <c r="RQU121" s="363"/>
      <c r="RQV121" s="363"/>
      <c r="RQW121" s="363"/>
      <c r="RQX121" s="363"/>
      <c r="RQY121" s="363"/>
      <c r="RQZ121" s="363"/>
      <c r="RRA121" s="363"/>
      <c r="RRB121" s="363"/>
      <c r="RRC121" s="363"/>
      <c r="RRD121" s="363"/>
      <c r="RRE121" s="363"/>
      <c r="RRF121" s="363"/>
      <c r="RRG121" s="363"/>
      <c r="RRH121" s="363"/>
      <c r="RRI121" s="363"/>
      <c r="RRJ121" s="363"/>
      <c r="RRK121" s="363"/>
      <c r="RRL121" s="363"/>
      <c r="RRM121" s="363"/>
      <c r="RRN121" s="363"/>
      <c r="RRO121" s="363"/>
      <c r="RRP121" s="363"/>
      <c r="RRQ121" s="363"/>
      <c r="RRR121" s="363"/>
      <c r="RRS121" s="363"/>
      <c r="RRT121" s="363"/>
      <c r="RRU121" s="363"/>
      <c r="RRV121" s="363"/>
      <c r="RRW121" s="363"/>
      <c r="RRX121" s="363"/>
      <c r="RRY121" s="363"/>
      <c r="RRZ121" s="363"/>
      <c r="RSA121" s="363"/>
      <c r="RSB121" s="363"/>
      <c r="RSC121" s="363"/>
      <c r="RSD121" s="363"/>
      <c r="RSE121" s="363"/>
      <c r="RSF121" s="363"/>
      <c r="RSG121" s="363"/>
      <c r="RSH121" s="363"/>
      <c r="RSI121" s="363"/>
      <c r="RSJ121" s="363"/>
      <c r="RSK121" s="363"/>
      <c r="RSL121" s="363"/>
      <c r="RSM121" s="363"/>
      <c r="RSN121" s="363"/>
      <c r="RSO121" s="363"/>
      <c r="RSP121" s="363"/>
      <c r="RSQ121" s="363"/>
      <c r="RSR121" s="363"/>
      <c r="RSS121" s="363"/>
      <c r="RST121" s="363"/>
      <c r="RSU121" s="363"/>
      <c r="RSV121" s="363"/>
      <c r="RSW121" s="363"/>
      <c r="RSX121" s="363"/>
      <c r="RSY121" s="363"/>
      <c r="RSZ121" s="363"/>
      <c r="RTA121" s="363"/>
      <c r="RTB121" s="363"/>
      <c r="RTC121" s="363"/>
      <c r="RTD121" s="363"/>
      <c r="RTE121" s="363"/>
      <c r="RTF121" s="363"/>
      <c r="RTG121" s="363"/>
      <c r="RTH121" s="363"/>
      <c r="RTI121" s="363"/>
      <c r="RTJ121" s="363"/>
      <c r="RTK121" s="363"/>
      <c r="RTL121" s="363"/>
      <c r="RTM121" s="363"/>
      <c r="RTN121" s="363"/>
      <c r="RTO121" s="363"/>
      <c r="RTP121" s="363"/>
      <c r="RTQ121" s="363"/>
      <c r="RTR121" s="363"/>
      <c r="RTS121" s="363"/>
      <c r="RTT121" s="363"/>
      <c r="RTU121" s="363"/>
      <c r="RTV121" s="363"/>
      <c r="RTW121" s="363"/>
      <c r="RTX121" s="363"/>
      <c r="RTY121" s="363"/>
      <c r="RTZ121" s="363"/>
      <c r="RUA121" s="363"/>
      <c r="RUB121" s="363"/>
      <c r="RUC121" s="363"/>
      <c r="RUD121" s="363"/>
      <c r="RUE121" s="363"/>
      <c r="RUF121" s="363"/>
      <c r="RUG121" s="363"/>
      <c r="RUH121" s="363"/>
      <c r="RUI121" s="363"/>
      <c r="RUJ121" s="363"/>
      <c r="RUK121" s="363"/>
      <c r="RUL121" s="363"/>
      <c r="RUM121" s="363"/>
      <c r="RUN121" s="363"/>
      <c r="RUO121" s="363"/>
      <c r="RUP121" s="363"/>
      <c r="RUQ121" s="363"/>
      <c r="RUR121" s="363"/>
      <c r="RUS121" s="363"/>
      <c r="RUT121" s="363"/>
      <c r="RUU121" s="363"/>
      <c r="RUV121" s="363"/>
      <c r="RUW121" s="363"/>
      <c r="RUX121" s="363"/>
      <c r="RUY121" s="363"/>
      <c r="RUZ121" s="363"/>
      <c r="RVA121" s="363"/>
      <c r="RVB121" s="363"/>
      <c r="RVC121" s="363"/>
      <c r="RVD121" s="363"/>
      <c r="RVE121" s="363"/>
      <c r="RVF121" s="363"/>
      <c r="RVG121" s="363"/>
      <c r="RVH121" s="363"/>
      <c r="RVI121" s="363"/>
      <c r="RVJ121" s="363"/>
      <c r="RVK121" s="363"/>
      <c r="RVL121" s="363"/>
      <c r="RVM121" s="363"/>
      <c r="RVN121" s="363"/>
      <c r="RVO121" s="363"/>
      <c r="RVP121" s="363"/>
      <c r="RVQ121" s="363"/>
      <c r="RVR121" s="363"/>
      <c r="RVS121" s="363"/>
      <c r="RVT121" s="363"/>
      <c r="RVU121" s="363"/>
      <c r="RVV121" s="363"/>
      <c r="RVW121" s="363"/>
      <c r="RVX121" s="363"/>
      <c r="RVY121" s="363"/>
      <c r="RVZ121" s="363"/>
      <c r="RWA121" s="363"/>
      <c r="RWB121" s="363"/>
      <c r="RWC121" s="363"/>
      <c r="RWD121" s="363"/>
      <c r="RWE121" s="363"/>
      <c r="RWF121" s="363"/>
      <c r="RWG121" s="363"/>
      <c r="RWH121" s="363"/>
      <c r="RWI121" s="363"/>
      <c r="RWJ121" s="363"/>
      <c r="RWK121" s="363"/>
      <c r="RWL121" s="363"/>
      <c r="RWM121" s="363"/>
      <c r="RWN121" s="363"/>
      <c r="RWO121" s="363"/>
      <c r="RWP121" s="363"/>
      <c r="RWQ121" s="363"/>
      <c r="RWR121" s="363"/>
      <c r="RWS121" s="363"/>
      <c r="RWT121" s="363"/>
      <c r="RWU121" s="363"/>
      <c r="RWV121" s="363"/>
      <c r="RWW121" s="363"/>
      <c r="RWX121" s="363"/>
      <c r="RWY121" s="363"/>
      <c r="RWZ121" s="363"/>
      <c r="RXA121" s="363"/>
      <c r="RXB121" s="363"/>
      <c r="RXC121" s="363"/>
      <c r="RXD121" s="363"/>
      <c r="RXE121" s="363"/>
      <c r="RXF121" s="363"/>
      <c r="RXG121" s="363"/>
      <c r="RXH121" s="363"/>
      <c r="RXI121" s="363"/>
      <c r="RXJ121" s="363"/>
      <c r="RXK121" s="363"/>
      <c r="RXL121" s="363"/>
      <c r="RXM121" s="363"/>
      <c r="RXN121" s="363"/>
      <c r="RXO121" s="363"/>
      <c r="RXP121" s="363"/>
      <c r="RXQ121" s="363"/>
      <c r="RXR121" s="363"/>
      <c r="RXS121" s="363"/>
      <c r="RXT121" s="363"/>
      <c r="RXU121" s="363"/>
      <c r="RXV121" s="363"/>
      <c r="RXW121" s="363"/>
      <c r="RXX121" s="363"/>
      <c r="RXY121" s="363"/>
      <c r="RXZ121" s="363"/>
      <c r="RYA121" s="363"/>
      <c r="RYB121" s="363"/>
      <c r="RYC121" s="363"/>
      <c r="RYD121" s="363"/>
      <c r="RYE121" s="363"/>
      <c r="RYF121" s="363"/>
      <c r="RYG121" s="363"/>
      <c r="RYH121" s="363"/>
      <c r="RYI121" s="363"/>
      <c r="RYJ121" s="363"/>
      <c r="RYK121" s="363"/>
      <c r="RYL121" s="363"/>
      <c r="RYM121" s="363"/>
      <c r="RYN121" s="363"/>
      <c r="RYO121" s="363"/>
      <c r="RYP121" s="363"/>
      <c r="RYQ121" s="363"/>
      <c r="RYR121" s="363"/>
      <c r="RYS121" s="363"/>
      <c r="RYT121" s="363"/>
      <c r="RYU121" s="363"/>
      <c r="RYV121" s="363"/>
      <c r="RYW121" s="363"/>
      <c r="RYX121" s="363"/>
      <c r="RYY121" s="363"/>
      <c r="RYZ121" s="363"/>
      <c r="RZA121" s="363"/>
      <c r="RZB121" s="363"/>
      <c r="RZC121" s="363"/>
      <c r="RZD121" s="363"/>
      <c r="RZE121" s="363"/>
      <c r="RZF121" s="363"/>
      <c r="RZG121" s="363"/>
      <c r="RZH121" s="363"/>
      <c r="RZI121" s="363"/>
      <c r="RZJ121" s="363"/>
      <c r="RZK121" s="363"/>
      <c r="RZL121" s="363"/>
      <c r="RZM121" s="363"/>
      <c r="RZN121" s="363"/>
      <c r="RZO121" s="363"/>
      <c r="RZP121" s="363"/>
      <c r="RZQ121" s="363"/>
      <c r="RZR121" s="363"/>
      <c r="RZS121" s="363"/>
      <c r="RZT121" s="363"/>
      <c r="RZU121" s="363"/>
      <c r="RZV121" s="363"/>
      <c r="RZW121" s="363"/>
      <c r="RZX121" s="363"/>
      <c r="RZY121" s="363"/>
      <c r="RZZ121" s="363"/>
      <c r="SAA121" s="363"/>
      <c r="SAB121" s="363"/>
      <c r="SAC121" s="363"/>
      <c r="SAD121" s="363"/>
      <c r="SAE121" s="363"/>
      <c r="SAF121" s="363"/>
      <c r="SAG121" s="363"/>
      <c r="SAH121" s="363"/>
      <c r="SAI121" s="363"/>
      <c r="SAJ121" s="363"/>
      <c r="SAK121" s="363"/>
      <c r="SAL121" s="363"/>
      <c r="SAM121" s="363"/>
      <c r="SAN121" s="363"/>
      <c r="SAO121" s="363"/>
      <c r="SAP121" s="363"/>
      <c r="SAQ121" s="363"/>
      <c r="SAR121" s="363"/>
      <c r="SAS121" s="363"/>
      <c r="SAT121" s="363"/>
      <c r="SAU121" s="363"/>
      <c r="SAV121" s="363"/>
      <c r="SAW121" s="363"/>
      <c r="SAX121" s="363"/>
      <c r="SAY121" s="363"/>
      <c r="SAZ121" s="363"/>
      <c r="SBA121" s="363"/>
      <c r="SBB121" s="363"/>
      <c r="SBC121" s="363"/>
      <c r="SBD121" s="363"/>
      <c r="SBE121" s="363"/>
      <c r="SBF121" s="363"/>
      <c r="SBG121" s="363"/>
      <c r="SBH121" s="363"/>
      <c r="SBI121" s="363"/>
      <c r="SBJ121" s="363"/>
      <c r="SBK121" s="363"/>
      <c r="SBL121" s="363"/>
      <c r="SBM121" s="363"/>
      <c r="SBN121" s="363"/>
      <c r="SBO121" s="363"/>
      <c r="SBP121" s="363"/>
      <c r="SBQ121" s="363"/>
      <c r="SBR121" s="363"/>
      <c r="SBS121" s="363"/>
      <c r="SBT121" s="363"/>
      <c r="SBU121" s="363"/>
      <c r="SBV121" s="363"/>
      <c r="SBW121" s="363"/>
      <c r="SBX121" s="363"/>
      <c r="SBY121" s="363"/>
      <c r="SBZ121" s="363"/>
      <c r="SCA121" s="363"/>
      <c r="SCB121" s="363"/>
      <c r="SCC121" s="363"/>
      <c r="SCD121" s="363"/>
      <c r="SCE121" s="363"/>
      <c r="SCF121" s="363"/>
      <c r="SCG121" s="363"/>
      <c r="SCH121" s="363"/>
      <c r="SCI121" s="363"/>
      <c r="SCJ121" s="363"/>
      <c r="SCK121" s="363"/>
      <c r="SCL121" s="363"/>
      <c r="SCM121" s="363"/>
      <c r="SCN121" s="363"/>
      <c r="SCO121" s="363"/>
      <c r="SCP121" s="363"/>
      <c r="SCQ121" s="363"/>
      <c r="SCR121" s="363"/>
      <c r="SCS121" s="363"/>
      <c r="SCT121" s="363"/>
      <c r="SCU121" s="363"/>
      <c r="SCV121" s="363"/>
      <c r="SCW121" s="363"/>
      <c r="SCX121" s="363"/>
      <c r="SCY121" s="363"/>
      <c r="SCZ121" s="363"/>
      <c r="SDA121" s="363"/>
      <c r="SDB121" s="363"/>
      <c r="SDC121" s="363"/>
      <c r="SDD121" s="363"/>
      <c r="SDE121" s="363"/>
      <c r="SDF121" s="363"/>
      <c r="SDG121" s="363"/>
      <c r="SDH121" s="363"/>
      <c r="SDI121" s="363"/>
      <c r="SDJ121" s="363"/>
      <c r="SDK121" s="363"/>
      <c r="SDL121" s="363"/>
      <c r="SDM121" s="363"/>
      <c r="SDN121" s="363"/>
      <c r="SDO121" s="363"/>
      <c r="SDP121" s="363"/>
      <c r="SDQ121" s="363"/>
      <c r="SDR121" s="363"/>
      <c r="SDS121" s="363"/>
      <c r="SDT121" s="363"/>
      <c r="SDU121" s="363"/>
      <c r="SDV121" s="363"/>
      <c r="SDW121" s="363"/>
      <c r="SDX121" s="363"/>
      <c r="SDY121" s="363"/>
      <c r="SDZ121" s="363"/>
      <c r="SEA121" s="363"/>
      <c r="SEB121" s="363"/>
      <c r="SEC121" s="363"/>
      <c r="SED121" s="363"/>
      <c r="SEE121" s="363"/>
      <c r="SEF121" s="363"/>
      <c r="SEG121" s="363"/>
      <c r="SEH121" s="363"/>
      <c r="SEI121" s="363"/>
      <c r="SEJ121" s="363"/>
      <c r="SEK121" s="363"/>
      <c r="SEL121" s="363"/>
      <c r="SEM121" s="363"/>
      <c r="SEN121" s="363"/>
      <c r="SEO121" s="363"/>
      <c r="SEP121" s="363"/>
      <c r="SEQ121" s="363"/>
      <c r="SER121" s="363"/>
      <c r="SES121" s="363"/>
      <c r="SET121" s="363"/>
      <c r="SEU121" s="363"/>
      <c r="SEV121" s="363"/>
      <c r="SEW121" s="363"/>
      <c r="SEX121" s="363"/>
      <c r="SEY121" s="363"/>
      <c r="SEZ121" s="363"/>
      <c r="SFA121" s="363"/>
      <c r="SFB121" s="363"/>
      <c r="SFC121" s="363"/>
      <c r="SFD121" s="363"/>
      <c r="SFE121" s="363"/>
      <c r="SFF121" s="363"/>
      <c r="SFG121" s="363"/>
      <c r="SFH121" s="363"/>
      <c r="SFI121" s="363"/>
      <c r="SFJ121" s="363"/>
      <c r="SFK121" s="363"/>
      <c r="SFL121" s="363"/>
      <c r="SFM121" s="363"/>
      <c r="SFN121" s="363"/>
      <c r="SFO121" s="363"/>
      <c r="SFP121" s="363"/>
      <c r="SFQ121" s="363"/>
      <c r="SFR121" s="363"/>
      <c r="SFS121" s="363"/>
      <c r="SFT121" s="363"/>
      <c r="SFU121" s="363"/>
      <c r="SFV121" s="363"/>
      <c r="SFW121" s="363"/>
      <c r="SFX121" s="363"/>
      <c r="SFY121" s="363"/>
      <c r="SFZ121" s="363"/>
      <c r="SGA121" s="363"/>
      <c r="SGB121" s="363"/>
      <c r="SGC121" s="363"/>
      <c r="SGD121" s="363"/>
      <c r="SGE121" s="363"/>
      <c r="SGF121" s="363"/>
      <c r="SGG121" s="363"/>
      <c r="SGH121" s="363"/>
      <c r="SGI121" s="363"/>
      <c r="SGJ121" s="363"/>
      <c r="SGK121" s="363"/>
      <c r="SGL121" s="363"/>
      <c r="SGM121" s="363"/>
      <c r="SGN121" s="363"/>
      <c r="SGO121" s="363"/>
      <c r="SGP121" s="363"/>
      <c r="SGQ121" s="363"/>
      <c r="SGR121" s="363"/>
      <c r="SGS121" s="363"/>
      <c r="SGT121" s="363"/>
      <c r="SGU121" s="363"/>
      <c r="SGV121" s="363"/>
      <c r="SGW121" s="363"/>
      <c r="SGX121" s="363"/>
      <c r="SGY121" s="363"/>
      <c r="SGZ121" s="363"/>
      <c r="SHA121" s="363"/>
      <c r="SHB121" s="363"/>
      <c r="SHC121" s="363"/>
      <c r="SHD121" s="363"/>
      <c r="SHE121" s="363"/>
      <c r="SHF121" s="363"/>
      <c r="SHG121" s="363"/>
      <c r="SHH121" s="363"/>
      <c r="SHI121" s="363"/>
      <c r="SHJ121" s="363"/>
      <c r="SHK121" s="363"/>
      <c r="SHL121" s="363"/>
      <c r="SHM121" s="363"/>
      <c r="SHN121" s="363"/>
      <c r="SHO121" s="363"/>
      <c r="SHP121" s="363"/>
      <c r="SHQ121" s="363"/>
      <c r="SHR121" s="363"/>
      <c r="SHS121" s="363"/>
      <c r="SHT121" s="363"/>
      <c r="SHU121" s="363"/>
      <c r="SHV121" s="363"/>
      <c r="SHW121" s="363"/>
      <c r="SHX121" s="363"/>
      <c r="SHY121" s="363"/>
      <c r="SHZ121" s="363"/>
      <c r="SIA121" s="363"/>
      <c r="SIB121" s="363"/>
      <c r="SIC121" s="363"/>
      <c r="SID121" s="363"/>
      <c r="SIE121" s="363"/>
      <c r="SIF121" s="363"/>
      <c r="SIG121" s="363"/>
      <c r="SIH121" s="363"/>
      <c r="SII121" s="363"/>
      <c r="SIJ121" s="363"/>
      <c r="SIK121" s="363"/>
      <c r="SIL121" s="363"/>
      <c r="SIM121" s="363"/>
      <c r="SIN121" s="363"/>
      <c r="SIO121" s="363"/>
      <c r="SIP121" s="363"/>
      <c r="SIQ121" s="363"/>
      <c r="SIR121" s="363"/>
      <c r="SIS121" s="363"/>
      <c r="SIT121" s="363"/>
      <c r="SIU121" s="363"/>
      <c r="SIV121" s="363"/>
      <c r="SIW121" s="363"/>
      <c r="SIX121" s="363"/>
      <c r="SIY121" s="363"/>
      <c r="SIZ121" s="363"/>
      <c r="SJA121" s="363"/>
      <c r="SJB121" s="363"/>
      <c r="SJC121" s="363"/>
      <c r="SJD121" s="363"/>
      <c r="SJE121" s="363"/>
      <c r="SJF121" s="363"/>
      <c r="SJG121" s="363"/>
      <c r="SJH121" s="363"/>
      <c r="SJI121" s="363"/>
      <c r="SJJ121" s="363"/>
      <c r="SJK121" s="363"/>
      <c r="SJL121" s="363"/>
      <c r="SJM121" s="363"/>
      <c r="SJN121" s="363"/>
      <c r="SJO121" s="363"/>
      <c r="SJP121" s="363"/>
      <c r="SJQ121" s="363"/>
      <c r="SJR121" s="363"/>
      <c r="SJS121" s="363"/>
      <c r="SJT121" s="363"/>
      <c r="SJU121" s="363"/>
      <c r="SJV121" s="363"/>
      <c r="SJW121" s="363"/>
      <c r="SJX121" s="363"/>
      <c r="SJY121" s="363"/>
      <c r="SJZ121" s="363"/>
      <c r="SKA121" s="363"/>
      <c r="SKB121" s="363"/>
      <c r="SKC121" s="363"/>
      <c r="SKD121" s="363"/>
      <c r="SKE121" s="363"/>
      <c r="SKF121" s="363"/>
      <c r="SKG121" s="363"/>
      <c r="SKH121" s="363"/>
      <c r="SKI121" s="363"/>
      <c r="SKJ121" s="363"/>
      <c r="SKK121" s="363"/>
      <c r="SKL121" s="363"/>
      <c r="SKM121" s="363"/>
      <c r="SKN121" s="363"/>
      <c r="SKO121" s="363"/>
      <c r="SKP121" s="363"/>
      <c r="SKQ121" s="363"/>
      <c r="SKR121" s="363"/>
      <c r="SKS121" s="363"/>
      <c r="SKT121" s="363"/>
      <c r="SKU121" s="363"/>
      <c r="SKV121" s="363"/>
      <c r="SKW121" s="363"/>
      <c r="SKX121" s="363"/>
      <c r="SKY121" s="363"/>
      <c r="SKZ121" s="363"/>
      <c r="SLA121" s="363"/>
      <c r="SLB121" s="363"/>
      <c r="SLC121" s="363"/>
      <c r="SLD121" s="363"/>
      <c r="SLE121" s="363"/>
      <c r="SLF121" s="363"/>
      <c r="SLG121" s="363"/>
      <c r="SLH121" s="363"/>
      <c r="SLI121" s="363"/>
      <c r="SLJ121" s="363"/>
      <c r="SLK121" s="363"/>
      <c r="SLL121" s="363"/>
      <c r="SLM121" s="363"/>
      <c r="SLN121" s="363"/>
      <c r="SLO121" s="363"/>
      <c r="SLP121" s="363"/>
      <c r="SLQ121" s="363"/>
      <c r="SLR121" s="363"/>
      <c r="SLS121" s="363"/>
      <c r="SLT121" s="363"/>
      <c r="SLU121" s="363"/>
      <c r="SLV121" s="363"/>
      <c r="SLW121" s="363"/>
      <c r="SLX121" s="363"/>
      <c r="SLY121" s="363"/>
      <c r="SLZ121" s="363"/>
      <c r="SMA121" s="363"/>
      <c r="SMB121" s="363"/>
      <c r="SMC121" s="363"/>
      <c r="SMD121" s="363"/>
      <c r="SME121" s="363"/>
      <c r="SMF121" s="363"/>
      <c r="SMG121" s="363"/>
      <c r="SMH121" s="363"/>
      <c r="SMI121" s="363"/>
      <c r="SMJ121" s="363"/>
      <c r="SMK121" s="363"/>
      <c r="SML121" s="363"/>
      <c r="SMM121" s="363"/>
      <c r="SMN121" s="363"/>
      <c r="SMO121" s="363"/>
      <c r="SMP121" s="363"/>
      <c r="SMQ121" s="363"/>
      <c r="SMR121" s="363"/>
      <c r="SMS121" s="363"/>
      <c r="SMT121" s="363"/>
      <c r="SMU121" s="363"/>
      <c r="SMV121" s="363"/>
      <c r="SMW121" s="363"/>
      <c r="SMX121" s="363"/>
      <c r="SMY121" s="363"/>
      <c r="SMZ121" s="363"/>
      <c r="SNA121" s="363"/>
      <c r="SNB121" s="363"/>
      <c r="SNC121" s="363"/>
      <c r="SND121" s="363"/>
      <c r="SNE121" s="363"/>
      <c r="SNF121" s="363"/>
      <c r="SNG121" s="363"/>
      <c r="SNH121" s="363"/>
      <c r="SNI121" s="363"/>
      <c r="SNJ121" s="363"/>
      <c r="SNK121" s="363"/>
      <c r="SNL121" s="363"/>
      <c r="SNM121" s="363"/>
      <c r="SNN121" s="363"/>
      <c r="SNO121" s="363"/>
      <c r="SNP121" s="363"/>
      <c r="SNQ121" s="363"/>
      <c r="SNR121" s="363"/>
      <c r="SNS121" s="363"/>
      <c r="SNT121" s="363"/>
      <c r="SNU121" s="363"/>
      <c r="SNV121" s="363"/>
      <c r="SNW121" s="363"/>
      <c r="SNX121" s="363"/>
      <c r="SNY121" s="363"/>
      <c r="SNZ121" s="363"/>
      <c r="SOA121" s="363"/>
      <c r="SOB121" s="363"/>
      <c r="SOC121" s="363"/>
      <c r="SOD121" s="363"/>
      <c r="SOE121" s="363"/>
      <c r="SOF121" s="363"/>
      <c r="SOG121" s="363"/>
      <c r="SOH121" s="363"/>
      <c r="SOI121" s="363"/>
      <c r="SOJ121" s="363"/>
      <c r="SOK121" s="363"/>
      <c r="SOL121" s="363"/>
      <c r="SOM121" s="363"/>
      <c r="SON121" s="363"/>
      <c r="SOO121" s="363"/>
      <c r="SOP121" s="363"/>
      <c r="SOQ121" s="363"/>
      <c r="SOR121" s="363"/>
      <c r="SOS121" s="363"/>
      <c r="SOT121" s="363"/>
      <c r="SOU121" s="363"/>
      <c r="SOV121" s="363"/>
      <c r="SOW121" s="363"/>
      <c r="SOX121" s="363"/>
      <c r="SOY121" s="363"/>
      <c r="SOZ121" s="363"/>
      <c r="SPA121" s="363"/>
      <c r="SPB121" s="363"/>
      <c r="SPC121" s="363"/>
      <c r="SPD121" s="363"/>
      <c r="SPE121" s="363"/>
      <c r="SPF121" s="363"/>
      <c r="SPG121" s="363"/>
      <c r="SPH121" s="363"/>
      <c r="SPI121" s="363"/>
      <c r="SPJ121" s="363"/>
      <c r="SPK121" s="363"/>
      <c r="SPL121" s="363"/>
      <c r="SPM121" s="363"/>
      <c r="SPN121" s="363"/>
      <c r="SPO121" s="363"/>
      <c r="SPP121" s="363"/>
      <c r="SPQ121" s="363"/>
      <c r="SPR121" s="363"/>
      <c r="SPS121" s="363"/>
      <c r="SPT121" s="363"/>
      <c r="SPU121" s="363"/>
      <c r="SPV121" s="363"/>
      <c r="SPW121" s="363"/>
      <c r="SPX121" s="363"/>
      <c r="SPY121" s="363"/>
      <c r="SPZ121" s="363"/>
      <c r="SQA121" s="363"/>
      <c r="SQB121" s="363"/>
      <c r="SQC121" s="363"/>
      <c r="SQD121" s="363"/>
      <c r="SQE121" s="363"/>
      <c r="SQF121" s="363"/>
      <c r="SQG121" s="363"/>
      <c r="SQH121" s="363"/>
      <c r="SQI121" s="363"/>
      <c r="SQJ121" s="363"/>
      <c r="SQK121" s="363"/>
      <c r="SQL121" s="363"/>
      <c r="SQM121" s="363"/>
      <c r="SQN121" s="363"/>
      <c r="SQO121" s="363"/>
      <c r="SQP121" s="363"/>
      <c r="SQQ121" s="363"/>
      <c r="SQR121" s="363"/>
      <c r="SQS121" s="363"/>
      <c r="SQT121" s="363"/>
      <c r="SQU121" s="363"/>
      <c r="SQV121" s="363"/>
      <c r="SQW121" s="363"/>
      <c r="SQX121" s="363"/>
      <c r="SQY121" s="363"/>
      <c r="SQZ121" s="363"/>
      <c r="SRA121" s="363"/>
      <c r="SRB121" s="363"/>
      <c r="SRC121" s="363"/>
      <c r="SRD121" s="363"/>
      <c r="SRE121" s="363"/>
      <c r="SRF121" s="363"/>
      <c r="SRG121" s="363"/>
      <c r="SRH121" s="363"/>
      <c r="SRI121" s="363"/>
      <c r="SRJ121" s="363"/>
      <c r="SRK121" s="363"/>
      <c r="SRL121" s="363"/>
      <c r="SRM121" s="363"/>
      <c r="SRN121" s="363"/>
      <c r="SRO121" s="363"/>
      <c r="SRP121" s="363"/>
      <c r="SRQ121" s="363"/>
      <c r="SRR121" s="363"/>
      <c r="SRS121" s="363"/>
      <c r="SRT121" s="363"/>
      <c r="SRU121" s="363"/>
      <c r="SRV121" s="363"/>
      <c r="SRW121" s="363"/>
      <c r="SRX121" s="363"/>
      <c r="SRY121" s="363"/>
      <c r="SRZ121" s="363"/>
      <c r="SSA121" s="363"/>
      <c r="SSB121" s="363"/>
      <c r="SSC121" s="363"/>
      <c r="SSD121" s="363"/>
      <c r="SSE121" s="363"/>
      <c r="SSF121" s="363"/>
      <c r="SSG121" s="363"/>
      <c r="SSH121" s="363"/>
      <c r="SSI121" s="363"/>
      <c r="SSJ121" s="363"/>
      <c r="SSK121" s="363"/>
      <c r="SSL121" s="363"/>
      <c r="SSM121" s="363"/>
      <c r="SSN121" s="363"/>
      <c r="SSO121" s="363"/>
      <c r="SSP121" s="363"/>
      <c r="SSQ121" s="363"/>
      <c r="SSR121" s="363"/>
      <c r="SSS121" s="363"/>
      <c r="SST121" s="363"/>
      <c r="SSU121" s="363"/>
      <c r="SSV121" s="363"/>
      <c r="SSW121" s="363"/>
      <c r="SSX121" s="363"/>
      <c r="SSY121" s="363"/>
      <c r="SSZ121" s="363"/>
      <c r="STA121" s="363"/>
      <c r="STB121" s="363"/>
      <c r="STC121" s="363"/>
      <c r="STD121" s="363"/>
      <c r="STE121" s="363"/>
      <c r="STF121" s="363"/>
      <c r="STG121" s="363"/>
      <c r="STH121" s="363"/>
      <c r="STI121" s="363"/>
      <c r="STJ121" s="363"/>
      <c r="STK121" s="363"/>
      <c r="STL121" s="363"/>
      <c r="STM121" s="363"/>
      <c r="STN121" s="363"/>
      <c r="STO121" s="363"/>
      <c r="STP121" s="363"/>
      <c r="STQ121" s="363"/>
      <c r="STR121" s="363"/>
      <c r="STS121" s="363"/>
      <c r="STT121" s="363"/>
      <c r="STU121" s="363"/>
      <c r="STV121" s="363"/>
      <c r="STW121" s="363"/>
      <c r="STX121" s="363"/>
      <c r="STY121" s="363"/>
      <c r="STZ121" s="363"/>
      <c r="SUA121" s="363"/>
      <c r="SUB121" s="363"/>
      <c r="SUC121" s="363"/>
      <c r="SUD121" s="363"/>
      <c r="SUE121" s="363"/>
      <c r="SUF121" s="363"/>
      <c r="SUG121" s="363"/>
      <c r="SUH121" s="363"/>
      <c r="SUI121" s="363"/>
      <c r="SUJ121" s="363"/>
      <c r="SUK121" s="363"/>
      <c r="SUL121" s="363"/>
      <c r="SUM121" s="363"/>
      <c r="SUN121" s="363"/>
      <c r="SUO121" s="363"/>
      <c r="SUP121" s="363"/>
      <c r="SUQ121" s="363"/>
      <c r="SUR121" s="363"/>
      <c r="SUS121" s="363"/>
      <c r="SUT121" s="363"/>
      <c r="SUU121" s="363"/>
      <c r="SUV121" s="363"/>
      <c r="SUW121" s="363"/>
      <c r="SUX121" s="363"/>
      <c r="SUY121" s="363"/>
      <c r="SUZ121" s="363"/>
      <c r="SVA121" s="363"/>
      <c r="SVB121" s="363"/>
      <c r="SVC121" s="363"/>
      <c r="SVD121" s="363"/>
      <c r="SVE121" s="363"/>
      <c r="SVF121" s="363"/>
      <c r="SVG121" s="363"/>
      <c r="SVH121" s="363"/>
      <c r="SVI121" s="363"/>
      <c r="SVJ121" s="363"/>
      <c r="SVK121" s="363"/>
      <c r="SVL121" s="363"/>
      <c r="SVM121" s="363"/>
      <c r="SVN121" s="363"/>
      <c r="SVO121" s="363"/>
      <c r="SVP121" s="363"/>
      <c r="SVQ121" s="363"/>
      <c r="SVR121" s="363"/>
      <c r="SVS121" s="363"/>
      <c r="SVT121" s="363"/>
      <c r="SVU121" s="363"/>
      <c r="SVV121" s="363"/>
      <c r="SVW121" s="363"/>
      <c r="SVX121" s="363"/>
      <c r="SVY121" s="363"/>
      <c r="SVZ121" s="363"/>
      <c r="SWA121" s="363"/>
      <c r="SWB121" s="363"/>
      <c r="SWC121" s="363"/>
      <c r="SWD121" s="363"/>
      <c r="SWE121" s="363"/>
      <c r="SWF121" s="363"/>
      <c r="SWG121" s="363"/>
      <c r="SWH121" s="363"/>
      <c r="SWI121" s="363"/>
      <c r="SWJ121" s="363"/>
      <c r="SWK121" s="363"/>
      <c r="SWL121" s="363"/>
      <c r="SWM121" s="363"/>
      <c r="SWN121" s="363"/>
      <c r="SWO121" s="363"/>
      <c r="SWP121" s="363"/>
      <c r="SWQ121" s="363"/>
      <c r="SWR121" s="363"/>
      <c r="SWS121" s="363"/>
      <c r="SWT121" s="363"/>
      <c r="SWU121" s="363"/>
      <c r="SWV121" s="363"/>
      <c r="SWW121" s="363"/>
      <c r="SWX121" s="363"/>
      <c r="SWY121" s="363"/>
      <c r="SWZ121" s="363"/>
      <c r="SXA121" s="363"/>
      <c r="SXB121" s="363"/>
      <c r="SXC121" s="363"/>
      <c r="SXD121" s="363"/>
      <c r="SXE121" s="363"/>
      <c r="SXF121" s="363"/>
      <c r="SXG121" s="363"/>
      <c r="SXH121" s="363"/>
      <c r="SXI121" s="363"/>
      <c r="SXJ121" s="363"/>
      <c r="SXK121" s="363"/>
      <c r="SXL121" s="363"/>
      <c r="SXM121" s="363"/>
      <c r="SXN121" s="363"/>
      <c r="SXO121" s="363"/>
      <c r="SXP121" s="363"/>
      <c r="SXQ121" s="363"/>
      <c r="SXR121" s="363"/>
      <c r="SXS121" s="363"/>
      <c r="SXT121" s="363"/>
      <c r="SXU121" s="363"/>
      <c r="SXV121" s="363"/>
      <c r="SXW121" s="363"/>
      <c r="SXX121" s="363"/>
      <c r="SXY121" s="363"/>
      <c r="SXZ121" s="363"/>
      <c r="SYA121" s="363"/>
      <c r="SYB121" s="363"/>
      <c r="SYC121" s="363"/>
      <c r="SYD121" s="363"/>
      <c r="SYE121" s="363"/>
      <c r="SYF121" s="363"/>
      <c r="SYG121" s="363"/>
      <c r="SYH121" s="363"/>
      <c r="SYI121" s="363"/>
      <c r="SYJ121" s="363"/>
      <c r="SYK121" s="363"/>
      <c r="SYL121" s="363"/>
      <c r="SYM121" s="363"/>
      <c r="SYN121" s="363"/>
      <c r="SYO121" s="363"/>
      <c r="SYP121" s="363"/>
      <c r="SYQ121" s="363"/>
      <c r="SYR121" s="363"/>
      <c r="SYS121" s="363"/>
      <c r="SYT121" s="363"/>
      <c r="SYU121" s="363"/>
      <c r="SYV121" s="363"/>
      <c r="SYW121" s="363"/>
      <c r="SYX121" s="363"/>
      <c r="SYY121" s="363"/>
      <c r="SYZ121" s="363"/>
      <c r="SZA121" s="363"/>
      <c r="SZB121" s="363"/>
      <c r="SZC121" s="363"/>
      <c r="SZD121" s="363"/>
      <c r="SZE121" s="363"/>
      <c r="SZF121" s="363"/>
      <c r="SZG121" s="363"/>
      <c r="SZH121" s="363"/>
      <c r="SZI121" s="363"/>
      <c r="SZJ121" s="363"/>
      <c r="SZK121" s="363"/>
      <c r="SZL121" s="363"/>
      <c r="SZM121" s="363"/>
      <c r="SZN121" s="363"/>
      <c r="SZO121" s="363"/>
      <c r="SZP121" s="363"/>
      <c r="SZQ121" s="363"/>
      <c r="SZR121" s="363"/>
      <c r="SZS121" s="363"/>
      <c r="SZT121" s="363"/>
      <c r="SZU121" s="363"/>
      <c r="SZV121" s="363"/>
      <c r="SZW121" s="363"/>
      <c r="SZX121" s="363"/>
      <c r="SZY121" s="363"/>
      <c r="SZZ121" s="363"/>
      <c r="TAA121" s="363"/>
      <c r="TAB121" s="363"/>
      <c r="TAC121" s="363"/>
      <c r="TAD121" s="363"/>
      <c r="TAE121" s="363"/>
      <c r="TAF121" s="363"/>
      <c r="TAG121" s="363"/>
      <c r="TAH121" s="363"/>
      <c r="TAI121" s="363"/>
      <c r="TAJ121" s="363"/>
      <c r="TAK121" s="363"/>
      <c r="TAL121" s="363"/>
      <c r="TAM121" s="363"/>
      <c r="TAN121" s="363"/>
      <c r="TAO121" s="363"/>
      <c r="TAP121" s="363"/>
      <c r="TAQ121" s="363"/>
      <c r="TAR121" s="363"/>
      <c r="TAS121" s="363"/>
      <c r="TAT121" s="363"/>
      <c r="TAU121" s="363"/>
      <c r="TAV121" s="363"/>
      <c r="TAW121" s="363"/>
      <c r="TAX121" s="363"/>
      <c r="TAY121" s="363"/>
      <c r="TAZ121" s="363"/>
      <c r="TBA121" s="363"/>
      <c r="TBB121" s="363"/>
      <c r="TBC121" s="363"/>
      <c r="TBD121" s="363"/>
      <c r="TBE121" s="363"/>
      <c r="TBF121" s="363"/>
      <c r="TBG121" s="363"/>
      <c r="TBH121" s="363"/>
      <c r="TBI121" s="363"/>
      <c r="TBJ121" s="363"/>
      <c r="TBK121" s="363"/>
      <c r="TBL121" s="363"/>
      <c r="TBM121" s="363"/>
      <c r="TBN121" s="363"/>
      <c r="TBO121" s="363"/>
      <c r="TBP121" s="363"/>
      <c r="TBQ121" s="363"/>
      <c r="TBR121" s="363"/>
      <c r="TBS121" s="363"/>
      <c r="TBT121" s="363"/>
      <c r="TBU121" s="363"/>
      <c r="TBV121" s="363"/>
      <c r="TBW121" s="363"/>
      <c r="TBX121" s="363"/>
      <c r="TBY121" s="363"/>
      <c r="TBZ121" s="363"/>
      <c r="TCA121" s="363"/>
      <c r="TCB121" s="363"/>
      <c r="TCC121" s="363"/>
      <c r="TCD121" s="363"/>
      <c r="TCE121" s="363"/>
      <c r="TCF121" s="363"/>
      <c r="TCG121" s="363"/>
      <c r="TCH121" s="363"/>
      <c r="TCI121" s="363"/>
      <c r="TCJ121" s="363"/>
      <c r="TCK121" s="363"/>
      <c r="TCL121" s="363"/>
      <c r="TCM121" s="363"/>
      <c r="TCN121" s="363"/>
      <c r="TCO121" s="363"/>
      <c r="TCP121" s="363"/>
      <c r="TCQ121" s="363"/>
      <c r="TCR121" s="363"/>
      <c r="TCS121" s="363"/>
      <c r="TCT121" s="363"/>
      <c r="TCU121" s="363"/>
      <c r="TCV121" s="363"/>
      <c r="TCW121" s="363"/>
      <c r="TCX121" s="363"/>
      <c r="TCY121" s="363"/>
      <c r="TCZ121" s="363"/>
      <c r="TDA121" s="363"/>
      <c r="TDB121" s="363"/>
      <c r="TDC121" s="363"/>
      <c r="TDD121" s="363"/>
      <c r="TDE121" s="363"/>
      <c r="TDF121" s="363"/>
      <c r="TDG121" s="363"/>
      <c r="TDH121" s="363"/>
      <c r="TDI121" s="363"/>
      <c r="TDJ121" s="363"/>
      <c r="TDK121" s="363"/>
      <c r="TDL121" s="363"/>
      <c r="TDM121" s="363"/>
      <c r="TDN121" s="363"/>
      <c r="TDO121" s="363"/>
      <c r="TDP121" s="363"/>
      <c r="TDQ121" s="363"/>
      <c r="TDR121" s="363"/>
      <c r="TDS121" s="363"/>
      <c r="TDT121" s="363"/>
      <c r="TDU121" s="363"/>
      <c r="TDV121" s="363"/>
      <c r="TDW121" s="363"/>
      <c r="TDX121" s="363"/>
      <c r="TDY121" s="363"/>
      <c r="TDZ121" s="363"/>
      <c r="TEA121" s="363"/>
      <c r="TEB121" s="363"/>
      <c r="TEC121" s="363"/>
      <c r="TED121" s="363"/>
      <c r="TEE121" s="363"/>
      <c r="TEF121" s="363"/>
      <c r="TEG121" s="363"/>
      <c r="TEH121" s="363"/>
      <c r="TEI121" s="363"/>
      <c r="TEJ121" s="363"/>
      <c r="TEK121" s="363"/>
      <c r="TEL121" s="363"/>
      <c r="TEM121" s="363"/>
      <c r="TEN121" s="363"/>
      <c r="TEO121" s="363"/>
      <c r="TEP121" s="363"/>
      <c r="TEQ121" s="363"/>
      <c r="TER121" s="363"/>
      <c r="TES121" s="363"/>
      <c r="TET121" s="363"/>
      <c r="TEU121" s="363"/>
      <c r="TEV121" s="363"/>
      <c r="TEW121" s="363"/>
      <c r="TEX121" s="363"/>
      <c r="TEY121" s="363"/>
      <c r="TEZ121" s="363"/>
      <c r="TFA121" s="363"/>
      <c r="TFB121" s="363"/>
      <c r="TFC121" s="363"/>
      <c r="TFD121" s="363"/>
      <c r="TFE121" s="363"/>
      <c r="TFF121" s="363"/>
      <c r="TFG121" s="363"/>
      <c r="TFH121" s="363"/>
      <c r="TFI121" s="363"/>
      <c r="TFJ121" s="363"/>
      <c r="TFK121" s="363"/>
      <c r="TFL121" s="363"/>
      <c r="TFM121" s="363"/>
      <c r="TFN121" s="363"/>
      <c r="TFO121" s="363"/>
      <c r="TFP121" s="363"/>
      <c r="TFQ121" s="363"/>
      <c r="TFR121" s="363"/>
      <c r="TFS121" s="363"/>
      <c r="TFT121" s="363"/>
      <c r="TFU121" s="363"/>
      <c r="TFV121" s="363"/>
      <c r="TFW121" s="363"/>
      <c r="TFX121" s="363"/>
      <c r="TFY121" s="363"/>
      <c r="TFZ121" s="363"/>
      <c r="TGA121" s="363"/>
      <c r="TGB121" s="363"/>
      <c r="TGC121" s="363"/>
      <c r="TGD121" s="363"/>
      <c r="TGE121" s="363"/>
      <c r="TGF121" s="363"/>
      <c r="TGG121" s="363"/>
      <c r="TGH121" s="363"/>
      <c r="TGI121" s="363"/>
      <c r="TGJ121" s="363"/>
      <c r="TGK121" s="363"/>
      <c r="TGL121" s="363"/>
      <c r="TGM121" s="363"/>
      <c r="TGN121" s="363"/>
      <c r="TGO121" s="363"/>
      <c r="TGP121" s="363"/>
      <c r="TGQ121" s="363"/>
      <c r="TGR121" s="363"/>
      <c r="TGS121" s="363"/>
      <c r="TGT121" s="363"/>
      <c r="TGU121" s="363"/>
      <c r="TGV121" s="363"/>
      <c r="TGW121" s="363"/>
      <c r="TGX121" s="363"/>
      <c r="TGY121" s="363"/>
      <c r="TGZ121" s="363"/>
      <c r="THA121" s="363"/>
      <c r="THB121" s="363"/>
      <c r="THC121" s="363"/>
      <c r="THD121" s="363"/>
      <c r="THE121" s="363"/>
      <c r="THF121" s="363"/>
      <c r="THG121" s="363"/>
      <c r="THH121" s="363"/>
      <c r="THI121" s="363"/>
      <c r="THJ121" s="363"/>
      <c r="THK121" s="363"/>
      <c r="THL121" s="363"/>
      <c r="THM121" s="363"/>
      <c r="THN121" s="363"/>
      <c r="THO121" s="363"/>
      <c r="THP121" s="363"/>
      <c r="THQ121" s="363"/>
      <c r="THR121" s="363"/>
      <c r="THS121" s="363"/>
      <c r="THT121" s="363"/>
      <c r="THU121" s="363"/>
      <c r="THV121" s="363"/>
      <c r="THW121" s="363"/>
      <c r="THX121" s="363"/>
      <c r="THY121" s="363"/>
      <c r="THZ121" s="363"/>
      <c r="TIA121" s="363"/>
      <c r="TIB121" s="363"/>
      <c r="TIC121" s="363"/>
      <c r="TID121" s="363"/>
      <c r="TIE121" s="363"/>
      <c r="TIF121" s="363"/>
      <c r="TIG121" s="363"/>
      <c r="TIH121" s="363"/>
      <c r="TII121" s="363"/>
      <c r="TIJ121" s="363"/>
      <c r="TIK121" s="363"/>
      <c r="TIL121" s="363"/>
      <c r="TIM121" s="363"/>
      <c r="TIN121" s="363"/>
      <c r="TIO121" s="363"/>
      <c r="TIP121" s="363"/>
      <c r="TIQ121" s="363"/>
      <c r="TIR121" s="363"/>
      <c r="TIS121" s="363"/>
      <c r="TIT121" s="363"/>
      <c r="TIU121" s="363"/>
      <c r="TIV121" s="363"/>
      <c r="TIW121" s="363"/>
      <c r="TIX121" s="363"/>
      <c r="TIY121" s="363"/>
      <c r="TIZ121" s="363"/>
      <c r="TJA121" s="363"/>
      <c r="TJB121" s="363"/>
      <c r="TJC121" s="363"/>
      <c r="TJD121" s="363"/>
      <c r="TJE121" s="363"/>
      <c r="TJF121" s="363"/>
      <c r="TJG121" s="363"/>
      <c r="TJH121" s="363"/>
      <c r="TJI121" s="363"/>
      <c r="TJJ121" s="363"/>
      <c r="TJK121" s="363"/>
      <c r="TJL121" s="363"/>
      <c r="TJM121" s="363"/>
      <c r="TJN121" s="363"/>
      <c r="TJO121" s="363"/>
      <c r="TJP121" s="363"/>
      <c r="TJQ121" s="363"/>
      <c r="TJR121" s="363"/>
      <c r="TJS121" s="363"/>
      <c r="TJT121" s="363"/>
      <c r="TJU121" s="363"/>
      <c r="TJV121" s="363"/>
      <c r="TJW121" s="363"/>
      <c r="TJX121" s="363"/>
      <c r="TJY121" s="363"/>
      <c r="TJZ121" s="363"/>
      <c r="TKA121" s="363"/>
      <c r="TKB121" s="363"/>
      <c r="TKC121" s="363"/>
      <c r="TKD121" s="363"/>
      <c r="TKE121" s="363"/>
      <c r="TKF121" s="363"/>
      <c r="TKG121" s="363"/>
      <c r="TKH121" s="363"/>
      <c r="TKI121" s="363"/>
      <c r="TKJ121" s="363"/>
      <c r="TKK121" s="363"/>
      <c r="TKL121" s="363"/>
      <c r="TKM121" s="363"/>
      <c r="TKN121" s="363"/>
      <c r="TKO121" s="363"/>
      <c r="TKP121" s="363"/>
      <c r="TKQ121" s="363"/>
      <c r="TKR121" s="363"/>
      <c r="TKS121" s="363"/>
      <c r="TKT121" s="363"/>
      <c r="TKU121" s="363"/>
      <c r="TKV121" s="363"/>
      <c r="TKW121" s="363"/>
      <c r="TKX121" s="363"/>
      <c r="TKY121" s="363"/>
      <c r="TKZ121" s="363"/>
      <c r="TLA121" s="363"/>
      <c r="TLB121" s="363"/>
      <c r="TLC121" s="363"/>
      <c r="TLD121" s="363"/>
      <c r="TLE121" s="363"/>
      <c r="TLF121" s="363"/>
      <c r="TLG121" s="363"/>
      <c r="TLH121" s="363"/>
      <c r="TLI121" s="363"/>
      <c r="TLJ121" s="363"/>
      <c r="TLK121" s="363"/>
      <c r="TLL121" s="363"/>
      <c r="TLM121" s="363"/>
      <c r="TLN121" s="363"/>
      <c r="TLO121" s="363"/>
      <c r="TLP121" s="363"/>
      <c r="TLQ121" s="363"/>
      <c r="TLR121" s="363"/>
      <c r="TLS121" s="363"/>
      <c r="TLT121" s="363"/>
      <c r="TLU121" s="363"/>
      <c r="TLV121" s="363"/>
      <c r="TLW121" s="363"/>
      <c r="TLX121" s="363"/>
      <c r="TLY121" s="363"/>
      <c r="TLZ121" s="363"/>
      <c r="TMA121" s="363"/>
      <c r="TMB121" s="363"/>
      <c r="TMC121" s="363"/>
      <c r="TMD121" s="363"/>
      <c r="TME121" s="363"/>
      <c r="TMF121" s="363"/>
      <c r="TMG121" s="363"/>
      <c r="TMH121" s="363"/>
      <c r="TMI121" s="363"/>
      <c r="TMJ121" s="363"/>
      <c r="TMK121" s="363"/>
      <c r="TML121" s="363"/>
      <c r="TMM121" s="363"/>
      <c r="TMN121" s="363"/>
      <c r="TMO121" s="363"/>
      <c r="TMP121" s="363"/>
      <c r="TMQ121" s="363"/>
      <c r="TMR121" s="363"/>
      <c r="TMS121" s="363"/>
      <c r="TMT121" s="363"/>
      <c r="TMU121" s="363"/>
      <c r="TMV121" s="363"/>
      <c r="TMW121" s="363"/>
      <c r="TMX121" s="363"/>
      <c r="TMY121" s="363"/>
      <c r="TMZ121" s="363"/>
      <c r="TNA121" s="363"/>
      <c r="TNB121" s="363"/>
      <c r="TNC121" s="363"/>
      <c r="TND121" s="363"/>
      <c r="TNE121" s="363"/>
      <c r="TNF121" s="363"/>
      <c r="TNG121" s="363"/>
      <c r="TNH121" s="363"/>
      <c r="TNI121" s="363"/>
      <c r="TNJ121" s="363"/>
      <c r="TNK121" s="363"/>
      <c r="TNL121" s="363"/>
      <c r="TNM121" s="363"/>
      <c r="TNN121" s="363"/>
      <c r="TNO121" s="363"/>
      <c r="TNP121" s="363"/>
      <c r="TNQ121" s="363"/>
      <c r="TNR121" s="363"/>
      <c r="TNS121" s="363"/>
      <c r="TNT121" s="363"/>
      <c r="TNU121" s="363"/>
      <c r="TNV121" s="363"/>
      <c r="TNW121" s="363"/>
      <c r="TNX121" s="363"/>
      <c r="TNY121" s="363"/>
      <c r="TNZ121" s="363"/>
      <c r="TOA121" s="363"/>
      <c r="TOB121" s="363"/>
      <c r="TOC121" s="363"/>
      <c r="TOD121" s="363"/>
      <c r="TOE121" s="363"/>
      <c r="TOF121" s="363"/>
      <c r="TOG121" s="363"/>
      <c r="TOH121" s="363"/>
      <c r="TOI121" s="363"/>
      <c r="TOJ121" s="363"/>
      <c r="TOK121" s="363"/>
      <c r="TOL121" s="363"/>
      <c r="TOM121" s="363"/>
      <c r="TON121" s="363"/>
      <c r="TOO121" s="363"/>
      <c r="TOP121" s="363"/>
      <c r="TOQ121" s="363"/>
      <c r="TOR121" s="363"/>
      <c r="TOS121" s="363"/>
      <c r="TOT121" s="363"/>
      <c r="TOU121" s="363"/>
      <c r="TOV121" s="363"/>
      <c r="TOW121" s="363"/>
      <c r="TOX121" s="363"/>
      <c r="TOY121" s="363"/>
      <c r="TOZ121" s="363"/>
      <c r="TPA121" s="363"/>
      <c r="TPB121" s="363"/>
      <c r="TPC121" s="363"/>
      <c r="TPD121" s="363"/>
      <c r="TPE121" s="363"/>
      <c r="TPF121" s="363"/>
      <c r="TPG121" s="363"/>
      <c r="TPH121" s="363"/>
      <c r="TPI121" s="363"/>
      <c r="TPJ121" s="363"/>
      <c r="TPK121" s="363"/>
      <c r="TPL121" s="363"/>
      <c r="TPM121" s="363"/>
      <c r="TPN121" s="363"/>
      <c r="TPO121" s="363"/>
      <c r="TPP121" s="363"/>
      <c r="TPQ121" s="363"/>
      <c r="TPR121" s="363"/>
      <c r="TPS121" s="363"/>
      <c r="TPT121" s="363"/>
      <c r="TPU121" s="363"/>
      <c r="TPV121" s="363"/>
      <c r="TPW121" s="363"/>
      <c r="TPX121" s="363"/>
      <c r="TPY121" s="363"/>
      <c r="TPZ121" s="363"/>
      <c r="TQA121" s="363"/>
      <c r="TQB121" s="363"/>
      <c r="TQC121" s="363"/>
      <c r="TQD121" s="363"/>
      <c r="TQE121" s="363"/>
      <c r="TQF121" s="363"/>
      <c r="TQG121" s="363"/>
      <c r="TQH121" s="363"/>
      <c r="TQI121" s="363"/>
      <c r="TQJ121" s="363"/>
      <c r="TQK121" s="363"/>
      <c r="TQL121" s="363"/>
      <c r="TQM121" s="363"/>
      <c r="TQN121" s="363"/>
      <c r="TQO121" s="363"/>
      <c r="TQP121" s="363"/>
      <c r="TQQ121" s="363"/>
      <c r="TQR121" s="363"/>
      <c r="TQS121" s="363"/>
      <c r="TQT121" s="363"/>
      <c r="TQU121" s="363"/>
      <c r="TQV121" s="363"/>
      <c r="TQW121" s="363"/>
      <c r="TQX121" s="363"/>
      <c r="TQY121" s="363"/>
      <c r="TQZ121" s="363"/>
      <c r="TRA121" s="363"/>
      <c r="TRB121" s="363"/>
      <c r="TRC121" s="363"/>
      <c r="TRD121" s="363"/>
      <c r="TRE121" s="363"/>
      <c r="TRF121" s="363"/>
      <c r="TRG121" s="363"/>
      <c r="TRH121" s="363"/>
      <c r="TRI121" s="363"/>
      <c r="TRJ121" s="363"/>
      <c r="TRK121" s="363"/>
      <c r="TRL121" s="363"/>
      <c r="TRM121" s="363"/>
      <c r="TRN121" s="363"/>
      <c r="TRO121" s="363"/>
      <c r="TRP121" s="363"/>
      <c r="TRQ121" s="363"/>
      <c r="TRR121" s="363"/>
      <c r="TRS121" s="363"/>
      <c r="TRT121" s="363"/>
      <c r="TRU121" s="363"/>
      <c r="TRV121" s="363"/>
      <c r="TRW121" s="363"/>
      <c r="TRX121" s="363"/>
      <c r="TRY121" s="363"/>
      <c r="TRZ121" s="363"/>
      <c r="TSA121" s="363"/>
      <c r="TSB121" s="363"/>
      <c r="TSC121" s="363"/>
      <c r="TSD121" s="363"/>
      <c r="TSE121" s="363"/>
      <c r="TSF121" s="363"/>
      <c r="TSG121" s="363"/>
      <c r="TSH121" s="363"/>
      <c r="TSI121" s="363"/>
      <c r="TSJ121" s="363"/>
      <c r="TSK121" s="363"/>
      <c r="TSL121" s="363"/>
      <c r="TSM121" s="363"/>
      <c r="TSN121" s="363"/>
      <c r="TSO121" s="363"/>
      <c r="TSP121" s="363"/>
      <c r="TSQ121" s="363"/>
      <c r="TSR121" s="363"/>
      <c r="TSS121" s="363"/>
      <c r="TST121" s="363"/>
      <c r="TSU121" s="363"/>
      <c r="TSV121" s="363"/>
      <c r="TSW121" s="363"/>
      <c r="TSX121" s="363"/>
      <c r="TSY121" s="363"/>
      <c r="TSZ121" s="363"/>
      <c r="TTA121" s="363"/>
      <c r="TTB121" s="363"/>
      <c r="TTC121" s="363"/>
      <c r="TTD121" s="363"/>
      <c r="TTE121" s="363"/>
      <c r="TTF121" s="363"/>
      <c r="TTG121" s="363"/>
      <c r="TTH121" s="363"/>
      <c r="TTI121" s="363"/>
      <c r="TTJ121" s="363"/>
      <c r="TTK121" s="363"/>
      <c r="TTL121" s="363"/>
      <c r="TTM121" s="363"/>
      <c r="TTN121" s="363"/>
      <c r="TTO121" s="363"/>
      <c r="TTP121" s="363"/>
      <c r="TTQ121" s="363"/>
      <c r="TTR121" s="363"/>
      <c r="TTS121" s="363"/>
      <c r="TTT121" s="363"/>
      <c r="TTU121" s="363"/>
      <c r="TTV121" s="363"/>
      <c r="TTW121" s="363"/>
      <c r="TTX121" s="363"/>
      <c r="TTY121" s="363"/>
      <c r="TTZ121" s="363"/>
      <c r="TUA121" s="363"/>
      <c r="TUB121" s="363"/>
      <c r="TUC121" s="363"/>
      <c r="TUD121" s="363"/>
      <c r="TUE121" s="363"/>
      <c r="TUF121" s="363"/>
      <c r="TUG121" s="363"/>
      <c r="TUH121" s="363"/>
      <c r="TUI121" s="363"/>
      <c r="TUJ121" s="363"/>
      <c r="TUK121" s="363"/>
      <c r="TUL121" s="363"/>
      <c r="TUM121" s="363"/>
      <c r="TUN121" s="363"/>
      <c r="TUO121" s="363"/>
      <c r="TUP121" s="363"/>
      <c r="TUQ121" s="363"/>
      <c r="TUR121" s="363"/>
      <c r="TUS121" s="363"/>
      <c r="TUT121" s="363"/>
      <c r="TUU121" s="363"/>
      <c r="TUV121" s="363"/>
      <c r="TUW121" s="363"/>
      <c r="TUX121" s="363"/>
      <c r="TUY121" s="363"/>
      <c r="TUZ121" s="363"/>
      <c r="TVA121" s="363"/>
      <c r="TVB121" s="363"/>
      <c r="TVC121" s="363"/>
      <c r="TVD121" s="363"/>
      <c r="TVE121" s="363"/>
      <c r="TVF121" s="363"/>
      <c r="TVG121" s="363"/>
      <c r="TVH121" s="363"/>
      <c r="TVI121" s="363"/>
      <c r="TVJ121" s="363"/>
      <c r="TVK121" s="363"/>
      <c r="TVL121" s="363"/>
      <c r="TVM121" s="363"/>
      <c r="TVN121" s="363"/>
      <c r="TVO121" s="363"/>
      <c r="TVP121" s="363"/>
      <c r="TVQ121" s="363"/>
      <c r="TVR121" s="363"/>
      <c r="TVS121" s="363"/>
      <c r="TVT121" s="363"/>
      <c r="TVU121" s="363"/>
      <c r="TVV121" s="363"/>
      <c r="TVW121" s="363"/>
      <c r="TVX121" s="363"/>
      <c r="TVY121" s="363"/>
      <c r="TVZ121" s="363"/>
      <c r="TWA121" s="363"/>
      <c r="TWB121" s="363"/>
      <c r="TWC121" s="363"/>
      <c r="TWD121" s="363"/>
      <c r="TWE121" s="363"/>
      <c r="TWF121" s="363"/>
      <c r="TWG121" s="363"/>
      <c r="TWH121" s="363"/>
      <c r="TWI121" s="363"/>
      <c r="TWJ121" s="363"/>
      <c r="TWK121" s="363"/>
      <c r="TWL121" s="363"/>
      <c r="TWM121" s="363"/>
      <c r="TWN121" s="363"/>
      <c r="TWO121" s="363"/>
      <c r="TWP121" s="363"/>
      <c r="TWQ121" s="363"/>
      <c r="TWR121" s="363"/>
      <c r="TWS121" s="363"/>
      <c r="TWT121" s="363"/>
      <c r="TWU121" s="363"/>
      <c r="TWV121" s="363"/>
      <c r="TWW121" s="363"/>
      <c r="TWX121" s="363"/>
      <c r="TWY121" s="363"/>
      <c r="TWZ121" s="363"/>
      <c r="TXA121" s="363"/>
      <c r="TXB121" s="363"/>
      <c r="TXC121" s="363"/>
      <c r="TXD121" s="363"/>
      <c r="TXE121" s="363"/>
      <c r="TXF121" s="363"/>
      <c r="TXG121" s="363"/>
      <c r="TXH121" s="363"/>
      <c r="TXI121" s="363"/>
      <c r="TXJ121" s="363"/>
      <c r="TXK121" s="363"/>
      <c r="TXL121" s="363"/>
      <c r="TXM121" s="363"/>
      <c r="TXN121" s="363"/>
      <c r="TXO121" s="363"/>
      <c r="TXP121" s="363"/>
      <c r="TXQ121" s="363"/>
      <c r="TXR121" s="363"/>
      <c r="TXS121" s="363"/>
      <c r="TXT121" s="363"/>
      <c r="TXU121" s="363"/>
      <c r="TXV121" s="363"/>
      <c r="TXW121" s="363"/>
      <c r="TXX121" s="363"/>
      <c r="TXY121" s="363"/>
      <c r="TXZ121" s="363"/>
      <c r="TYA121" s="363"/>
      <c r="TYB121" s="363"/>
      <c r="TYC121" s="363"/>
      <c r="TYD121" s="363"/>
      <c r="TYE121" s="363"/>
      <c r="TYF121" s="363"/>
      <c r="TYG121" s="363"/>
      <c r="TYH121" s="363"/>
      <c r="TYI121" s="363"/>
      <c r="TYJ121" s="363"/>
      <c r="TYK121" s="363"/>
      <c r="TYL121" s="363"/>
      <c r="TYM121" s="363"/>
      <c r="TYN121" s="363"/>
      <c r="TYO121" s="363"/>
      <c r="TYP121" s="363"/>
      <c r="TYQ121" s="363"/>
      <c r="TYR121" s="363"/>
      <c r="TYS121" s="363"/>
      <c r="TYT121" s="363"/>
      <c r="TYU121" s="363"/>
      <c r="TYV121" s="363"/>
      <c r="TYW121" s="363"/>
      <c r="TYX121" s="363"/>
      <c r="TYY121" s="363"/>
      <c r="TYZ121" s="363"/>
      <c r="TZA121" s="363"/>
      <c r="TZB121" s="363"/>
      <c r="TZC121" s="363"/>
      <c r="TZD121" s="363"/>
      <c r="TZE121" s="363"/>
      <c r="TZF121" s="363"/>
      <c r="TZG121" s="363"/>
      <c r="TZH121" s="363"/>
      <c r="TZI121" s="363"/>
      <c r="TZJ121" s="363"/>
      <c r="TZK121" s="363"/>
      <c r="TZL121" s="363"/>
      <c r="TZM121" s="363"/>
      <c r="TZN121" s="363"/>
      <c r="TZO121" s="363"/>
      <c r="TZP121" s="363"/>
      <c r="TZQ121" s="363"/>
      <c r="TZR121" s="363"/>
      <c r="TZS121" s="363"/>
      <c r="TZT121" s="363"/>
      <c r="TZU121" s="363"/>
      <c r="TZV121" s="363"/>
      <c r="TZW121" s="363"/>
      <c r="TZX121" s="363"/>
      <c r="TZY121" s="363"/>
      <c r="TZZ121" s="363"/>
      <c r="UAA121" s="363"/>
      <c r="UAB121" s="363"/>
      <c r="UAC121" s="363"/>
      <c r="UAD121" s="363"/>
      <c r="UAE121" s="363"/>
      <c r="UAF121" s="363"/>
      <c r="UAG121" s="363"/>
      <c r="UAH121" s="363"/>
      <c r="UAI121" s="363"/>
      <c r="UAJ121" s="363"/>
      <c r="UAK121" s="363"/>
      <c r="UAL121" s="363"/>
      <c r="UAM121" s="363"/>
      <c r="UAN121" s="363"/>
      <c r="UAO121" s="363"/>
      <c r="UAP121" s="363"/>
      <c r="UAQ121" s="363"/>
      <c r="UAR121" s="363"/>
      <c r="UAS121" s="363"/>
      <c r="UAT121" s="363"/>
      <c r="UAU121" s="363"/>
      <c r="UAV121" s="363"/>
      <c r="UAW121" s="363"/>
      <c r="UAX121" s="363"/>
      <c r="UAY121" s="363"/>
      <c r="UAZ121" s="363"/>
      <c r="UBA121" s="363"/>
      <c r="UBB121" s="363"/>
      <c r="UBC121" s="363"/>
      <c r="UBD121" s="363"/>
      <c r="UBE121" s="363"/>
      <c r="UBF121" s="363"/>
      <c r="UBG121" s="363"/>
      <c r="UBH121" s="363"/>
      <c r="UBI121" s="363"/>
      <c r="UBJ121" s="363"/>
      <c r="UBK121" s="363"/>
      <c r="UBL121" s="363"/>
      <c r="UBM121" s="363"/>
      <c r="UBN121" s="363"/>
      <c r="UBO121" s="363"/>
      <c r="UBP121" s="363"/>
      <c r="UBQ121" s="363"/>
      <c r="UBR121" s="363"/>
      <c r="UBS121" s="363"/>
      <c r="UBT121" s="363"/>
      <c r="UBU121" s="363"/>
      <c r="UBV121" s="363"/>
      <c r="UBW121" s="363"/>
      <c r="UBX121" s="363"/>
      <c r="UBY121" s="363"/>
      <c r="UBZ121" s="363"/>
      <c r="UCA121" s="363"/>
      <c r="UCB121" s="363"/>
      <c r="UCC121" s="363"/>
      <c r="UCD121" s="363"/>
      <c r="UCE121" s="363"/>
      <c r="UCF121" s="363"/>
      <c r="UCG121" s="363"/>
      <c r="UCH121" s="363"/>
      <c r="UCI121" s="363"/>
      <c r="UCJ121" s="363"/>
      <c r="UCK121" s="363"/>
      <c r="UCL121" s="363"/>
      <c r="UCM121" s="363"/>
      <c r="UCN121" s="363"/>
      <c r="UCO121" s="363"/>
      <c r="UCP121" s="363"/>
      <c r="UCQ121" s="363"/>
      <c r="UCR121" s="363"/>
      <c r="UCS121" s="363"/>
      <c r="UCT121" s="363"/>
      <c r="UCU121" s="363"/>
      <c r="UCV121" s="363"/>
      <c r="UCW121" s="363"/>
      <c r="UCX121" s="363"/>
      <c r="UCY121" s="363"/>
      <c r="UCZ121" s="363"/>
      <c r="UDA121" s="363"/>
      <c r="UDB121" s="363"/>
      <c r="UDC121" s="363"/>
      <c r="UDD121" s="363"/>
      <c r="UDE121" s="363"/>
      <c r="UDF121" s="363"/>
      <c r="UDG121" s="363"/>
      <c r="UDH121" s="363"/>
      <c r="UDI121" s="363"/>
      <c r="UDJ121" s="363"/>
      <c r="UDK121" s="363"/>
      <c r="UDL121" s="363"/>
      <c r="UDM121" s="363"/>
      <c r="UDN121" s="363"/>
      <c r="UDO121" s="363"/>
      <c r="UDP121" s="363"/>
      <c r="UDQ121" s="363"/>
      <c r="UDR121" s="363"/>
      <c r="UDS121" s="363"/>
      <c r="UDT121" s="363"/>
      <c r="UDU121" s="363"/>
      <c r="UDV121" s="363"/>
      <c r="UDW121" s="363"/>
      <c r="UDX121" s="363"/>
      <c r="UDY121" s="363"/>
      <c r="UDZ121" s="363"/>
      <c r="UEA121" s="363"/>
      <c r="UEB121" s="363"/>
      <c r="UEC121" s="363"/>
      <c r="UED121" s="363"/>
      <c r="UEE121" s="363"/>
      <c r="UEF121" s="363"/>
      <c r="UEG121" s="363"/>
      <c r="UEH121" s="363"/>
      <c r="UEI121" s="363"/>
      <c r="UEJ121" s="363"/>
      <c r="UEK121" s="363"/>
      <c r="UEL121" s="363"/>
      <c r="UEM121" s="363"/>
      <c r="UEN121" s="363"/>
      <c r="UEO121" s="363"/>
      <c r="UEP121" s="363"/>
      <c r="UEQ121" s="363"/>
      <c r="UER121" s="363"/>
      <c r="UES121" s="363"/>
      <c r="UET121" s="363"/>
      <c r="UEU121" s="363"/>
      <c r="UEV121" s="363"/>
      <c r="UEW121" s="363"/>
      <c r="UEX121" s="363"/>
      <c r="UEY121" s="363"/>
      <c r="UEZ121" s="363"/>
      <c r="UFA121" s="363"/>
      <c r="UFB121" s="363"/>
      <c r="UFC121" s="363"/>
      <c r="UFD121" s="363"/>
      <c r="UFE121" s="363"/>
      <c r="UFF121" s="363"/>
      <c r="UFG121" s="363"/>
      <c r="UFH121" s="363"/>
      <c r="UFI121" s="363"/>
      <c r="UFJ121" s="363"/>
      <c r="UFK121" s="363"/>
      <c r="UFL121" s="363"/>
      <c r="UFM121" s="363"/>
      <c r="UFN121" s="363"/>
      <c r="UFO121" s="363"/>
      <c r="UFP121" s="363"/>
      <c r="UFQ121" s="363"/>
      <c r="UFR121" s="363"/>
      <c r="UFS121" s="363"/>
      <c r="UFT121" s="363"/>
      <c r="UFU121" s="363"/>
      <c r="UFV121" s="363"/>
      <c r="UFW121" s="363"/>
      <c r="UFX121" s="363"/>
      <c r="UFY121" s="363"/>
      <c r="UFZ121" s="363"/>
      <c r="UGA121" s="363"/>
      <c r="UGB121" s="363"/>
      <c r="UGC121" s="363"/>
      <c r="UGD121" s="363"/>
      <c r="UGE121" s="363"/>
      <c r="UGF121" s="363"/>
      <c r="UGG121" s="363"/>
      <c r="UGH121" s="363"/>
      <c r="UGI121" s="363"/>
      <c r="UGJ121" s="363"/>
      <c r="UGK121" s="363"/>
      <c r="UGL121" s="363"/>
      <c r="UGM121" s="363"/>
      <c r="UGN121" s="363"/>
      <c r="UGO121" s="363"/>
      <c r="UGP121" s="363"/>
      <c r="UGQ121" s="363"/>
      <c r="UGR121" s="363"/>
      <c r="UGS121" s="363"/>
      <c r="UGT121" s="363"/>
      <c r="UGU121" s="363"/>
      <c r="UGV121" s="363"/>
      <c r="UGW121" s="363"/>
      <c r="UGX121" s="363"/>
      <c r="UGY121" s="363"/>
      <c r="UGZ121" s="363"/>
      <c r="UHA121" s="363"/>
      <c r="UHB121" s="363"/>
      <c r="UHC121" s="363"/>
      <c r="UHD121" s="363"/>
      <c r="UHE121" s="363"/>
      <c r="UHF121" s="363"/>
      <c r="UHG121" s="363"/>
      <c r="UHH121" s="363"/>
      <c r="UHI121" s="363"/>
      <c r="UHJ121" s="363"/>
      <c r="UHK121" s="363"/>
      <c r="UHL121" s="363"/>
      <c r="UHM121" s="363"/>
      <c r="UHN121" s="363"/>
      <c r="UHO121" s="363"/>
      <c r="UHP121" s="363"/>
      <c r="UHQ121" s="363"/>
      <c r="UHR121" s="363"/>
      <c r="UHS121" s="363"/>
      <c r="UHT121" s="363"/>
      <c r="UHU121" s="363"/>
      <c r="UHV121" s="363"/>
      <c r="UHW121" s="363"/>
      <c r="UHX121" s="363"/>
      <c r="UHY121" s="363"/>
      <c r="UHZ121" s="363"/>
      <c r="UIA121" s="363"/>
      <c r="UIB121" s="363"/>
      <c r="UIC121" s="363"/>
      <c r="UID121" s="363"/>
      <c r="UIE121" s="363"/>
      <c r="UIF121" s="363"/>
      <c r="UIG121" s="363"/>
      <c r="UIH121" s="363"/>
      <c r="UII121" s="363"/>
      <c r="UIJ121" s="363"/>
      <c r="UIK121" s="363"/>
      <c r="UIL121" s="363"/>
      <c r="UIM121" s="363"/>
      <c r="UIN121" s="363"/>
      <c r="UIO121" s="363"/>
      <c r="UIP121" s="363"/>
      <c r="UIQ121" s="363"/>
      <c r="UIR121" s="363"/>
      <c r="UIS121" s="363"/>
      <c r="UIT121" s="363"/>
      <c r="UIU121" s="363"/>
      <c r="UIV121" s="363"/>
      <c r="UIW121" s="363"/>
      <c r="UIX121" s="363"/>
      <c r="UIY121" s="363"/>
      <c r="UIZ121" s="363"/>
      <c r="UJA121" s="363"/>
      <c r="UJB121" s="363"/>
      <c r="UJC121" s="363"/>
      <c r="UJD121" s="363"/>
      <c r="UJE121" s="363"/>
      <c r="UJF121" s="363"/>
      <c r="UJG121" s="363"/>
      <c r="UJH121" s="363"/>
      <c r="UJI121" s="363"/>
      <c r="UJJ121" s="363"/>
      <c r="UJK121" s="363"/>
      <c r="UJL121" s="363"/>
      <c r="UJM121" s="363"/>
      <c r="UJN121" s="363"/>
      <c r="UJO121" s="363"/>
      <c r="UJP121" s="363"/>
      <c r="UJQ121" s="363"/>
      <c r="UJR121" s="363"/>
      <c r="UJS121" s="363"/>
      <c r="UJT121" s="363"/>
      <c r="UJU121" s="363"/>
      <c r="UJV121" s="363"/>
      <c r="UJW121" s="363"/>
      <c r="UJX121" s="363"/>
      <c r="UJY121" s="363"/>
      <c r="UJZ121" s="363"/>
      <c r="UKA121" s="363"/>
      <c r="UKB121" s="363"/>
      <c r="UKC121" s="363"/>
      <c r="UKD121" s="363"/>
      <c r="UKE121" s="363"/>
      <c r="UKF121" s="363"/>
      <c r="UKG121" s="363"/>
      <c r="UKH121" s="363"/>
      <c r="UKI121" s="363"/>
      <c r="UKJ121" s="363"/>
      <c r="UKK121" s="363"/>
      <c r="UKL121" s="363"/>
      <c r="UKM121" s="363"/>
      <c r="UKN121" s="363"/>
      <c r="UKO121" s="363"/>
      <c r="UKP121" s="363"/>
      <c r="UKQ121" s="363"/>
      <c r="UKR121" s="363"/>
      <c r="UKS121" s="363"/>
      <c r="UKT121" s="363"/>
      <c r="UKU121" s="363"/>
      <c r="UKV121" s="363"/>
      <c r="UKW121" s="363"/>
      <c r="UKX121" s="363"/>
      <c r="UKY121" s="363"/>
      <c r="UKZ121" s="363"/>
      <c r="ULA121" s="363"/>
      <c r="ULB121" s="363"/>
      <c r="ULC121" s="363"/>
      <c r="ULD121" s="363"/>
      <c r="ULE121" s="363"/>
      <c r="ULF121" s="363"/>
      <c r="ULG121" s="363"/>
      <c r="ULH121" s="363"/>
      <c r="ULI121" s="363"/>
      <c r="ULJ121" s="363"/>
      <c r="ULK121" s="363"/>
      <c r="ULL121" s="363"/>
      <c r="ULM121" s="363"/>
      <c r="ULN121" s="363"/>
      <c r="ULO121" s="363"/>
      <c r="ULP121" s="363"/>
      <c r="ULQ121" s="363"/>
      <c r="ULR121" s="363"/>
      <c r="ULS121" s="363"/>
      <c r="ULT121" s="363"/>
      <c r="ULU121" s="363"/>
      <c r="ULV121" s="363"/>
      <c r="ULW121" s="363"/>
      <c r="ULX121" s="363"/>
      <c r="ULY121" s="363"/>
      <c r="ULZ121" s="363"/>
      <c r="UMA121" s="363"/>
      <c r="UMB121" s="363"/>
      <c r="UMC121" s="363"/>
      <c r="UMD121" s="363"/>
      <c r="UME121" s="363"/>
      <c r="UMF121" s="363"/>
      <c r="UMG121" s="363"/>
      <c r="UMH121" s="363"/>
      <c r="UMI121" s="363"/>
      <c r="UMJ121" s="363"/>
      <c r="UMK121" s="363"/>
      <c r="UML121" s="363"/>
      <c r="UMM121" s="363"/>
      <c r="UMN121" s="363"/>
      <c r="UMO121" s="363"/>
      <c r="UMP121" s="363"/>
      <c r="UMQ121" s="363"/>
      <c r="UMR121" s="363"/>
      <c r="UMS121" s="363"/>
      <c r="UMT121" s="363"/>
      <c r="UMU121" s="363"/>
      <c r="UMV121" s="363"/>
      <c r="UMW121" s="363"/>
      <c r="UMX121" s="363"/>
      <c r="UMY121" s="363"/>
      <c r="UMZ121" s="363"/>
      <c r="UNA121" s="363"/>
      <c r="UNB121" s="363"/>
      <c r="UNC121" s="363"/>
      <c r="UND121" s="363"/>
      <c r="UNE121" s="363"/>
      <c r="UNF121" s="363"/>
      <c r="UNG121" s="363"/>
      <c r="UNH121" s="363"/>
      <c r="UNI121" s="363"/>
      <c r="UNJ121" s="363"/>
      <c r="UNK121" s="363"/>
      <c r="UNL121" s="363"/>
      <c r="UNM121" s="363"/>
      <c r="UNN121" s="363"/>
      <c r="UNO121" s="363"/>
      <c r="UNP121" s="363"/>
      <c r="UNQ121" s="363"/>
      <c r="UNR121" s="363"/>
      <c r="UNS121" s="363"/>
      <c r="UNT121" s="363"/>
      <c r="UNU121" s="363"/>
      <c r="UNV121" s="363"/>
      <c r="UNW121" s="363"/>
      <c r="UNX121" s="363"/>
      <c r="UNY121" s="363"/>
      <c r="UNZ121" s="363"/>
      <c r="UOA121" s="363"/>
      <c r="UOB121" s="363"/>
      <c r="UOC121" s="363"/>
      <c r="UOD121" s="363"/>
      <c r="UOE121" s="363"/>
      <c r="UOF121" s="363"/>
      <c r="UOG121" s="363"/>
      <c r="UOH121" s="363"/>
      <c r="UOI121" s="363"/>
      <c r="UOJ121" s="363"/>
      <c r="UOK121" s="363"/>
      <c r="UOL121" s="363"/>
      <c r="UOM121" s="363"/>
      <c r="UON121" s="363"/>
      <c r="UOO121" s="363"/>
      <c r="UOP121" s="363"/>
      <c r="UOQ121" s="363"/>
      <c r="UOR121" s="363"/>
      <c r="UOS121" s="363"/>
      <c r="UOT121" s="363"/>
      <c r="UOU121" s="363"/>
      <c r="UOV121" s="363"/>
      <c r="UOW121" s="363"/>
      <c r="UOX121" s="363"/>
      <c r="UOY121" s="363"/>
      <c r="UOZ121" s="363"/>
      <c r="UPA121" s="363"/>
      <c r="UPB121" s="363"/>
      <c r="UPC121" s="363"/>
      <c r="UPD121" s="363"/>
      <c r="UPE121" s="363"/>
      <c r="UPF121" s="363"/>
      <c r="UPG121" s="363"/>
      <c r="UPH121" s="363"/>
      <c r="UPI121" s="363"/>
      <c r="UPJ121" s="363"/>
      <c r="UPK121" s="363"/>
      <c r="UPL121" s="363"/>
      <c r="UPM121" s="363"/>
      <c r="UPN121" s="363"/>
      <c r="UPO121" s="363"/>
      <c r="UPP121" s="363"/>
      <c r="UPQ121" s="363"/>
      <c r="UPR121" s="363"/>
      <c r="UPS121" s="363"/>
      <c r="UPT121" s="363"/>
      <c r="UPU121" s="363"/>
      <c r="UPV121" s="363"/>
      <c r="UPW121" s="363"/>
      <c r="UPX121" s="363"/>
      <c r="UPY121" s="363"/>
      <c r="UPZ121" s="363"/>
      <c r="UQA121" s="363"/>
      <c r="UQB121" s="363"/>
      <c r="UQC121" s="363"/>
      <c r="UQD121" s="363"/>
      <c r="UQE121" s="363"/>
      <c r="UQF121" s="363"/>
      <c r="UQG121" s="363"/>
      <c r="UQH121" s="363"/>
      <c r="UQI121" s="363"/>
      <c r="UQJ121" s="363"/>
      <c r="UQK121" s="363"/>
      <c r="UQL121" s="363"/>
      <c r="UQM121" s="363"/>
      <c r="UQN121" s="363"/>
      <c r="UQO121" s="363"/>
      <c r="UQP121" s="363"/>
      <c r="UQQ121" s="363"/>
      <c r="UQR121" s="363"/>
      <c r="UQS121" s="363"/>
      <c r="UQT121" s="363"/>
      <c r="UQU121" s="363"/>
      <c r="UQV121" s="363"/>
      <c r="UQW121" s="363"/>
      <c r="UQX121" s="363"/>
      <c r="UQY121" s="363"/>
      <c r="UQZ121" s="363"/>
      <c r="URA121" s="363"/>
      <c r="URB121" s="363"/>
      <c r="URC121" s="363"/>
      <c r="URD121" s="363"/>
      <c r="URE121" s="363"/>
      <c r="URF121" s="363"/>
      <c r="URG121" s="363"/>
      <c r="URH121" s="363"/>
      <c r="URI121" s="363"/>
      <c r="URJ121" s="363"/>
      <c r="URK121" s="363"/>
      <c r="URL121" s="363"/>
      <c r="URM121" s="363"/>
      <c r="URN121" s="363"/>
      <c r="URO121" s="363"/>
      <c r="URP121" s="363"/>
      <c r="URQ121" s="363"/>
      <c r="URR121" s="363"/>
      <c r="URS121" s="363"/>
      <c r="URT121" s="363"/>
      <c r="URU121" s="363"/>
      <c r="URV121" s="363"/>
      <c r="URW121" s="363"/>
      <c r="URX121" s="363"/>
      <c r="URY121" s="363"/>
      <c r="URZ121" s="363"/>
      <c r="USA121" s="363"/>
      <c r="USB121" s="363"/>
      <c r="USC121" s="363"/>
      <c r="USD121" s="363"/>
      <c r="USE121" s="363"/>
      <c r="USF121" s="363"/>
      <c r="USG121" s="363"/>
      <c r="USH121" s="363"/>
      <c r="USI121" s="363"/>
      <c r="USJ121" s="363"/>
      <c r="USK121" s="363"/>
      <c r="USL121" s="363"/>
      <c r="USM121" s="363"/>
      <c r="USN121" s="363"/>
      <c r="USO121" s="363"/>
      <c r="USP121" s="363"/>
      <c r="USQ121" s="363"/>
      <c r="USR121" s="363"/>
      <c r="USS121" s="363"/>
      <c r="UST121" s="363"/>
      <c r="USU121" s="363"/>
      <c r="USV121" s="363"/>
      <c r="USW121" s="363"/>
      <c r="USX121" s="363"/>
      <c r="USY121" s="363"/>
      <c r="USZ121" s="363"/>
      <c r="UTA121" s="363"/>
      <c r="UTB121" s="363"/>
      <c r="UTC121" s="363"/>
      <c r="UTD121" s="363"/>
      <c r="UTE121" s="363"/>
      <c r="UTF121" s="363"/>
      <c r="UTG121" s="363"/>
      <c r="UTH121" s="363"/>
      <c r="UTI121" s="363"/>
      <c r="UTJ121" s="363"/>
      <c r="UTK121" s="363"/>
      <c r="UTL121" s="363"/>
      <c r="UTM121" s="363"/>
      <c r="UTN121" s="363"/>
      <c r="UTO121" s="363"/>
      <c r="UTP121" s="363"/>
      <c r="UTQ121" s="363"/>
      <c r="UTR121" s="363"/>
      <c r="UTS121" s="363"/>
      <c r="UTT121" s="363"/>
      <c r="UTU121" s="363"/>
      <c r="UTV121" s="363"/>
      <c r="UTW121" s="363"/>
      <c r="UTX121" s="363"/>
      <c r="UTY121" s="363"/>
      <c r="UTZ121" s="363"/>
      <c r="UUA121" s="363"/>
      <c r="UUB121" s="363"/>
      <c r="UUC121" s="363"/>
      <c r="UUD121" s="363"/>
      <c r="UUE121" s="363"/>
      <c r="UUF121" s="363"/>
      <c r="UUG121" s="363"/>
      <c r="UUH121" s="363"/>
      <c r="UUI121" s="363"/>
      <c r="UUJ121" s="363"/>
      <c r="UUK121" s="363"/>
      <c r="UUL121" s="363"/>
      <c r="UUM121" s="363"/>
      <c r="UUN121" s="363"/>
      <c r="UUO121" s="363"/>
      <c r="UUP121" s="363"/>
      <c r="UUQ121" s="363"/>
      <c r="UUR121" s="363"/>
      <c r="UUS121" s="363"/>
      <c r="UUT121" s="363"/>
      <c r="UUU121" s="363"/>
      <c r="UUV121" s="363"/>
      <c r="UUW121" s="363"/>
      <c r="UUX121" s="363"/>
      <c r="UUY121" s="363"/>
      <c r="UUZ121" s="363"/>
      <c r="UVA121" s="363"/>
      <c r="UVB121" s="363"/>
      <c r="UVC121" s="363"/>
      <c r="UVD121" s="363"/>
      <c r="UVE121" s="363"/>
      <c r="UVF121" s="363"/>
      <c r="UVG121" s="363"/>
      <c r="UVH121" s="363"/>
      <c r="UVI121" s="363"/>
      <c r="UVJ121" s="363"/>
      <c r="UVK121" s="363"/>
      <c r="UVL121" s="363"/>
      <c r="UVM121" s="363"/>
      <c r="UVN121" s="363"/>
      <c r="UVO121" s="363"/>
      <c r="UVP121" s="363"/>
      <c r="UVQ121" s="363"/>
      <c r="UVR121" s="363"/>
      <c r="UVS121" s="363"/>
      <c r="UVT121" s="363"/>
      <c r="UVU121" s="363"/>
      <c r="UVV121" s="363"/>
      <c r="UVW121" s="363"/>
      <c r="UVX121" s="363"/>
      <c r="UVY121" s="363"/>
      <c r="UVZ121" s="363"/>
      <c r="UWA121" s="363"/>
      <c r="UWB121" s="363"/>
      <c r="UWC121" s="363"/>
      <c r="UWD121" s="363"/>
      <c r="UWE121" s="363"/>
      <c r="UWF121" s="363"/>
      <c r="UWG121" s="363"/>
      <c r="UWH121" s="363"/>
      <c r="UWI121" s="363"/>
      <c r="UWJ121" s="363"/>
      <c r="UWK121" s="363"/>
      <c r="UWL121" s="363"/>
      <c r="UWM121" s="363"/>
      <c r="UWN121" s="363"/>
      <c r="UWO121" s="363"/>
      <c r="UWP121" s="363"/>
      <c r="UWQ121" s="363"/>
      <c r="UWR121" s="363"/>
      <c r="UWS121" s="363"/>
      <c r="UWT121" s="363"/>
      <c r="UWU121" s="363"/>
      <c r="UWV121" s="363"/>
      <c r="UWW121" s="363"/>
      <c r="UWX121" s="363"/>
      <c r="UWY121" s="363"/>
      <c r="UWZ121" s="363"/>
      <c r="UXA121" s="363"/>
      <c r="UXB121" s="363"/>
      <c r="UXC121" s="363"/>
      <c r="UXD121" s="363"/>
      <c r="UXE121" s="363"/>
      <c r="UXF121" s="363"/>
      <c r="UXG121" s="363"/>
      <c r="UXH121" s="363"/>
      <c r="UXI121" s="363"/>
      <c r="UXJ121" s="363"/>
      <c r="UXK121" s="363"/>
      <c r="UXL121" s="363"/>
      <c r="UXM121" s="363"/>
      <c r="UXN121" s="363"/>
      <c r="UXO121" s="363"/>
      <c r="UXP121" s="363"/>
      <c r="UXQ121" s="363"/>
      <c r="UXR121" s="363"/>
      <c r="UXS121" s="363"/>
      <c r="UXT121" s="363"/>
      <c r="UXU121" s="363"/>
      <c r="UXV121" s="363"/>
      <c r="UXW121" s="363"/>
      <c r="UXX121" s="363"/>
      <c r="UXY121" s="363"/>
      <c r="UXZ121" s="363"/>
      <c r="UYA121" s="363"/>
      <c r="UYB121" s="363"/>
      <c r="UYC121" s="363"/>
      <c r="UYD121" s="363"/>
      <c r="UYE121" s="363"/>
      <c r="UYF121" s="363"/>
      <c r="UYG121" s="363"/>
      <c r="UYH121" s="363"/>
      <c r="UYI121" s="363"/>
      <c r="UYJ121" s="363"/>
      <c r="UYK121" s="363"/>
      <c r="UYL121" s="363"/>
      <c r="UYM121" s="363"/>
      <c r="UYN121" s="363"/>
      <c r="UYO121" s="363"/>
      <c r="UYP121" s="363"/>
      <c r="UYQ121" s="363"/>
      <c r="UYR121" s="363"/>
      <c r="UYS121" s="363"/>
      <c r="UYT121" s="363"/>
      <c r="UYU121" s="363"/>
      <c r="UYV121" s="363"/>
      <c r="UYW121" s="363"/>
      <c r="UYX121" s="363"/>
      <c r="UYY121" s="363"/>
      <c r="UYZ121" s="363"/>
      <c r="UZA121" s="363"/>
      <c r="UZB121" s="363"/>
      <c r="UZC121" s="363"/>
      <c r="UZD121" s="363"/>
      <c r="UZE121" s="363"/>
      <c r="UZF121" s="363"/>
      <c r="UZG121" s="363"/>
      <c r="UZH121" s="363"/>
      <c r="UZI121" s="363"/>
      <c r="UZJ121" s="363"/>
      <c r="UZK121" s="363"/>
      <c r="UZL121" s="363"/>
      <c r="UZM121" s="363"/>
      <c r="UZN121" s="363"/>
      <c r="UZO121" s="363"/>
      <c r="UZP121" s="363"/>
      <c r="UZQ121" s="363"/>
      <c r="UZR121" s="363"/>
      <c r="UZS121" s="363"/>
      <c r="UZT121" s="363"/>
      <c r="UZU121" s="363"/>
      <c r="UZV121" s="363"/>
      <c r="UZW121" s="363"/>
      <c r="UZX121" s="363"/>
      <c r="UZY121" s="363"/>
      <c r="UZZ121" s="363"/>
      <c r="VAA121" s="363"/>
      <c r="VAB121" s="363"/>
      <c r="VAC121" s="363"/>
      <c r="VAD121" s="363"/>
      <c r="VAE121" s="363"/>
      <c r="VAF121" s="363"/>
      <c r="VAG121" s="363"/>
      <c r="VAH121" s="363"/>
      <c r="VAI121" s="363"/>
      <c r="VAJ121" s="363"/>
      <c r="VAK121" s="363"/>
      <c r="VAL121" s="363"/>
      <c r="VAM121" s="363"/>
      <c r="VAN121" s="363"/>
      <c r="VAO121" s="363"/>
      <c r="VAP121" s="363"/>
      <c r="VAQ121" s="363"/>
      <c r="VAR121" s="363"/>
      <c r="VAS121" s="363"/>
      <c r="VAT121" s="363"/>
      <c r="VAU121" s="363"/>
      <c r="VAV121" s="363"/>
      <c r="VAW121" s="363"/>
      <c r="VAX121" s="363"/>
      <c r="VAY121" s="363"/>
      <c r="VAZ121" s="363"/>
      <c r="VBA121" s="363"/>
      <c r="VBB121" s="363"/>
      <c r="VBC121" s="363"/>
      <c r="VBD121" s="363"/>
      <c r="VBE121" s="363"/>
      <c r="VBF121" s="363"/>
      <c r="VBG121" s="363"/>
      <c r="VBH121" s="363"/>
      <c r="VBI121" s="363"/>
      <c r="VBJ121" s="363"/>
      <c r="VBK121" s="363"/>
      <c r="VBL121" s="363"/>
      <c r="VBM121" s="363"/>
      <c r="VBN121" s="363"/>
      <c r="VBO121" s="363"/>
      <c r="VBP121" s="363"/>
      <c r="VBQ121" s="363"/>
      <c r="VBR121" s="363"/>
      <c r="VBS121" s="363"/>
      <c r="VBT121" s="363"/>
      <c r="VBU121" s="363"/>
      <c r="VBV121" s="363"/>
      <c r="VBW121" s="363"/>
      <c r="VBX121" s="363"/>
      <c r="VBY121" s="363"/>
      <c r="VBZ121" s="363"/>
      <c r="VCA121" s="363"/>
      <c r="VCB121" s="363"/>
      <c r="VCC121" s="363"/>
      <c r="VCD121" s="363"/>
      <c r="VCE121" s="363"/>
      <c r="VCF121" s="363"/>
      <c r="VCG121" s="363"/>
      <c r="VCH121" s="363"/>
      <c r="VCI121" s="363"/>
      <c r="VCJ121" s="363"/>
      <c r="VCK121" s="363"/>
      <c r="VCL121" s="363"/>
      <c r="VCM121" s="363"/>
      <c r="VCN121" s="363"/>
      <c r="VCO121" s="363"/>
      <c r="VCP121" s="363"/>
      <c r="VCQ121" s="363"/>
      <c r="VCR121" s="363"/>
      <c r="VCS121" s="363"/>
      <c r="VCT121" s="363"/>
      <c r="VCU121" s="363"/>
      <c r="VCV121" s="363"/>
      <c r="VCW121" s="363"/>
      <c r="VCX121" s="363"/>
      <c r="VCY121" s="363"/>
      <c r="VCZ121" s="363"/>
      <c r="VDA121" s="363"/>
      <c r="VDB121" s="363"/>
      <c r="VDC121" s="363"/>
      <c r="VDD121" s="363"/>
      <c r="VDE121" s="363"/>
      <c r="VDF121" s="363"/>
      <c r="VDG121" s="363"/>
      <c r="VDH121" s="363"/>
      <c r="VDI121" s="363"/>
      <c r="VDJ121" s="363"/>
      <c r="VDK121" s="363"/>
      <c r="VDL121" s="363"/>
      <c r="VDM121" s="363"/>
      <c r="VDN121" s="363"/>
      <c r="VDO121" s="363"/>
      <c r="VDP121" s="363"/>
      <c r="VDQ121" s="363"/>
      <c r="VDR121" s="363"/>
      <c r="VDS121" s="363"/>
      <c r="VDT121" s="363"/>
      <c r="VDU121" s="363"/>
      <c r="VDV121" s="363"/>
      <c r="VDW121" s="363"/>
      <c r="VDX121" s="363"/>
      <c r="VDY121" s="363"/>
      <c r="VDZ121" s="363"/>
      <c r="VEA121" s="363"/>
      <c r="VEB121" s="363"/>
      <c r="VEC121" s="363"/>
      <c r="VED121" s="363"/>
      <c r="VEE121" s="363"/>
      <c r="VEF121" s="363"/>
      <c r="VEG121" s="363"/>
      <c r="VEH121" s="363"/>
      <c r="VEI121" s="363"/>
      <c r="VEJ121" s="363"/>
      <c r="VEK121" s="363"/>
      <c r="VEL121" s="363"/>
      <c r="VEM121" s="363"/>
      <c r="VEN121" s="363"/>
      <c r="VEO121" s="363"/>
      <c r="VEP121" s="363"/>
      <c r="VEQ121" s="363"/>
      <c r="VER121" s="363"/>
      <c r="VES121" s="363"/>
      <c r="VET121" s="363"/>
      <c r="VEU121" s="363"/>
      <c r="VEV121" s="363"/>
      <c r="VEW121" s="363"/>
      <c r="VEX121" s="363"/>
      <c r="VEY121" s="363"/>
      <c r="VEZ121" s="363"/>
      <c r="VFA121" s="363"/>
      <c r="VFB121" s="363"/>
      <c r="VFC121" s="363"/>
      <c r="VFD121" s="363"/>
      <c r="VFE121" s="363"/>
      <c r="VFF121" s="363"/>
      <c r="VFG121" s="363"/>
      <c r="VFH121" s="363"/>
      <c r="VFI121" s="363"/>
      <c r="VFJ121" s="363"/>
      <c r="VFK121" s="363"/>
      <c r="VFL121" s="363"/>
      <c r="VFM121" s="363"/>
      <c r="VFN121" s="363"/>
      <c r="VFO121" s="363"/>
      <c r="VFP121" s="363"/>
      <c r="VFQ121" s="363"/>
      <c r="VFR121" s="363"/>
      <c r="VFS121" s="363"/>
      <c r="VFT121" s="363"/>
      <c r="VFU121" s="363"/>
      <c r="VFV121" s="363"/>
      <c r="VFW121" s="363"/>
      <c r="VFX121" s="363"/>
      <c r="VFY121" s="363"/>
      <c r="VFZ121" s="363"/>
      <c r="VGA121" s="363"/>
      <c r="VGB121" s="363"/>
      <c r="VGC121" s="363"/>
      <c r="VGD121" s="363"/>
      <c r="VGE121" s="363"/>
      <c r="VGF121" s="363"/>
      <c r="VGG121" s="363"/>
      <c r="VGH121" s="363"/>
      <c r="VGI121" s="363"/>
      <c r="VGJ121" s="363"/>
      <c r="VGK121" s="363"/>
      <c r="VGL121" s="363"/>
      <c r="VGM121" s="363"/>
      <c r="VGN121" s="363"/>
      <c r="VGO121" s="363"/>
      <c r="VGP121" s="363"/>
      <c r="VGQ121" s="363"/>
      <c r="VGR121" s="363"/>
      <c r="VGS121" s="363"/>
      <c r="VGT121" s="363"/>
      <c r="VGU121" s="363"/>
      <c r="VGV121" s="363"/>
      <c r="VGW121" s="363"/>
      <c r="VGX121" s="363"/>
      <c r="VGY121" s="363"/>
      <c r="VGZ121" s="363"/>
      <c r="VHA121" s="363"/>
      <c r="VHB121" s="363"/>
      <c r="VHC121" s="363"/>
      <c r="VHD121" s="363"/>
      <c r="VHE121" s="363"/>
      <c r="VHF121" s="363"/>
      <c r="VHG121" s="363"/>
      <c r="VHH121" s="363"/>
      <c r="VHI121" s="363"/>
      <c r="VHJ121" s="363"/>
      <c r="VHK121" s="363"/>
      <c r="VHL121" s="363"/>
      <c r="VHM121" s="363"/>
      <c r="VHN121" s="363"/>
      <c r="VHO121" s="363"/>
      <c r="VHP121" s="363"/>
      <c r="VHQ121" s="363"/>
      <c r="VHR121" s="363"/>
      <c r="VHS121" s="363"/>
      <c r="VHT121" s="363"/>
      <c r="VHU121" s="363"/>
      <c r="VHV121" s="363"/>
      <c r="VHW121" s="363"/>
      <c r="VHX121" s="363"/>
      <c r="VHY121" s="363"/>
      <c r="VHZ121" s="363"/>
      <c r="VIA121" s="363"/>
      <c r="VIB121" s="363"/>
      <c r="VIC121" s="363"/>
      <c r="VID121" s="363"/>
      <c r="VIE121" s="363"/>
      <c r="VIF121" s="363"/>
      <c r="VIG121" s="363"/>
      <c r="VIH121" s="363"/>
      <c r="VII121" s="363"/>
      <c r="VIJ121" s="363"/>
      <c r="VIK121" s="363"/>
      <c r="VIL121" s="363"/>
      <c r="VIM121" s="363"/>
      <c r="VIN121" s="363"/>
      <c r="VIO121" s="363"/>
      <c r="VIP121" s="363"/>
      <c r="VIQ121" s="363"/>
      <c r="VIR121" s="363"/>
      <c r="VIS121" s="363"/>
      <c r="VIT121" s="363"/>
      <c r="VIU121" s="363"/>
      <c r="VIV121" s="363"/>
      <c r="VIW121" s="363"/>
      <c r="VIX121" s="363"/>
      <c r="VIY121" s="363"/>
      <c r="VIZ121" s="363"/>
      <c r="VJA121" s="363"/>
      <c r="VJB121" s="363"/>
      <c r="VJC121" s="363"/>
      <c r="VJD121" s="363"/>
      <c r="VJE121" s="363"/>
      <c r="VJF121" s="363"/>
      <c r="VJG121" s="363"/>
      <c r="VJH121" s="363"/>
      <c r="VJI121" s="363"/>
      <c r="VJJ121" s="363"/>
      <c r="VJK121" s="363"/>
      <c r="VJL121" s="363"/>
      <c r="VJM121" s="363"/>
      <c r="VJN121" s="363"/>
      <c r="VJO121" s="363"/>
      <c r="VJP121" s="363"/>
      <c r="VJQ121" s="363"/>
      <c r="VJR121" s="363"/>
      <c r="VJS121" s="363"/>
      <c r="VJT121" s="363"/>
      <c r="VJU121" s="363"/>
      <c r="VJV121" s="363"/>
      <c r="VJW121" s="363"/>
      <c r="VJX121" s="363"/>
      <c r="VJY121" s="363"/>
      <c r="VJZ121" s="363"/>
      <c r="VKA121" s="363"/>
      <c r="VKB121" s="363"/>
      <c r="VKC121" s="363"/>
      <c r="VKD121" s="363"/>
      <c r="VKE121" s="363"/>
      <c r="VKF121" s="363"/>
      <c r="VKG121" s="363"/>
      <c r="VKH121" s="363"/>
      <c r="VKI121" s="363"/>
      <c r="VKJ121" s="363"/>
      <c r="VKK121" s="363"/>
      <c r="VKL121" s="363"/>
      <c r="VKM121" s="363"/>
      <c r="VKN121" s="363"/>
      <c r="VKO121" s="363"/>
      <c r="VKP121" s="363"/>
      <c r="VKQ121" s="363"/>
      <c r="VKR121" s="363"/>
      <c r="VKS121" s="363"/>
      <c r="VKT121" s="363"/>
      <c r="VKU121" s="363"/>
      <c r="VKV121" s="363"/>
      <c r="VKW121" s="363"/>
      <c r="VKX121" s="363"/>
      <c r="VKY121" s="363"/>
      <c r="VKZ121" s="363"/>
      <c r="VLA121" s="363"/>
      <c r="VLB121" s="363"/>
      <c r="VLC121" s="363"/>
      <c r="VLD121" s="363"/>
      <c r="VLE121" s="363"/>
      <c r="VLF121" s="363"/>
      <c r="VLG121" s="363"/>
      <c r="VLH121" s="363"/>
      <c r="VLI121" s="363"/>
      <c r="VLJ121" s="363"/>
      <c r="VLK121" s="363"/>
      <c r="VLL121" s="363"/>
      <c r="VLM121" s="363"/>
      <c r="VLN121" s="363"/>
      <c r="VLO121" s="363"/>
      <c r="VLP121" s="363"/>
      <c r="VLQ121" s="363"/>
      <c r="VLR121" s="363"/>
      <c r="VLS121" s="363"/>
      <c r="VLT121" s="363"/>
      <c r="VLU121" s="363"/>
      <c r="VLV121" s="363"/>
      <c r="VLW121" s="363"/>
      <c r="VLX121" s="363"/>
      <c r="VLY121" s="363"/>
      <c r="VLZ121" s="363"/>
      <c r="VMA121" s="363"/>
      <c r="VMB121" s="363"/>
      <c r="VMC121" s="363"/>
      <c r="VMD121" s="363"/>
      <c r="VME121" s="363"/>
      <c r="VMF121" s="363"/>
      <c r="VMG121" s="363"/>
      <c r="VMH121" s="363"/>
      <c r="VMI121" s="363"/>
      <c r="VMJ121" s="363"/>
      <c r="VMK121" s="363"/>
      <c r="VML121" s="363"/>
      <c r="VMM121" s="363"/>
      <c r="VMN121" s="363"/>
      <c r="VMO121" s="363"/>
      <c r="VMP121" s="363"/>
      <c r="VMQ121" s="363"/>
      <c r="VMR121" s="363"/>
      <c r="VMS121" s="363"/>
      <c r="VMT121" s="363"/>
      <c r="VMU121" s="363"/>
      <c r="VMV121" s="363"/>
      <c r="VMW121" s="363"/>
      <c r="VMX121" s="363"/>
      <c r="VMY121" s="363"/>
      <c r="VMZ121" s="363"/>
      <c r="VNA121" s="363"/>
      <c r="VNB121" s="363"/>
      <c r="VNC121" s="363"/>
      <c r="VND121" s="363"/>
      <c r="VNE121" s="363"/>
      <c r="VNF121" s="363"/>
      <c r="VNG121" s="363"/>
      <c r="VNH121" s="363"/>
      <c r="VNI121" s="363"/>
      <c r="VNJ121" s="363"/>
      <c r="VNK121" s="363"/>
      <c r="VNL121" s="363"/>
      <c r="VNM121" s="363"/>
      <c r="VNN121" s="363"/>
      <c r="VNO121" s="363"/>
      <c r="VNP121" s="363"/>
      <c r="VNQ121" s="363"/>
      <c r="VNR121" s="363"/>
      <c r="VNS121" s="363"/>
      <c r="VNT121" s="363"/>
      <c r="VNU121" s="363"/>
      <c r="VNV121" s="363"/>
      <c r="VNW121" s="363"/>
      <c r="VNX121" s="363"/>
      <c r="VNY121" s="363"/>
      <c r="VNZ121" s="363"/>
      <c r="VOA121" s="363"/>
      <c r="VOB121" s="363"/>
      <c r="VOC121" s="363"/>
      <c r="VOD121" s="363"/>
      <c r="VOE121" s="363"/>
      <c r="VOF121" s="363"/>
      <c r="VOG121" s="363"/>
      <c r="VOH121" s="363"/>
      <c r="VOI121" s="363"/>
      <c r="VOJ121" s="363"/>
      <c r="VOK121" s="363"/>
      <c r="VOL121" s="363"/>
      <c r="VOM121" s="363"/>
      <c r="VON121" s="363"/>
      <c r="VOO121" s="363"/>
      <c r="VOP121" s="363"/>
      <c r="VOQ121" s="363"/>
      <c r="VOR121" s="363"/>
      <c r="VOS121" s="363"/>
      <c r="VOT121" s="363"/>
      <c r="VOU121" s="363"/>
      <c r="VOV121" s="363"/>
      <c r="VOW121" s="363"/>
      <c r="VOX121" s="363"/>
      <c r="VOY121" s="363"/>
      <c r="VOZ121" s="363"/>
      <c r="VPA121" s="363"/>
      <c r="VPB121" s="363"/>
      <c r="VPC121" s="363"/>
      <c r="VPD121" s="363"/>
      <c r="VPE121" s="363"/>
      <c r="VPF121" s="363"/>
      <c r="VPG121" s="363"/>
      <c r="VPH121" s="363"/>
      <c r="VPI121" s="363"/>
      <c r="VPJ121" s="363"/>
      <c r="VPK121" s="363"/>
      <c r="VPL121" s="363"/>
      <c r="VPM121" s="363"/>
      <c r="VPN121" s="363"/>
      <c r="VPO121" s="363"/>
      <c r="VPP121" s="363"/>
      <c r="VPQ121" s="363"/>
      <c r="VPR121" s="363"/>
      <c r="VPS121" s="363"/>
      <c r="VPT121" s="363"/>
      <c r="VPU121" s="363"/>
      <c r="VPV121" s="363"/>
      <c r="VPW121" s="363"/>
      <c r="VPX121" s="363"/>
      <c r="VPY121" s="363"/>
      <c r="VPZ121" s="363"/>
      <c r="VQA121" s="363"/>
      <c r="VQB121" s="363"/>
      <c r="VQC121" s="363"/>
      <c r="VQD121" s="363"/>
      <c r="VQE121" s="363"/>
      <c r="VQF121" s="363"/>
      <c r="VQG121" s="363"/>
      <c r="VQH121" s="363"/>
      <c r="VQI121" s="363"/>
      <c r="VQJ121" s="363"/>
      <c r="VQK121" s="363"/>
      <c r="VQL121" s="363"/>
      <c r="VQM121" s="363"/>
      <c r="VQN121" s="363"/>
      <c r="VQO121" s="363"/>
      <c r="VQP121" s="363"/>
      <c r="VQQ121" s="363"/>
      <c r="VQR121" s="363"/>
      <c r="VQS121" s="363"/>
      <c r="VQT121" s="363"/>
      <c r="VQU121" s="363"/>
      <c r="VQV121" s="363"/>
      <c r="VQW121" s="363"/>
      <c r="VQX121" s="363"/>
      <c r="VQY121" s="363"/>
      <c r="VQZ121" s="363"/>
      <c r="VRA121" s="363"/>
      <c r="VRB121" s="363"/>
      <c r="VRC121" s="363"/>
      <c r="VRD121" s="363"/>
      <c r="VRE121" s="363"/>
      <c r="VRF121" s="363"/>
      <c r="VRG121" s="363"/>
      <c r="VRH121" s="363"/>
      <c r="VRI121" s="363"/>
      <c r="VRJ121" s="363"/>
      <c r="VRK121" s="363"/>
      <c r="VRL121" s="363"/>
      <c r="VRM121" s="363"/>
      <c r="VRN121" s="363"/>
      <c r="VRO121" s="363"/>
      <c r="VRP121" s="363"/>
      <c r="VRQ121" s="363"/>
      <c r="VRR121" s="363"/>
      <c r="VRS121" s="363"/>
      <c r="VRT121" s="363"/>
      <c r="VRU121" s="363"/>
      <c r="VRV121" s="363"/>
      <c r="VRW121" s="363"/>
      <c r="VRX121" s="363"/>
      <c r="VRY121" s="363"/>
      <c r="VRZ121" s="363"/>
      <c r="VSA121" s="363"/>
      <c r="VSB121" s="363"/>
      <c r="VSC121" s="363"/>
      <c r="VSD121" s="363"/>
      <c r="VSE121" s="363"/>
      <c r="VSF121" s="363"/>
      <c r="VSG121" s="363"/>
      <c r="VSH121" s="363"/>
      <c r="VSI121" s="363"/>
      <c r="VSJ121" s="363"/>
      <c r="VSK121" s="363"/>
      <c r="VSL121" s="363"/>
      <c r="VSM121" s="363"/>
      <c r="VSN121" s="363"/>
      <c r="VSO121" s="363"/>
      <c r="VSP121" s="363"/>
      <c r="VSQ121" s="363"/>
      <c r="VSR121" s="363"/>
      <c r="VSS121" s="363"/>
      <c r="VST121" s="363"/>
      <c r="VSU121" s="363"/>
      <c r="VSV121" s="363"/>
      <c r="VSW121" s="363"/>
      <c r="VSX121" s="363"/>
      <c r="VSY121" s="363"/>
      <c r="VSZ121" s="363"/>
      <c r="VTA121" s="363"/>
      <c r="VTB121" s="363"/>
      <c r="VTC121" s="363"/>
      <c r="VTD121" s="363"/>
      <c r="VTE121" s="363"/>
      <c r="VTF121" s="363"/>
      <c r="VTG121" s="363"/>
      <c r="VTH121" s="363"/>
      <c r="VTI121" s="363"/>
      <c r="VTJ121" s="363"/>
      <c r="VTK121" s="363"/>
      <c r="VTL121" s="363"/>
      <c r="VTM121" s="363"/>
      <c r="VTN121" s="363"/>
      <c r="VTO121" s="363"/>
      <c r="VTP121" s="363"/>
      <c r="VTQ121" s="363"/>
      <c r="VTR121" s="363"/>
      <c r="VTS121" s="363"/>
      <c r="VTT121" s="363"/>
      <c r="VTU121" s="363"/>
      <c r="VTV121" s="363"/>
      <c r="VTW121" s="363"/>
      <c r="VTX121" s="363"/>
      <c r="VTY121" s="363"/>
      <c r="VTZ121" s="363"/>
      <c r="VUA121" s="363"/>
      <c r="VUB121" s="363"/>
      <c r="VUC121" s="363"/>
      <c r="VUD121" s="363"/>
      <c r="VUE121" s="363"/>
      <c r="VUF121" s="363"/>
      <c r="VUG121" s="363"/>
      <c r="VUH121" s="363"/>
      <c r="VUI121" s="363"/>
      <c r="VUJ121" s="363"/>
      <c r="VUK121" s="363"/>
      <c r="VUL121" s="363"/>
      <c r="VUM121" s="363"/>
      <c r="VUN121" s="363"/>
      <c r="VUO121" s="363"/>
      <c r="VUP121" s="363"/>
      <c r="VUQ121" s="363"/>
      <c r="VUR121" s="363"/>
      <c r="VUS121" s="363"/>
      <c r="VUT121" s="363"/>
      <c r="VUU121" s="363"/>
      <c r="VUV121" s="363"/>
      <c r="VUW121" s="363"/>
      <c r="VUX121" s="363"/>
      <c r="VUY121" s="363"/>
      <c r="VUZ121" s="363"/>
      <c r="VVA121" s="363"/>
      <c r="VVB121" s="363"/>
      <c r="VVC121" s="363"/>
      <c r="VVD121" s="363"/>
      <c r="VVE121" s="363"/>
      <c r="VVF121" s="363"/>
      <c r="VVG121" s="363"/>
      <c r="VVH121" s="363"/>
      <c r="VVI121" s="363"/>
      <c r="VVJ121" s="363"/>
      <c r="VVK121" s="363"/>
      <c r="VVL121" s="363"/>
      <c r="VVM121" s="363"/>
      <c r="VVN121" s="363"/>
      <c r="VVO121" s="363"/>
      <c r="VVP121" s="363"/>
      <c r="VVQ121" s="363"/>
      <c r="VVR121" s="363"/>
      <c r="VVS121" s="363"/>
      <c r="VVT121" s="363"/>
      <c r="VVU121" s="363"/>
      <c r="VVV121" s="363"/>
      <c r="VVW121" s="363"/>
      <c r="VVX121" s="363"/>
      <c r="VVY121" s="363"/>
      <c r="VVZ121" s="363"/>
      <c r="VWA121" s="363"/>
      <c r="VWB121" s="363"/>
      <c r="VWC121" s="363"/>
      <c r="VWD121" s="363"/>
      <c r="VWE121" s="363"/>
      <c r="VWF121" s="363"/>
      <c r="VWG121" s="363"/>
      <c r="VWH121" s="363"/>
      <c r="VWI121" s="363"/>
      <c r="VWJ121" s="363"/>
      <c r="VWK121" s="363"/>
      <c r="VWL121" s="363"/>
      <c r="VWM121" s="363"/>
      <c r="VWN121" s="363"/>
      <c r="VWO121" s="363"/>
      <c r="VWP121" s="363"/>
      <c r="VWQ121" s="363"/>
      <c r="VWR121" s="363"/>
      <c r="VWS121" s="363"/>
      <c r="VWT121" s="363"/>
      <c r="VWU121" s="363"/>
      <c r="VWV121" s="363"/>
      <c r="VWW121" s="363"/>
      <c r="VWX121" s="363"/>
      <c r="VWY121" s="363"/>
      <c r="VWZ121" s="363"/>
      <c r="VXA121" s="363"/>
      <c r="VXB121" s="363"/>
      <c r="VXC121" s="363"/>
      <c r="VXD121" s="363"/>
      <c r="VXE121" s="363"/>
      <c r="VXF121" s="363"/>
      <c r="VXG121" s="363"/>
      <c r="VXH121" s="363"/>
      <c r="VXI121" s="363"/>
      <c r="VXJ121" s="363"/>
      <c r="VXK121" s="363"/>
      <c r="VXL121" s="363"/>
      <c r="VXM121" s="363"/>
      <c r="VXN121" s="363"/>
      <c r="VXO121" s="363"/>
      <c r="VXP121" s="363"/>
      <c r="VXQ121" s="363"/>
      <c r="VXR121" s="363"/>
      <c r="VXS121" s="363"/>
      <c r="VXT121" s="363"/>
      <c r="VXU121" s="363"/>
      <c r="VXV121" s="363"/>
      <c r="VXW121" s="363"/>
      <c r="VXX121" s="363"/>
      <c r="VXY121" s="363"/>
      <c r="VXZ121" s="363"/>
      <c r="VYA121" s="363"/>
      <c r="VYB121" s="363"/>
      <c r="VYC121" s="363"/>
      <c r="VYD121" s="363"/>
      <c r="VYE121" s="363"/>
      <c r="VYF121" s="363"/>
      <c r="VYG121" s="363"/>
      <c r="VYH121" s="363"/>
      <c r="VYI121" s="363"/>
      <c r="VYJ121" s="363"/>
      <c r="VYK121" s="363"/>
      <c r="VYL121" s="363"/>
      <c r="VYM121" s="363"/>
      <c r="VYN121" s="363"/>
      <c r="VYO121" s="363"/>
      <c r="VYP121" s="363"/>
      <c r="VYQ121" s="363"/>
      <c r="VYR121" s="363"/>
      <c r="VYS121" s="363"/>
      <c r="VYT121" s="363"/>
      <c r="VYU121" s="363"/>
      <c r="VYV121" s="363"/>
      <c r="VYW121" s="363"/>
      <c r="VYX121" s="363"/>
      <c r="VYY121" s="363"/>
      <c r="VYZ121" s="363"/>
      <c r="VZA121" s="363"/>
      <c r="VZB121" s="363"/>
      <c r="VZC121" s="363"/>
      <c r="VZD121" s="363"/>
      <c r="VZE121" s="363"/>
      <c r="VZF121" s="363"/>
      <c r="VZG121" s="363"/>
      <c r="VZH121" s="363"/>
      <c r="VZI121" s="363"/>
      <c r="VZJ121" s="363"/>
      <c r="VZK121" s="363"/>
      <c r="VZL121" s="363"/>
      <c r="VZM121" s="363"/>
      <c r="VZN121" s="363"/>
      <c r="VZO121" s="363"/>
      <c r="VZP121" s="363"/>
      <c r="VZQ121" s="363"/>
      <c r="VZR121" s="363"/>
      <c r="VZS121" s="363"/>
      <c r="VZT121" s="363"/>
      <c r="VZU121" s="363"/>
      <c r="VZV121" s="363"/>
      <c r="VZW121" s="363"/>
      <c r="VZX121" s="363"/>
      <c r="VZY121" s="363"/>
      <c r="VZZ121" s="363"/>
      <c r="WAA121" s="363"/>
      <c r="WAB121" s="363"/>
      <c r="WAC121" s="363"/>
      <c r="WAD121" s="363"/>
      <c r="WAE121" s="363"/>
      <c r="WAF121" s="363"/>
      <c r="WAG121" s="363"/>
      <c r="WAH121" s="363"/>
      <c r="WAI121" s="363"/>
      <c r="WAJ121" s="363"/>
      <c r="WAK121" s="363"/>
      <c r="WAL121" s="363"/>
      <c r="WAM121" s="363"/>
      <c r="WAN121" s="363"/>
      <c r="WAO121" s="363"/>
      <c r="WAP121" s="363"/>
      <c r="WAQ121" s="363"/>
      <c r="WAR121" s="363"/>
      <c r="WAS121" s="363"/>
      <c r="WAT121" s="363"/>
      <c r="WAU121" s="363"/>
      <c r="WAV121" s="363"/>
      <c r="WAW121" s="363"/>
      <c r="WAX121" s="363"/>
      <c r="WAY121" s="363"/>
      <c r="WAZ121" s="363"/>
      <c r="WBA121" s="363"/>
      <c r="WBB121" s="363"/>
      <c r="WBC121" s="363"/>
      <c r="WBD121" s="363"/>
      <c r="WBE121" s="363"/>
      <c r="WBF121" s="363"/>
      <c r="WBG121" s="363"/>
      <c r="WBH121" s="363"/>
      <c r="WBI121" s="363"/>
      <c r="WBJ121" s="363"/>
      <c r="WBK121" s="363"/>
      <c r="WBL121" s="363"/>
      <c r="WBM121" s="363"/>
      <c r="WBN121" s="363"/>
      <c r="WBO121" s="363"/>
      <c r="WBP121" s="363"/>
      <c r="WBQ121" s="363"/>
      <c r="WBR121" s="363"/>
      <c r="WBS121" s="363"/>
      <c r="WBT121" s="363"/>
      <c r="WBU121" s="363"/>
      <c r="WBV121" s="363"/>
      <c r="WBW121" s="363"/>
      <c r="WBX121" s="363"/>
      <c r="WBY121" s="363"/>
      <c r="WBZ121" s="363"/>
      <c r="WCA121" s="363"/>
      <c r="WCB121" s="363"/>
      <c r="WCC121" s="363"/>
      <c r="WCD121" s="363"/>
      <c r="WCE121" s="363"/>
      <c r="WCF121" s="363"/>
      <c r="WCG121" s="363"/>
      <c r="WCH121" s="363"/>
      <c r="WCI121" s="363"/>
      <c r="WCJ121" s="363"/>
      <c r="WCK121" s="363"/>
      <c r="WCL121" s="363"/>
      <c r="WCM121" s="363"/>
      <c r="WCN121" s="363"/>
      <c r="WCO121" s="363"/>
      <c r="WCP121" s="363"/>
      <c r="WCQ121" s="363"/>
      <c r="WCR121" s="363"/>
      <c r="WCS121" s="363"/>
      <c r="WCT121" s="363"/>
      <c r="WCU121" s="363"/>
      <c r="WCV121" s="363"/>
      <c r="WCW121" s="363"/>
      <c r="WCX121" s="363"/>
      <c r="WCY121" s="363"/>
      <c r="WCZ121" s="363"/>
      <c r="WDA121" s="363"/>
      <c r="WDB121" s="363"/>
      <c r="WDC121" s="363"/>
      <c r="WDD121" s="363"/>
      <c r="WDE121" s="363"/>
      <c r="WDF121" s="363"/>
      <c r="WDG121" s="363"/>
      <c r="WDH121" s="363"/>
      <c r="WDI121" s="363"/>
      <c r="WDJ121" s="363"/>
      <c r="WDK121" s="363"/>
      <c r="WDL121" s="363"/>
      <c r="WDM121" s="363"/>
      <c r="WDN121" s="363"/>
      <c r="WDO121" s="363"/>
      <c r="WDP121" s="363"/>
      <c r="WDQ121" s="363"/>
      <c r="WDR121" s="363"/>
      <c r="WDS121" s="363"/>
      <c r="WDT121" s="363"/>
      <c r="WDU121" s="363"/>
      <c r="WDV121" s="363"/>
      <c r="WDW121" s="363"/>
      <c r="WDX121" s="363"/>
      <c r="WDY121" s="363"/>
      <c r="WDZ121" s="363"/>
      <c r="WEA121" s="363"/>
      <c r="WEB121" s="363"/>
      <c r="WEC121" s="363"/>
      <c r="WED121" s="363"/>
      <c r="WEE121" s="363"/>
      <c r="WEF121" s="363"/>
      <c r="WEG121" s="363"/>
      <c r="WEH121" s="363"/>
      <c r="WEI121" s="363"/>
      <c r="WEJ121" s="363"/>
      <c r="WEK121" s="363"/>
      <c r="WEL121" s="363"/>
      <c r="WEM121" s="363"/>
      <c r="WEN121" s="363"/>
      <c r="WEO121" s="363"/>
      <c r="WEP121" s="363"/>
      <c r="WEQ121" s="363"/>
      <c r="WER121" s="363"/>
      <c r="WES121" s="363"/>
      <c r="WET121" s="363"/>
      <c r="WEU121" s="363"/>
      <c r="WEV121" s="363"/>
      <c r="WEW121" s="363"/>
      <c r="WEX121" s="363"/>
      <c r="WEY121" s="363"/>
      <c r="WEZ121" s="363"/>
      <c r="WFA121" s="363"/>
      <c r="WFB121" s="363"/>
      <c r="WFC121" s="363"/>
      <c r="WFD121" s="363"/>
      <c r="WFE121" s="363"/>
      <c r="WFF121" s="363"/>
      <c r="WFG121" s="363"/>
      <c r="WFH121" s="363"/>
      <c r="WFI121" s="363"/>
      <c r="WFJ121" s="363"/>
      <c r="WFK121" s="363"/>
      <c r="WFL121" s="363"/>
      <c r="WFM121" s="363"/>
      <c r="WFN121" s="363"/>
      <c r="WFO121" s="363"/>
      <c r="WFP121" s="363"/>
      <c r="WFQ121" s="363"/>
      <c r="WFR121" s="363"/>
      <c r="WFS121" s="363"/>
      <c r="WFT121" s="363"/>
      <c r="WFU121" s="363"/>
      <c r="WFV121" s="363"/>
      <c r="WFW121" s="363"/>
      <c r="WFX121" s="363"/>
      <c r="WFY121" s="363"/>
      <c r="WFZ121" s="363"/>
      <c r="WGA121" s="363"/>
      <c r="WGB121" s="363"/>
      <c r="WGC121" s="363"/>
      <c r="WGD121" s="363"/>
      <c r="WGE121" s="363"/>
      <c r="WGF121" s="363"/>
      <c r="WGG121" s="363"/>
      <c r="WGH121" s="363"/>
      <c r="WGI121" s="363"/>
      <c r="WGJ121" s="363"/>
      <c r="WGK121" s="363"/>
      <c r="WGL121" s="363"/>
      <c r="WGM121" s="363"/>
      <c r="WGN121" s="363"/>
      <c r="WGO121" s="363"/>
      <c r="WGP121" s="363"/>
      <c r="WGQ121" s="363"/>
      <c r="WGR121" s="363"/>
      <c r="WGS121" s="363"/>
      <c r="WGT121" s="363"/>
      <c r="WGU121" s="363"/>
      <c r="WGV121" s="363"/>
      <c r="WGW121" s="363"/>
      <c r="WGX121" s="363"/>
      <c r="WGY121" s="363"/>
      <c r="WGZ121" s="363"/>
      <c r="WHA121" s="363"/>
      <c r="WHB121" s="363"/>
      <c r="WHC121" s="363"/>
      <c r="WHD121" s="363"/>
      <c r="WHE121" s="363"/>
      <c r="WHF121" s="363"/>
      <c r="WHG121" s="363"/>
      <c r="WHH121" s="363"/>
      <c r="WHI121" s="363"/>
      <c r="WHJ121" s="363"/>
      <c r="WHK121" s="363"/>
      <c r="WHL121" s="363"/>
      <c r="WHM121" s="363"/>
      <c r="WHN121" s="363"/>
      <c r="WHO121" s="363"/>
      <c r="WHP121" s="363"/>
      <c r="WHQ121" s="363"/>
      <c r="WHR121" s="363"/>
      <c r="WHS121" s="363"/>
      <c r="WHT121" s="363"/>
      <c r="WHU121" s="363"/>
      <c r="WHV121" s="363"/>
      <c r="WHW121" s="363"/>
      <c r="WHX121" s="363"/>
      <c r="WHY121" s="363"/>
      <c r="WHZ121" s="363"/>
      <c r="WIA121" s="363"/>
      <c r="WIB121" s="363"/>
      <c r="WIC121" s="363"/>
      <c r="WID121" s="363"/>
      <c r="WIE121" s="363"/>
      <c r="WIF121" s="363"/>
      <c r="WIG121" s="363"/>
      <c r="WIH121" s="363"/>
      <c r="WII121" s="363"/>
      <c r="WIJ121" s="363"/>
      <c r="WIK121" s="363"/>
      <c r="WIL121" s="363"/>
      <c r="WIM121" s="363"/>
      <c r="WIN121" s="363"/>
      <c r="WIO121" s="363"/>
      <c r="WIP121" s="363"/>
      <c r="WIQ121" s="363"/>
      <c r="WIR121" s="363"/>
      <c r="WIS121" s="363"/>
      <c r="WIT121" s="363"/>
      <c r="WIU121" s="363"/>
      <c r="WIV121" s="363"/>
      <c r="WIW121" s="363"/>
      <c r="WIX121" s="363"/>
      <c r="WIY121" s="363"/>
      <c r="WIZ121" s="363"/>
      <c r="WJA121" s="363"/>
      <c r="WJB121" s="363"/>
      <c r="WJC121" s="363"/>
      <c r="WJD121" s="363"/>
      <c r="WJE121" s="363"/>
      <c r="WJF121" s="363"/>
      <c r="WJG121" s="363"/>
      <c r="WJH121" s="363"/>
      <c r="WJI121" s="363"/>
      <c r="WJJ121" s="363"/>
      <c r="WJK121" s="363"/>
      <c r="WJL121" s="363"/>
      <c r="WJM121" s="363"/>
      <c r="WJN121" s="363"/>
      <c r="WJO121" s="363"/>
      <c r="WJP121" s="363"/>
      <c r="WJQ121" s="363"/>
      <c r="WJR121" s="363"/>
      <c r="WJS121" s="363"/>
      <c r="WJT121" s="363"/>
      <c r="WJU121" s="363"/>
      <c r="WJV121" s="363"/>
      <c r="WJW121" s="363"/>
      <c r="WJX121" s="363"/>
      <c r="WJY121" s="363"/>
      <c r="WJZ121" s="363"/>
      <c r="WKA121" s="363"/>
      <c r="WKB121" s="363"/>
      <c r="WKC121" s="363"/>
      <c r="WKD121" s="363"/>
      <c r="WKE121" s="363"/>
      <c r="WKF121" s="363"/>
      <c r="WKG121" s="363"/>
      <c r="WKH121" s="363"/>
      <c r="WKI121" s="363"/>
      <c r="WKJ121" s="363"/>
      <c r="WKK121" s="363"/>
      <c r="WKL121" s="363"/>
      <c r="WKM121" s="363"/>
      <c r="WKN121" s="363"/>
      <c r="WKO121" s="363"/>
      <c r="WKP121" s="363"/>
      <c r="WKQ121" s="363"/>
      <c r="WKR121" s="363"/>
      <c r="WKS121" s="363"/>
      <c r="WKT121" s="363"/>
      <c r="WKU121" s="363"/>
      <c r="WKV121" s="363"/>
      <c r="WKW121" s="363"/>
      <c r="WKX121" s="363"/>
      <c r="WKY121" s="363"/>
      <c r="WKZ121" s="363"/>
      <c r="WLA121" s="363"/>
      <c r="WLB121" s="363"/>
      <c r="WLC121" s="363"/>
      <c r="WLD121" s="363"/>
      <c r="WLE121" s="363"/>
      <c r="WLF121" s="363"/>
      <c r="WLG121" s="363"/>
      <c r="WLH121" s="363"/>
      <c r="WLI121" s="363"/>
      <c r="WLJ121" s="363"/>
      <c r="WLK121" s="363"/>
      <c r="WLL121" s="363"/>
      <c r="WLM121" s="363"/>
      <c r="WLN121" s="363"/>
      <c r="WLO121" s="363"/>
      <c r="WLP121" s="363"/>
      <c r="WLQ121" s="363"/>
      <c r="WLR121" s="363"/>
      <c r="WLS121" s="363"/>
      <c r="WLT121" s="363"/>
      <c r="WLU121" s="363"/>
      <c r="WLV121" s="363"/>
      <c r="WLW121" s="363"/>
      <c r="WLX121" s="363"/>
      <c r="WLY121" s="363"/>
      <c r="WLZ121" s="363"/>
      <c r="WMA121" s="363"/>
      <c r="WMB121" s="363"/>
      <c r="WMC121" s="363"/>
      <c r="WMD121" s="363"/>
      <c r="WME121" s="363"/>
      <c r="WMF121" s="363"/>
      <c r="WMG121" s="363"/>
      <c r="WMH121" s="363"/>
      <c r="WMI121" s="363"/>
      <c r="WMJ121" s="363"/>
      <c r="WMK121" s="363"/>
      <c r="WML121" s="363"/>
      <c r="WMM121" s="363"/>
      <c r="WMN121" s="363"/>
      <c r="WMO121" s="363"/>
      <c r="WMP121" s="363"/>
      <c r="WMQ121" s="363"/>
      <c r="WMR121" s="363"/>
      <c r="WMS121" s="363"/>
      <c r="WMT121" s="363"/>
      <c r="WMU121" s="363"/>
      <c r="WMV121" s="363"/>
      <c r="WMW121" s="363"/>
      <c r="WMX121" s="363"/>
      <c r="WMY121" s="363"/>
      <c r="WMZ121" s="363"/>
      <c r="WNA121" s="363"/>
      <c r="WNB121" s="363"/>
      <c r="WNC121" s="363"/>
      <c r="WND121" s="363"/>
      <c r="WNE121" s="363"/>
      <c r="WNF121" s="363"/>
      <c r="WNG121" s="363"/>
      <c r="WNH121" s="363"/>
      <c r="WNI121" s="363"/>
      <c r="WNJ121" s="363"/>
      <c r="WNK121" s="363"/>
      <c r="WNL121" s="363"/>
      <c r="WNM121" s="363"/>
      <c r="WNN121" s="363"/>
      <c r="WNO121" s="363"/>
      <c r="WNP121" s="363"/>
      <c r="WNQ121" s="363"/>
      <c r="WNR121" s="363"/>
      <c r="WNS121" s="363"/>
      <c r="WNT121" s="363"/>
      <c r="WNU121" s="363"/>
      <c r="WNV121" s="363"/>
      <c r="WNW121" s="363"/>
      <c r="WNX121" s="363"/>
      <c r="WNY121" s="363"/>
      <c r="WNZ121" s="363"/>
      <c r="WOA121" s="363"/>
      <c r="WOB121" s="363"/>
      <c r="WOC121" s="363"/>
      <c r="WOD121" s="363"/>
      <c r="WOE121" s="363"/>
      <c r="WOF121" s="363"/>
      <c r="WOG121" s="363"/>
      <c r="WOH121" s="363"/>
      <c r="WOI121" s="363"/>
      <c r="WOJ121" s="363"/>
      <c r="WOK121" s="363"/>
      <c r="WOL121" s="363"/>
      <c r="WOM121" s="363"/>
      <c r="WON121" s="363"/>
      <c r="WOO121" s="363"/>
      <c r="WOP121" s="363"/>
      <c r="WOQ121" s="363"/>
      <c r="WOR121" s="363"/>
      <c r="WOS121" s="363"/>
      <c r="WOT121" s="363"/>
      <c r="WOU121" s="363"/>
      <c r="WOV121" s="363"/>
      <c r="WOW121" s="363"/>
      <c r="WOX121" s="363"/>
      <c r="WOY121" s="363"/>
      <c r="WOZ121" s="363"/>
      <c r="WPA121" s="363"/>
      <c r="WPB121" s="363"/>
      <c r="WPC121" s="363"/>
      <c r="WPD121" s="363"/>
      <c r="WPE121" s="363"/>
      <c r="WPF121" s="363"/>
      <c r="WPG121" s="363"/>
      <c r="WPH121" s="363"/>
      <c r="WPI121" s="363"/>
      <c r="WPJ121" s="363"/>
      <c r="WPK121" s="363"/>
      <c r="WPL121" s="363"/>
      <c r="WPM121" s="363"/>
      <c r="WPN121" s="363"/>
      <c r="WPO121" s="363"/>
      <c r="WPP121" s="363"/>
      <c r="WPQ121" s="363"/>
      <c r="WPR121" s="363"/>
      <c r="WPS121" s="363"/>
      <c r="WPT121" s="363"/>
      <c r="WPU121" s="363"/>
      <c r="WPV121" s="363"/>
      <c r="WPW121" s="363"/>
      <c r="WPX121" s="363"/>
      <c r="WPY121" s="363"/>
      <c r="WPZ121" s="363"/>
      <c r="WQA121" s="363"/>
      <c r="WQB121" s="363"/>
      <c r="WQC121" s="363"/>
      <c r="WQD121" s="363"/>
      <c r="WQE121" s="363"/>
      <c r="WQF121" s="363"/>
      <c r="WQG121" s="363"/>
      <c r="WQH121" s="363"/>
      <c r="WQI121" s="363"/>
      <c r="WQJ121" s="363"/>
      <c r="WQK121" s="363"/>
      <c r="WQL121" s="363"/>
      <c r="WQM121" s="363"/>
      <c r="WQN121" s="363"/>
      <c r="WQO121" s="363"/>
      <c r="WQP121" s="363"/>
      <c r="WQQ121" s="363"/>
      <c r="WQR121" s="363"/>
      <c r="WQS121" s="363"/>
      <c r="WQT121" s="363"/>
      <c r="WQU121" s="363"/>
      <c r="WQV121" s="363"/>
      <c r="WQW121" s="363"/>
      <c r="WQX121" s="363"/>
      <c r="WQY121" s="363"/>
      <c r="WQZ121" s="363"/>
      <c r="WRA121" s="363"/>
      <c r="WRB121" s="363"/>
      <c r="WRC121" s="363"/>
      <c r="WRD121" s="363"/>
      <c r="WRE121" s="363"/>
      <c r="WRF121" s="363"/>
      <c r="WRG121" s="363"/>
      <c r="WRH121" s="363"/>
      <c r="WRI121" s="363"/>
      <c r="WRJ121" s="363"/>
      <c r="WRK121" s="363"/>
      <c r="WRL121" s="363"/>
      <c r="WRM121" s="363"/>
      <c r="WRN121" s="363"/>
      <c r="WRO121" s="363"/>
      <c r="WRP121" s="363"/>
      <c r="WRQ121" s="363"/>
      <c r="WRR121" s="363"/>
      <c r="WRS121" s="363"/>
      <c r="WRT121" s="363"/>
      <c r="WRU121" s="363"/>
      <c r="WRV121" s="363"/>
      <c r="WRW121" s="363"/>
      <c r="WRX121" s="363"/>
      <c r="WRY121" s="363"/>
      <c r="WRZ121" s="363"/>
      <c r="WSA121" s="363"/>
      <c r="WSB121" s="363"/>
      <c r="WSC121" s="363"/>
      <c r="WSD121" s="363"/>
      <c r="WSE121" s="363"/>
      <c r="WSF121" s="363"/>
      <c r="WSG121" s="363"/>
      <c r="WSH121" s="363"/>
      <c r="WSI121" s="363"/>
      <c r="WSJ121" s="363"/>
      <c r="WSK121" s="363"/>
      <c r="WSL121" s="363"/>
      <c r="WSM121" s="363"/>
      <c r="WSN121" s="363"/>
      <c r="WSO121" s="363"/>
      <c r="WSP121" s="363"/>
      <c r="WSQ121" s="363"/>
      <c r="WSR121" s="363"/>
      <c r="WSS121" s="363"/>
      <c r="WST121" s="363"/>
      <c r="WSU121" s="363"/>
      <c r="WSV121" s="363"/>
      <c r="WSW121" s="363"/>
      <c r="WSX121" s="363"/>
      <c r="WSY121" s="363"/>
      <c r="WSZ121" s="363"/>
      <c r="WTA121" s="363"/>
      <c r="WTB121" s="363"/>
      <c r="WTC121" s="363"/>
      <c r="WTD121" s="363"/>
      <c r="WTE121" s="363"/>
      <c r="WTF121" s="363"/>
      <c r="WTG121" s="363"/>
      <c r="WTH121" s="363"/>
      <c r="WTI121" s="363"/>
      <c r="WTJ121" s="363"/>
      <c r="WTK121" s="363"/>
      <c r="WTL121" s="363"/>
      <c r="WTM121" s="363"/>
      <c r="WTN121" s="363"/>
      <c r="WTO121" s="363"/>
      <c r="WTP121" s="363"/>
      <c r="WTQ121" s="363"/>
      <c r="WTR121" s="363"/>
      <c r="WTS121" s="363"/>
      <c r="WTT121" s="363"/>
      <c r="WTU121" s="363"/>
      <c r="WTV121" s="363"/>
      <c r="WTW121" s="363"/>
      <c r="WTX121" s="363"/>
      <c r="WTY121" s="363"/>
      <c r="WTZ121" s="363"/>
      <c r="WUA121" s="363"/>
      <c r="WUB121" s="363"/>
      <c r="WUC121" s="363"/>
      <c r="WUD121" s="363"/>
      <c r="WUE121" s="363"/>
      <c r="WUF121" s="363"/>
      <c r="WUG121" s="363"/>
      <c r="WUH121" s="363"/>
      <c r="WUI121" s="363"/>
      <c r="WUJ121" s="363"/>
      <c r="WUK121" s="363"/>
      <c r="WUL121" s="363"/>
      <c r="WUM121" s="363"/>
      <c r="WUN121" s="363"/>
      <c r="WUO121" s="363"/>
      <c r="WUP121" s="363"/>
      <c r="WUQ121" s="363"/>
      <c r="WUR121" s="363"/>
      <c r="WUS121" s="363"/>
      <c r="WUT121" s="363"/>
      <c r="WUU121" s="363"/>
      <c r="WUV121" s="363"/>
      <c r="WUW121" s="363"/>
      <c r="WUX121" s="363"/>
      <c r="WUY121" s="363"/>
      <c r="WUZ121" s="363"/>
      <c r="WVA121" s="363"/>
      <c r="WVB121" s="363"/>
      <c r="WVC121" s="363"/>
      <c r="WVD121" s="363"/>
      <c r="WVE121" s="363"/>
      <c r="WVF121" s="363"/>
      <c r="WVG121" s="363"/>
      <c r="WVH121" s="363"/>
      <c r="WVI121" s="363"/>
      <c r="WVJ121" s="363"/>
      <c r="WVK121" s="363"/>
      <c r="WVL121" s="363"/>
      <c r="WVM121" s="363"/>
      <c r="WVN121" s="363"/>
      <c r="WVO121" s="363"/>
      <c r="WVP121" s="363"/>
      <c r="WVQ121" s="363"/>
      <c r="WVR121" s="363"/>
      <c r="WVS121" s="363"/>
      <c r="WVT121" s="363"/>
      <c r="WVU121" s="363"/>
      <c r="WVV121" s="363"/>
      <c r="WVW121" s="363"/>
      <c r="WVX121" s="363"/>
      <c r="WVY121" s="363"/>
      <c r="WVZ121" s="363"/>
      <c r="WWA121" s="363"/>
      <c r="WWB121" s="363"/>
      <c r="WWC121" s="363"/>
      <c r="WWD121" s="363"/>
      <c r="WWE121" s="363"/>
      <c r="WWF121" s="363"/>
      <c r="WWG121" s="363"/>
      <c r="WWH121" s="363"/>
      <c r="WWI121" s="363"/>
      <c r="WWJ121" s="363"/>
      <c r="WWK121" s="363"/>
      <c r="WWL121" s="363"/>
      <c r="WWM121" s="363"/>
      <c r="WWN121" s="363"/>
      <c r="WWO121" s="363"/>
      <c r="WWP121" s="363"/>
      <c r="WWQ121" s="363"/>
      <c r="WWR121" s="363"/>
      <c r="WWS121" s="363"/>
      <c r="WWT121" s="363"/>
      <c r="WWU121" s="363"/>
      <c r="WWV121" s="363"/>
      <c r="WWW121" s="363"/>
      <c r="WWX121" s="363"/>
      <c r="WWY121" s="363"/>
      <c r="WWZ121" s="363"/>
      <c r="WXA121" s="363"/>
      <c r="WXB121" s="363"/>
      <c r="WXC121" s="363"/>
      <c r="WXD121" s="363"/>
      <c r="WXE121" s="363"/>
      <c r="WXF121" s="363"/>
      <c r="WXG121" s="363"/>
      <c r="WXH121" s="363"/>
      <c r="WXI121" s="363"/>
      <c r="WXJ121" s="363"/>
      <c r="WXK121" s="363"/>
      <c r="WXL121" s="363"/>
      <c r="WXM121" s="363"/>
      <c r="WXN121" s="363"/>
      <c r="WXO121" s="363"/>
      <c r="WXP121" s="363"/>
      <c r="WXQ121" s="363"/>
      <c r="WXR121" s="363"/>
      <c r="WXS121" s="363"/>
      <c r="WXT121" s="363"/>
      <c r="WXU121" s="363"/>
      <c r="WXV121" s="363"/>
      <c r="WXW121" s="363"/>
      <c r="WXX121" s="363"/>
      <c r="WXY121" s="363"/>
      <c r="WXZ121" s="363"/>
      <c r="WYA121" s="363"/>
      <c r="WYB121" s="363"/>
      <c r="WYC121" s="363"/>
      <c r="WYD121" s="363"/>
      <c r="WYE121" s="363"/>
      <c r="WYF121" s="363"/>
      <c r="WYG121" s="363"/>
      <c r="WYH121" s="363"/>
      <c r="WYI121" s="363"/>
      <c r="WYJ121" s="363"/>
      <c r="WYK121" s="363"/>
      <c r="WYL121" s="363"/>
      <c r="WYM121" s="363"/>
      <c r="WYN121" s="363"/>
      <c r="WYO121" s="363"/>
      <c r="WYP121" s="363"/>
      <c r="WYQ121" s="363"/>
      <c r="WYR121" s="363"/>
      <c r="WYS121" s="363"/>
      <c r="WYT121" s="363"/>
      <c r="WYU121" s="363"/>
      <c r="WYV121" s="363"/>
      <c r="WYW121" s="363"/>
      <c r="WYX121" s="363"/>
      <c r="WYY121" s="363"/>
      <c r="WYZ121" s="363"/>
      <c r="WZA121" s="363"/>
      <c r="WZB121" s="363"/>
      <c r="WZC121" s="363"/>
      <c r="WZD121" s="363"/>
      <c r="WZE121" s="363"/>
      <c r="WZF121" s="363"/>
      <c r="WZG121" s="363"/>
      <c r="WZH121" s="363"/>
      <c r="WZI121" s="363"/>
      <c r="WZJ121" s="363"/>
      <c r="WZK121" s="363"/>
      <c r="WZL121" s="363"/>
      <c r="WZM121" s="363"/>
      <c r="WZN121" s="363"/>
      <c r="WZO121" s="363"/>
      <c r="WZP121" s="363"/>
      <c r="WZQ121" s="363"/>
      <c r="WZR121" s="363"/>
      <c r="WZS121" s="363"/>
      <c r="WZT121" s="363"/>
      <c r="WZU121" s="363"/>
      <c r="WZV121" s="363"/>
      <c r="WZW121" s="363"/>
      <c r="WZX121" s="363"/>
      <c r="WZY121" s="363"/>
      <c r="WZZ121" s="363"/>
      <c r="XAA121" s="363"/>
      <c r="XAB121" s="363"/>
      <c r="XAC121" s="363"/>
      <c r="XAD121" s="363"/>
      <c r="XAE121" s="363"/>
      <c r="XAF121" s="363"/>
      <c r="XAG121" s="363"/>
      <c r="XAH121" s="363"/>
      <c r="XAI121" s="363"/>
      <c r="XAJ121" s="363"/>
      <c r="XAK121" s="363"/>
      <c r="XAL121" s="363"/>
      <c r="XAM121" s="363"/>
      <c r="XAN121" s="363"/>
      <c r="XAO121" s="363"/>
      <c r="XAP121" s="363"/>
      <c r="XAQ121" s="363"/>
      <c r="XAR121" s="363"/>
      <c r="XAS121" s="363"/>
      <c r="XAT121" s="363"/>
      <c r="XAU121" s="363"/>
      <c r="XAV121" s="363"/>
      <c r="XAW121" s="363"/>
      <c r="XAX121" s="363"/>
      <c r="XAY121" s="363"/>
      <c r="XAZ121" s="363"/>
      <c r="XBA121" s="363"/>
      <c r="XBB121" s="363"/>
      <c r="XBC121" s="363"/>
      <c r="XBD121" s="363"/>
      <c r="XBE121" s="363"/>
      <c r="XBF121" s="363"/>
      <c r="XBG121" s="363"/>
      <c r="XBH121" s="363"/>
      <c r="XBI121" s="363"/>
      <c r="XBJ121" s="363"/>
      <c r="XBK121" s="363"/>
      <c r="XBL121" s="363"/>
      <c r="XBM121" s="363"/>
      <c r="XBN121" s="363"/>
      <c r="XBO121" s="363"/>
      <c r="XBP121" s="363"/>
      <c r="XBQ121" s="363"/>
      <c r="XBR121" s="363"/>
      <c r="XBS121" s="363"/>
      <c r="XBT121" s="363"/>
      <c r="XBU121" s="363"/>
      <c r="XBV121" s="363"/>
      <c r="XBW121" s="363"/>
      <c r="XBX121" s="363"/>
      <c r="XBY121" s="363"/>
      <c r="XBZ121" s="363"/>
      <c r="XCA121" s="363"/>
      <c r="XCB121" s="363"/>
      <c r="XCC121" s="363"/>
      <c r="XCD121" s="363"/>
      <c r="XCE121" s="363"/>
      <c r="XCF121" s="363"/>
      <c r="XCG121" s="363"/>
      <c r="XCH121" s="363"/>
      <c r="XCI121" s="363"/>
      <c r="XCJ121" s="363"/>
      <c r="XCK121" s="363"/>
      <c r="XCL121" s="363"/>
      <c r="XCM121" s="363"/>
      <c r="XCN121" s="363"/>
      <c r="XCO121" s="363"/>
      <c r="XCP121" s="363"/>
      <c r="XCQ121" s="363"/>
      <c r="XCR121" s="363"/>
      <c r="XCS121" s="363"/>
      <c r="XCT121" s="363"/>
      <c r="XCU121" s="363"/>
      <c r="XCV121" s="363"/>
      <c r="XCW121" s="363"/>
      <c r="XCX121" s="363"/>
      <c r="XCY121" s="363"/>
      <c r="XCZ121" s="363"/>
      <c r="XDA121" s="363"/>
      <c r="XDB121" s="363"/>
      <c r="XDC121" s="363"/>
      <c r="XDD121" s="363"/>
      <c r="XDE121" s="363"/>
      <c r="XDF121" s="363"/>
      <c r="XDG121" s="363"/>
      <c r="XDH121" s="363"/>
      <c r="XDI121" s="363"/>
      <c r="XDJ121" s="363"/>
      <c r="XDK121" s="363"/>
      <c r="XDL121" s="363"/>
      <c r="XDM121" s="363"/>
      <c r="XDN121" s="363"/>
      <c r="XDO121" s="363"/>
      <c r="XDP121" s="363"/>
      <c r="XDQ121" s="363"/>
      <c r="XDR121" s="363"/>
      <c r="XDS121" s="363"/>
      <c r="XDT121" s="363"/>
      <c r="XDU121" s="363"/>
      <c r="XDV121" s="363"/>
      <c r="XDW121" s="363"/>
      <c r="XDX121" s="363"/>
      <c r="XDY121" s="363"/>
      <c r="XDZ121" s="363"/>
      <c r="XEA121" s="363"/>
      <c r="XEB121" s="363"/>
      <c r="XEC121" s="363"/>
      <c r="XED121" s="363"/>
      <c r="XEE121" s="363"/>
      <c r="XEF121" s="363"/>
      <c r="XEG121" s="363"/>
      <c r="XEH121" s="363"/>
      <c r="XEI121" s="363"/>
      <c r="XEJ121" s="363"/>
      <c r="XEK121" s="363"/>
      <c r="XEL121" s="363"/>
      <c r="XEM121" s="363"/>
      <c r="XEN121" s="363"/>
      <c r="XEO121" s="363"/>
      <c r="XEP121" s="363"/>
      <c r="XEQ121" s="363"/>
      <c r="XER121" s="363"/>
      <c r="XES121" s="363"/>
      <c r="XET121" s="363"/>
      <c r="XEU121" s="363"/>
      <c r="XEV121" s="363"/>
      <c r="XEW121" s="363"/>
      <c r="XEX121" s="363"/>
      <c r="XEY121" s="363"/>
      <c r="XEZ121" s="363"/>
      <c r="XFA121" s="363"/>
      <c r="XFB121" s="363"/>
      <c r="XFC121" s="363"/>
      <c r="XFD121" s="363"/>
    </row>
    <row r="122" spans="1:16384" s="4" customFormat="1" ht="12.75" x14ac:dyDescent="0.2">
      <c r="A122" s="54"/>
      <c r="D122" s="162"/>
      <c r="E122" s="162"/>
      <c r="F122" s="297"/>
      <c r="G122" s="297"/>
      <c r="H122" s="297"/>
      <c r="K122" s="49"/>
    </row>
    <row r="123" spans="1:16384" customFormat="1" ht="63.75" x14ac:dyDescent="0.25">
      <c r="A123" s="188">
        <f>'Customers Financials, Usages'!A556</f>
        <v>43770</v>
      </c>
      <c r="B123" s="3" t="s">
        <v>36</v>
      </c>
      <c r="C123" s="3" t="s">
        <v>37</v>
      </c>
      <c r="D123" s="243" t="s">
        <v>38</v>
      </c>
      <c r="E123" s="243" t="s">
        <v>39</v>
      </c>
      <c r="F123" s="299" t="s">
        <v>69</v>
      </c>
      <c r="G123" s="299" t="s">
        <v>70</v>
      </c>
      <c r="H123" s="299" t="s">
        <v>71</v>
      </c>
      <c r="I123" s="2" t="s">
        <v>72</v>
      </c>
      <c r="J123" s="69"/>
      <c r="K123" s="48" t="s">
        <v>73</v>
      </c>
      <c r="L123" s="86" t="s">
        <v>74</v>
      </c>
      <c r="M123" s="93" t="s">
        <v>75</v>
      </c>
      <c r="N123" s="69"/>
      <c r="O123" s="368" t="s">
        <v>76</v>
      </c>
      <c r="P123" s="369"/>
      <c r="Q123" s="369"/>
      <c r="R123" s="370"/>
      <c r="S123" s="4"/>
      <c r="T123" s="4"/>
      <c r="U123" s="4"/>
      <c r="V123" s="4"/>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c r="BGX123" s="5"/>
      <c r="BGY123" s="5"/>
      <c r="BGZ123" s="5"/>
      <c r="BHA123" s="5"/>
      <c r="BHB123" s="5"/>
      <c r="BHC123" s="5"/>
      <c r="BHD123" s="5"/>
      <c r="BHE123" s="5"/>
      <c r="BHF123" s="5"/>
      <c r="BHG123" s="5"/>
      <c r="BHH123" s="5"/>
      <c r="BHI123" s="5"/>
      <c r="BHJ123" s="5"/>
      <c r="BHK123" s="5"/>
      <c r="BHL123" s="5"/>
      <c r="BHM123" s="5"/>
      <c r="BHN123" s="5"/>
      <c r="BHO123" s="5"/>
      <c r="BHP123" s="5"/>
      <c r="BHQ123" s="5"/>
      <c r="BHR123" s="5"/>
      <c r="BHS123" s="5"/>
      <c r="BHT123" s="5"/>
      <c r="BHU123" s="5"/>
      <c r="BHV123" s="5"/>
      <c r="BHW123" s="5"/>
      <c r="BHX123" s="5"/>
      <c r="BHY123" s="5"/>
      <c r="BHZ123" s="5"/>
      <c r="BIA123" s="5"/>
      <c r="BIB123" s="5"/>
      <c r="BIC123" s="5"/>
      <c r="BID123" s="5"/>
      <c r="BIE123" s="5"/>
      <c r="BIF123" s="5"/>
      <c r="BIG123" s="5"/>
      <c r="BIH123" s="5"/>
      <c r="BII123" s="5"/>
      <c r="BIJ123" s="5"/>
      <c r="BIK123" s="5"/>
      <c r="BIL123" s="5"/>
      <c r="BIM123" s="5"/>
      <c r="BIN123" s="5"/>
      <c r="BIO123" s="5"/>
      <c r="BIP123" s="5"/>
      <c r="BIQ123" s="5"/>
      <c r="BIR123" s="5"/>
      <c r="BIS123" s="5"/>
      <c r="BIT123" s="5"/>
      <c r="BIU123" s="5"/>
      <c r="BIV123" s="5"/>
      <c r="BIW123" s="5"/>
      <c r="BIX123" s="5"/>
      <c r="BIY123" s="5"/>
      <c r="BIZ123" s="5"/>
      <c r="BJA123" s="5"/>
      <c r="BJB123" s="5"/>
      <c r="BJC123" s="5"/>
      <c r="BJD123" s="5"/>
      <c r="BJE123" s="5"/>
      <c r="BJF123" s="5"/>
      <c r="BJG123" s="5"/>
      <c r="BJH123" s="5"/>
      <c r="BJI123" s="5"/>
      <c r="BJJ123" s="5"/>
      <c r="BJK123" s="5"/>
      <c r="BJL123" s="5"/>
      <c r="BJM123" s="5"/>
      <c r="BJN123" s="5"/>
      <c r="BJO123" s="5"/>
      <c r="BJP123" s="5"/>
      <c r="BJQ123" s="5"/>
      <c r="BJR123" s="5"/>
      <c r="BJS123" s="5"/>
      <c r="BJT123" s="5"/>
      <c r="BJU123" s="5"/>
      <c r="BJV123" s="5"/>
      <c r="BJW123" s="5"/>
      <c r="BJX123" s="5"/>
      <c r="BJY123" s="5"/>
      <c r="BJZ123" s="5"/>
      <c r="BKA123" s="5"/>
      <c r="BKB123" s="5"/>
      <c r="BKC123" s="5"/>
      <c r="BKD123" s="5"/>
      <c r="BKE123" s="5"/>
      <c r="BKF123" s="5"/>
      <c r="BKG123" s="5"/>
      <c r="BKH123" s="5"/>
      <c r="BKI123" s="5"/>
      <c r="BKJ123" s="5"/>
      <c r="BKK123" s="5"/>
      <c r="BKL123" s="5"/>
      <c r="BKM123" s="5"/>
      <c r="BKN123" s="5"/>
      <c r="BKO123" s="5"/>
      <c r="BKP123" s="5"/>
      <c r="BKQ123" s="5"/>
      <c r="BKR123" s="5"/>
      <c r="BKS123" s="5"/>
      <c r="BKT123" s="5"/>
      <c r="BKU123" s="5"/>
      <c r="BKV123" s="5"/>
      <c r="BKW123" s="5"/>
      <c r="BKX123" s="5"/>
      <c r="BKY123" s="5"/>
      <c r="BKZ123" s="5"/>
      <c r="BLA123" s="5"/>
      <c r="BLB123" s="5"/>
      <c r="BLC123" s="5"/>
      <c r="BLD123" s="5"/>
      <c r="BLE123" s="5"/>
      <c r="BLF123" s="5"/>
      <c r="BLG123" s="5"/>
      <c r="BLH123" s="5"/>
      <c r="BLI123" s="5"/>
      <c r="BLJ123" s="5"/>
      <c r="BLK123" s="5"/>
      <c r="BLL123" s="5"/>
      <c r="BLM123" s="5"/>
      <c r="BLN123" s="5"/>
      <c r="BLO123" s="5"/>
      <c r="BLP123" s="5"/>
      <c r="BLQ123" s="5"/>
      <c r="BLR123" s="5"/>
      <c r="BLS123" s="5"/>
      <c r="BLT123" s="5"/>
      <c r="BLU123" s="5"/>
      <c r="BLV123" s="5"/>
      <c r="BLW123" s="5"/>
      <c r="BLX123" s="5"/>
      <c r="BLY123" s="5"/>
      <c r="BLZ123" s="5"/>
      <c r="BMA123" s="5"/>
      <c r="BMB123" s="5"/>
      <c r="BMC123" s="5"/>
      <c r="BMD123" s="5"/>
      <c r="BME123" s="5"/>
      <c r="BMF123" s="5"/>
      <c r="BMG123" s="5"/>
      <c r="BMH123" s="5"/>
      <c r="BMI123" s="5"/>
      <c r="BMJ123" s="5"/>
      <c r="BMK123" s="5"/>
      <c r="BML123" s="5"/>
      <c r="BMM123" s="5"/>
      <c r="BMN123" s="5"/>
      <c r="BMO123" s="5"/>
      <c r="BMP123" s="5"/>
      <c r="BMQ123" s="5"/>
      <c r="BMR123" s="5"/>
      <c r="BMS123" s="5"/>
      <c r="BMT123" s="5"/>
      <c r="BMU123" s="5"/>
      <c r="BMV123" s="5"/>
      <c r="BMW123" s="5"/>
      <c r="BMX123" s="5"/>
      <c r="BMY123" s="5"/>
      <c r="BMZ123" s="5"/>
      <c r="BNA123" s="5"/>
      <c r="BNB123" s="5"/>
      <c r="BNC123" s="5"/>
      <c r="BND123" s="5"/>
      <c r="BNE123" s="5"/>
      <c r="BNF123" s="5"/>
      <c r="BNG123" s="5"/>
      <c r="BNH123" s="5"/>
      <c r="BNI123" s="5"/>
      <c r="BNJ123" s="5"/>
      <c r="BNK123" s="5"/>
      <c r="BNL123" s="5"/>
      <c r="BNM123" s="5"/>
      <c r="BNN123" s="5"/>
      <c r="BNO123" s="5"/>
      <c r="BNP123" s="5"/>
      <c r="BNQ123" s="5"/>
      <c r="BNR123" s="5"/>
      <c r="BNS123" s="5"/>
      <c r="BNT123" s="5"/>
      <c r="BNU123" s="5"/>
      <c r="BNV123" s="5"/>
      <c r="BNW123" s="5"/>
      <c r="BNX123" s="5"/>
      <c r="BNY123" s="5"/>
      <c r="BNZ123" s="5"/>
      <c r="BOA123" s="5"/>
      <c r="BOB123" s="5"/>
      <c r="BOC123" s="5"/>
      <c r="BOD123" s="5"/>
      <c r="BOE123" s="5"/>
      <c r="BOF123" s="5"/>
      <c r="BOG123" s="5"/>
      <c r="BOH123" s="5"/>
      <c r="BOI123" s="5"/>
      <c r="BOJ123" s="5"/>
      <c r="BOK123" s="5"/>
      <c r="BOL123" s="5"/>
      <c r="BOM123" s="5"/>
      <c r="BON123" s="5"/>
      <c r="BOO123" s="5"/>
      <c r="BOP123" s="5"/>
      <c r="BOQ123" s="5"/>
      <c r="BOR123" s="5"/>
      <c r="BOS123" s="5"/>
      <c r="BOT123" s="5"/>
      <c r="BOU123" s="5"/>
      <c r="BOV123" s="5"/>
      <c r="BOW123" s="5"/>
      <c r="BOX123" s="5"/>
      <c r="BOY123" s="5"/>
      <c r="BOZ123" s="5"/>
      <c r="BPA123" s="5"/>
      <c r="BPB123" s="5"/>
      <c r="BPC123" s="5"/>
      <c r="BPD123" s="5"/>
      <c r="BPE123" s="5"/>
      <c r="BPF123" s="5"/>
      <c r="BPG123" s="5"/>
      <c r="BPH123" s="5"/>
      <c r="BPI123" s="5"/>
      <c r="BPJ123" s="5"/>
      <c r="BPK123" s="5"/>
      <c r="BPL123" s="5"/>
      <c r="BPM123" s="5"/>
      <c r="BPN123" s="5"/>
      <c r="BPO123" s="5"/>
      <c r="BPP123" s="5"/>
      <c r="BPQ123" s="5"/>
      <c r="BPR123" s="5"/>
      <c r="BPS123" s="5"/>
      <c r="BPT123" s="5"/>
      <c r="BPU123" s="5"/>
      <c r="BPV123" s="5"/>
      <c r="BPW123" s="5"/>
      <c r="BPX123" s="5"/>
      <c r="BPY123" s="5"/>
      <c r="BPZ123" s="5"/>
      <c r="BQA123" s="5"/>
      <c r="BQB123" s="5"/>
      <c r="BQC123" s="5"/>
      <c r="BQD123" s="5"/>
      <c r="BQE123" s="5"/>
      <c r="BQF123" s="5"/>
      <c r="BQG123" s="5"/>
      <c r="BQH123" s="5"/>
      <c r="BQI123" s="5"/>
      <c r="BQJ123" s="5"/>
      <c r="BQK123" s="5"/>
      <c r="BQL123" s="5"/>
      <c r="BQM123" s="5"/>
      <c r="BQN123" s="5"/>
      <c r="BQO123" s="5"/>
      <c r="BQP123" s="5"/>
      <c r="BQQ123" s="5"/>
      <c r="BQR123" s="5"/>
      <c r="BQS123" s="5"/>
      <c r="BQT123" s="5"/>
      <c r="BQU123" s="5"/>
      <c r="BQV123" s="5"/>
      <c r="BQW123" s="5"/>
      <c r="BQX123" s="5"/>
      <c r="BQY123" s="5"/>
      <c r="BQZ123" s="5"/>
      <c r="BRA123" s="5"/>
      <c r="BRB123" s="5"/>
      <c r="BRC123" s="5"/>
      <c r="BRD123" s="5"/>
      <c r="BRE123" s="5"/>
      <c r="BRF123" s="5"/>
      <c r="BRG123" s="5"/>
      <c r="BRH123" s="5"/>
      <c r="BRI123" s="5"/>
      <c r="BRJ123" s="5"/>
      <c r="BRK123" s="5"/>
      <c r="BRL123" s="5"/>
      <c r="BRM123" s="5"/>
      <c r="BRN123" s="5"/>
      <c r="BRO123" s="5"/>
      <c r="BRP123" s="5"/>
      <c r="BRQ123" s="5"/>
      <c r="BRR123" s="5"/>
      <c r="BRS123" s="5"/>
      <c r="BRT123" s="5"/>
      <c r="BRU123" s="5"/>
      <c r="BRV123" s="5"/>
      <c r="BRW123" s="5"/>
      <c r="BRX123" s="5"/>
      <c r="BRY123" s="5"/>
      <c r="BRZ123" s="5"/>
      <c r="BSA123" s="5"/>
      <c r="BSB123" s="5"/>
      <c r="BSC123" s="5"/>
      <c r="BSD123" s="5"/>
      <c r="BSE123" s="5"/>
      <c r="BSF123" s="5"/>
      <c r="BSG123" s="5"/>
      <c r="BSH123" s="5"/>
      <c r="BSI123" s="5"/>
      <c r="BSJ123" s="5"/>
      <c r="BSK123" s="5"/>
      <c r="BSL123" s="5"/>
      <c r="BSM123" s="5"/>
      <c r="BSN123" s="5"/>
      <c r="BSO123" s="5"/>
      <c r="BSP123" s="5"/>
      <c r="BSQ123" s="5"/>
      <c r="BSR123" s="5"/>
      <c r="BSS123" s="5"/>
      <c r="BST123" s="5"/>
      <c r="BSU123" s="5"/>
      <c r="BSV123" s="5"/>
      <c r="BSW123" s="5"/>
      <c r="BSX123" s="5"/>
      <c r="BSY123" s="5"/>
      <c r="BSZ123" s="5"/>
      <c r="BTA123" s="5"/>
      <c r="BTB123" s="5"/>
      <c r="BTC123" s="5"/>
      <c r="BTD123" s="5"/>
      <c r="BTE123" s="5"/>
      <c r="BTF123" s="5"/>
      <c r="BTG123" s="5"/>
      <c r="BTH123" s="5"/>
      <c r="BTI123" s="5"/>
      <c r="BTJ123" s="5"/>
      <c r="BTK123" s="5"/>
      <c r="BTL123" s="5"/>
      <c r="BTM123" s="5"/>
      <c r="BTN123" s="5"/>
      <c r="BTO123" s="5"/>
      <c r="BTP123" s="5"/>
      <c r="BTQ123" s="5"/>
      <c r="BTR123" s="5"/>
      <c r="BTS123" s="5"/>
      <c r="BTT123" s="5"/>
      <c r="BTU123" s="5"/>
      <c r="BTV123" s="5"/>
      <c r="BTW123" s="5"/>
      <c r="BTX123" s="5"/>
      <c r="BTY123" s="5"/>
      <c r="BTZ123" s="5"/>
      <c r="BUA123" s="5"/>
      <c r="BUB123" s="5"/>
      <c r="BUC123" s="5"/>
      <c r="BUD123" s="5"/>
      <c r="BUE123" s="5"/>
      <c r="BUF123" s="5"/>
      <c r="BUG123" s="5"/>
      <c r="BUH123" s="5"/>
      <c r="BUI123" s="5"/>
      <c r="BUJ123" s="5"/>
      <c r="BUK123" s="5"/>
      <c r="BUL123" s="5"/>
      <c r="BUM123" s="5"/>
      <c r="BUN123" s="5"/>
      <c r="BUO123" s="5"/>
      <c r="BUP123" s="5"/>
      <c r="BUQ123" s="5"/>
      <c r="BUR123" s="5"/>
      <c r="BUS123" s="5"/>
      <c r="BUT123" s="5"/>
      <c r="BUU123" s="5"/>
      <c r="BUV123" s="5"/>
      <c r="BUW123" s="5"/>
      <c r="BUX123" s="5"/>
      <c r="BUY123" s="5"/>
      <c r="BUZ123" s="5"/>
      <c r="BVA123" s="5"/>
      <c r="BVB123" s="5"/>
      <c r="BVC123" s="5"/>
      <c r="BVD123" s="5"/>
      <c r="BVE123" s="5"/>
      <c r="BVF123" s="5"/>
      <c r="BVG123" s="5"/>
      <c r="BVH123" s="5"/>
      <c r="BVI123" s="5"/>
      <c r="BVJ123" s="5"/>
      <c r="BVK123" s="5"/>
      <c r="BVL123" s="5"/>
      <c r="BVM123" s="5"/>
      <c r="BVN123" s="5"/>
      <c r="BVO123" s="5"/>
      <c r="BVP123" s="5"/>
      <c r="BVQ123" s="5"/>
      <c r="BVR123" s="5"/>
      <c r="BVS123" s="5"/>
      <c r="BVT123" s="5"/>
      <c r="BVU123" s="5"/>
      <c r="BVV123" s="5"/>
      <c r="BVW123" s="5"/>
      <c r="BVX123" s="5"/>
      <c r="BVY123" s="5"/>
      <c r="BVZ123" s="5"/>
      <c r="BWA123" s="5"/>
      <c r="BWB123" s="5"/>
      <c r="BWC123" s="5"/>
      <c r="BWD123" s="5"/>
      <c r="BWE123" s="5"/>
      <c r="BWF123" s="5"/>
      <c r="BWG123" s="5"/>
      <c r="BWH123" s="5"/>
      <c r="BWI123" s="5"/>
      <c r="BWJ123" s="5"/>
      <c r="BWK123" s="5"/>
      <c r="BWL123" s="5"/>
      <c r="BWM123" s="5"/>
      <c r="BWN123" s="5"/>
      <c r="BWO123" s="5"/>
      <c r="BWP123" s="5"/>
      <c r="BWQ123" s="5"/>
      <c r="BWR123" s="5"/>
      <c r="BWS123" s="5"/>
      <c r="BWT123" s="5"/>
      <c r="BWU123" s="5"/>
      <c r="BWV123" s="5"/>
      <c r="BWW123" s="5"/>
      <c r="BWX123" s="5"/>
      <c r="BWY123" s="5"/>
      <c r="BWZ123" s="5"/>
      <c r="BXA123" s="5"/>
      <c r="BXB123" s="5"/>
      <c r="BXC123" s="5"/>
      <c r="BXD123" s="5"/>
      <c r="BXE123" s="5"/>
      <c r="BXF123" s="5"/>
      <c r="BXG123" s="5"/>
      <c r="BXH123" s="5"/>
      <c r="BXI123" s="5"/>
      <c r="BXJ123" s="5"/>
      <c r="BXK123" s="5"/>
      <c r="BXL123" s="5"/>
      <c r="BXM123" s="5"/>
      <c r="BXN123" s="5"/>
      <c r="BXO123" s="5"/>
      <c r="BXP123" s="5"/>
      <c r="BXQ123" s="5"/>
      <c r="BXR123" s="5"/>
      <c r="BXS123" s="5"/>
      <c r="BXT123" s="5"/>
      <c r="BXU123" s="5"/>
      <c r="BXV123" s="5"/>
      <c r="BXW123" s="5"/>
      <c r="BXX123" s="5"/>
      <c r="BXY123" s="5"/>
      <c r="BXZ123" s="5"/>
      <c r="BYA123" s="5"/>
      <c r="BYB123" s="5"/>
      <c r="BYC123" s="5"/>
      <c r="BYD123" s="5"/>
      <c r="BYE123" s="5"/>
      <c r="BYF123" s="5"/>
      <c r="BYG123" s="5"/>
      <c r="BYH123" s="5"/>
      <c r="BYI123" s="5"/>
      <c r="BYJ123" s="5"/>
      <c r="BYK123" s="5"/>
      <c r="BYL123" s="5"/>
      <c r="BYM123" s="5"/>
      <c r="BYN123" s="5"/>
      <c r="BYO123" s="5"/>
      <c r="BYP123" s="5"/>
      <c r="BYQ123" s="5"/>
      <c r="BYR123" s="5"/>
      <c r="BYS123" s="5"/>
      <c r="BYT123" s="5"/>
      <c r="BYU123" s="5"/>
      <c r="BYV123" s="5"/>
      <c r="BYW123" s="5"/>
      <c r="BYX123" s="5"/>
      <c r="BYY123" s="5"/>
      <c r="BYZ123" s="5"/>
      <c r="BZA123" s="5"/>
      <c r="BZB123" s="5"/>
      <c r="BZC123" s="5"/>
      <c r="BZD123" s="5"/>
      <c r="BZE123" s="5"/>
      <c r="BZF123" s="5"/>
      <c r="BZG123" s="5"/>
      <c r="BZH123" s="5"/>
      <c r="BZI123" s="5"/>
      <c r="BZJ123" s="5"/>
      <c r="BZK123" s="5"/>
      <c r="BZL123" s="5"/>
      <c r="BZM123" s="5"/>
      <c r="BZN123" s="5"/>
      <c r="BZO123" s="5"/>
      <c r="BZP123" s="5"/>
      <c r="BZQ123" s="5"/>
      <c r="BZR123" s="5"/>
      <c r="BZS123" s="5"/>
      <c r="BZT123" s="5"/>
      <c r="BZU123" s="5"/>
      <c r="BZV123" s="5"/>
      <c r="BZW123" s="5"/>
      <c r="BZX123" s="5"/>
      <c r="BZY123" s="5"/>
      <c r="BZZ123" s="5"/>
      <c r="CAA123" s="5"/>
      <c r="CAB123" s="5"/>
      <c r="CAC123" s="5"/>
      <c r="CAD123" s="5"/>
      <c r="CAE123" s="5"/>
      <c r="CAF123" s="5"/>
      <c r="CAG123" s="5"/>
      <c r="CAH123" s="5"/>
      <c r="CAI123" s="5"/>
      <c r="CAJ123" s="5"/>
      <c r="CAK123" s="5"/>
      <c r="CAL123" s="5"/>
      <c r="CAM123" s="5"/>
      <c r="CAN123" s="5"/>
      <c r="CAO123" s="5"/>
      <c r="CAP123" s="5"/>
      <c r="CAQ123" s="5"/>
      <c r="CAR123" s="5"/>
      <c r="CAS123" s="5"/>
      <c r="CAT123" s="5"/>
      <c r="CAU123" s="5"/>
      <c r="CAV123" s="5"/>
      <c r="CAW123" s="5"/>
      <c r="CAX123" s="5"/>
      <c r="CAY123" s="5"/>
      <c r="CAZ123" s="5"/>
      <c r="CBA123" s="5"/>
      <c r="CBB123" s="5"/>
      <c r="CBC123" s="5"/>
      <c r="CBD123" s="5"/>
      <c r="CBE123" s="5"/>
      <c r="CBF123" s="5"/>
      <c r="CBG123" s="5"/>
      <c r="CBH123" s="5"/>
      <c r="CBI123" s="5"/>
      <c r="CBJ123" s="5"/>
      <c r="CBK123" s="5"/>
      <c r="CBL123" s="5"/>
      <c r="CBM123" s="5"/>
      <c r="CBN123" s="5"/>
      <c r="CBO123" s="5"/>
      <c r="CBP123" s="5"/>
      <c r="CBQ123" s="5"/>
      <c r="CBR123" s="5"/>
      <c r="CBS123" s="5"/>
      <c r="CBT123" s="5"/>
      <c r="CBU123" s="5"/>
      <c r="CBV123" s="5"/>
      <c r="CBW123" s="5"/>
      <c r="CBX123" s="5"/>
      <c r="CBY123" s="5"/>
      <c r="CBZ123" s="5"/>
      <c r="CCA123" s="5"/>
      <c r="CCB123" s="5"/>
      <c r="CCC123" s="5"/>
      <c r="CCD123" s="5"/>
      <c r="CCE123" s="5"/>
      <c r="CCF123" s="5"/>
      <c r="CCG123" s="5"/>
      <c r="CCH123" s="5"/>
      <c r="CCI123" s="5"/>
      <c r="CCJ123" s="5"/>
      <c r="CCK123" s="5"/>
      <c r="CCL123" s="5"/>
      <c r="CCM123" s="5"/>
      <c r="CCN123" s="5"/>
      <c r="CCO123" s="5"/>
      <c r="CCP123" s="5"/>
      <c r="CCQ123" s="5"/>
      <c r="CCR123" s="5"/>
      <c r="CCS123" s="5"/>
      <c r="CCT123" s="5"/>
      <c r="CCU123" s="5"/>
      <c r="CCV123" s="5"/>
      <c r="CCW123" s="5"/>
      <c r="CCX123" s="5"/>
      <c r="CCY123" s="5"/>
      <c r="CCZ123" s="5"/>
      <c r="CDA123" s="5"/>
      <c r="CDB123" s="5"/>
      <c r="CDC123" s="5"/>
      <c r="CDD123" s="5"/>
      <c r="CDE123" s="5"/>
      <c r="CDF123" s="5"/>
      <c r="CDG123" s="5"/>
      <c r="CDH123" s="5"/>
      <c r="CDI123" s="5"/>
      <c r="CDJ123" s="5"/>
      <c r="CDK123" s="5"/>
      <c r="CDL123" s="5"/>
      <c r="CDM123" s="5"/>
      <c r="CDN123" s="5"/>
      <c r="CDO123" s="5"/>
      <c r="CDP123" s="5"/>
      <c r="CDQ123" s="5"/>
      <c r="CDR123" s="5"/>
      <c r="CDS123" s="5"/>
      <c r="CDT123" s="5"/>
      <c r="CDU123" s="5"/>
      <c r="CDV123" s="5"/>
      <c r="CDW123" s="5"/>
      <c r="CDX123" s="5"/>
      <c r="CDY123" s="5"/>
      <c r="CDZ123" s="5"/>
      <c r="CEA123" s="5"/>
      <c r="CEB123" s="5"/>
      <c r="CEC123" s="5"/>
      <c r="CED123" s="5"/>
      <c r="CEE123" s="5"/>
      <c r="CEF123" s="5"/>
      <c r="CEG123" s="5"/>
      <c r="CEH123" s="5"/>
      <c r="CEI123" s="5"/>
      <c r="CEJ123" s="5"/>
      <c r="CEK123" s="5"/>
      <c r="CEL123" s="5"/>
      <c r="CEM123" s="5"/>
      <c r="CEN123" s="5"/>
      <c r="CEO123" s="5"/>
      <c r="CEP123" s="5"/>
      <c r="CEQ123" s="5"/>
      <c r="CER123" s="5"/>
      <c r="CES123" s="5"/>
      <c r="CET123" s="5"/>
      <c r="CEU123" s="5"/>
      <c r="CEV123" s="5"/>
      <c r="CEW123" s="5"/>
      <c r="CEX123" s="5"/>
      <c r="CEY123" s="5"/>
      <c r="CEZ123" s="5"/>
      <c r="CFA123" s="5"/>
      <c r="CFB123" s="5"/>
      <c r="CFC123" s="5"/>
      <c r="CFD123" s="5"/>
      <c r="CFE123" s="5"/>
      <c r="CFF123" s="5"/>
      <c r="CFG123" s="5"/>
      <c r="CFH123" s="5"/>
      <c r="CFI123" s="5"/>
      <c r="CFJ123" s="5"/>
      <c r="CFK123" s="5"/>
      <c r="CFL123" s="5"/>
      <c r="CFM123" s="5"/>
      <c r="CFN123" s="5"/>
      <c r="CFO123" s="5"/>
      <c r="CFP123" s="5"/>
      <c r="CFQ123" s="5"/>
      <c r="CFR123" s="5"/>
      <c r="CFS123" s="5"/>
      <c r="CFT123" s="5"/>
      <c r="CFU123" s="5"/>
      <c r="CFV123" s="5"/>
      <c r="CFW123" s="5"/>
      <c r="CFX123" s="5"/>
      <c r="CFY123" s="5"/>
      <c r="CFZ123" s="5"/>
      <c r="CGA123" s="5"/>
      <c r="CGB123" s="5"/>
      <c r="CGC123" s="5"/>
      <c r="CGD123" s="5"/>
      <c r="CGE123" s="5"/>
      <c r="CGF123" s="5"/>
      <c r="CGG123" s="5"/>
      <c r="CGH123" s="5"/>
      <c r="CGI123" s="5"/>
      <c r="CGJ123" s="5"/>
      <c r="CGK123" s="5"/>
      <c r="CGL123" s="5"/>
      <c r="CGM123" s="5"/>
      <c r="CGN123" s="5"/>
      <c r="CGO123" s="5"/>
      <c r="CGP123" s="5"/>
      <c r="CGQ123" s="5"/>
      <c r="CGR123" s="5"/>
      <c r="CGS123" s="5"/>
      <c r="CGT123" s="5"/>
      <c r="CGU123" s="5"/>
      <c r="CGV123" s="5"/>
      <c r="CGW123" s="5"/>
      <c r="CGX123" s="5"/>
      <c r="CGY123" s="5"/>
      <c r="CGZ123" s="5"/>
      <c r="CHA123" s="5"/>
      <c r="CHB123" s="5"/>
      <c r="CHC123" s="5"/>
      <c r="CHD123" s="5"/>
      <c r="CHE123" s="5"/>
      <c r="CHF123" s="5"/>
      <c r="CHG123" s="5"/>
      <c r="CHH123" s="5"/>
      <c r="CHI123" s="5"/>
      <c r="CHJ123" s="5"/>
      <c r="CHK123" s="5"/>
      <c r="CHL123" s="5"/>
      <c r="CHM123" s="5"/>
      <c r="CHN123" s="5"/>
      <c r="CHO123" s="5"/>
      <c r="CHP123" s="5"/>
      <c r="CHQ123" s="5"/>
      <c r="CHR123" s="5"/>
      <c r="CHS123" s="5"/>
      <c r="CHT123" s="5"/>
      <c r="CHU123" s="5"/>
      <c r="CHV123" s="5"/>
      <c r="CHW123" s="5"/>
      <c r="CHX123" s="5"/>
      <c r="CHY123" s="5"/>
      <c r="CHZ123" s="5"/>
      <c r="CIA123" s="5"/>
      <c r="CIB123" s="5"/>
      <c r="CIC123" s="5"/>
      <c r="CID123" s="5"/>
      <c r="CIE123" s="5"/>
      <c r="CIF123" s="5"/>
      <c r="CIG123" s="5"/>
      <c r="CIH123" s="5"/>
      <c r="CII123" s="5"/>
      <c r="CIJ123" s="5"/>
      <c r="CIK123" s="5"/>
      <c r="CIL123" s="5"/>
      <c r="CIM123" s="5"/>
      <c r="CIN123" s="5"/>
      <c r="CIO123" s="5"/>
      <c r="CIP123" s="5"/>
      <c r="CIQ123" s="5"/>
      <c r="CIR123" s="5"/>
      <c r="CIS123" s="5"/>
      <c r="CIT123" s="5"/>
      <c r="CIU123" s="5"/>
      <c r="CIV123" s="5"/>
      <c r="CIW123" s="5"/>
      <c r="CIX123" s="5"/>
      <c r="CIY123" s="5"/>
      <c r="CIZ123" s="5"/>
      <c r="CJA123" s="5"/>
      <c r="CJB123" s="5"/>
      <c r="CJC123" s="5"/>
      <c r="CJD123" s="5"/>
      <c r="CJE123" s="5"/>
      <c r="CJF123" s="5"/>
      <c r="CJG123" s="5"/>
      <c r="CJH123" s="5"/>
      <c r="CJI123" s="5"/>
      <c r="CJJ123" s="5"/>
      <c r="CJK123" s="5"/>
      <c r="CJL123" s="5"/>
      <c r="CJM123" s="5"/>
      <c r="CJN123" s="5"/>
      <c r="CJO123" s="5"/>
      <c r="CJP123" s="5"/>
      <c r="CJQ123" s="5"/>
      <c r="CJR123" s="5"/>
      <c r="CJS123" s="5"/>
      <c r="CJT123" s="5"/>
      <c r="CJU123" s="5"/>
      <c r="CJV123" s="5"/>
      <c r="CJW123" s="5"/>
      <c r="CJX123" s="5"/>
      <c r="CJY123" s="5"/>
      <c r="CJZ123" s="5"/>
      <c r="CKA123" s="5"/>
      <c r="CKB123" s="5"/>
      <c r="CKC123" s="5"/>
      <c r="CKD123" s="5"/>
      <c r="CKE123" s="5"/>
      <c r="CKF123" s="5"/>
      <c r="CKG123" s="5"/>
      <c r="CKH123" s="5"/>
      <c r="CKI123" s="5"/>
      <c r="CKJ123" s="5"/>
      <c r="CKK123" s="5"/>
      <c r="CKL123" s="5"/>
      <c r="CKM123" s="5"/>
      <c r="CKN123" s="5"/>
      <c r="CKO123" s="5"/>
      <c r="CKP123" s="5"/>
      <c r="CKQ123" s="5"/>
      <c r="CKR123" s="5"/>
      <c r="CKS123" s="5"/>
      <c r="CKT123" s="5"/>
      <c r="CKU123" s="5"/>
      <c r="CKV123" s="5"/>
      <c r="CKW123" s="5"/>
      <c r="CKX123" s="5"/>
      <c r="CKY123" s="5"/>
      <c r="CKZ123" s="5"/>
      <c r="CLA123" s="5"/>
      <c r="CLB123" s="5"/>
      <c r="CLC123" s="5"/>
      <c r="CLD123" s="5"/>
      <c r="CLE123" s="5"/>
      <c r="CLF123" s="5"/>
      <c r="CLG123" s="5"/>
      <c r="CLH123" s="5"/>
      <c r="CLI123" s="5"/>
      <c r="CLJ123" s="5"/>
      <c r="CLK123" s="5"/>
      <c r="CLL123" s="5"/>
      <c r="CLM123" s="5"/>
      <c r="CLN123" s="5"/>
      <c r="CLO123" s="5"/>
      <c r="CLP123" s="5"/>
      <c r="CLQ123" s="5"/>
      <c r="CLR123" s="5"/>
      <c r="CLS123" s="5"/>
      <c r="CLT123" s="5"/>
      <c r="CLU123" s="5"/>
      <c r="CLV123" s="5"/>
      <c r="CLW123" s="5"/>
      <c r="CLX123" s="5"/>
      <c r="CLY123" s="5"/>
      <c r="CLZ123" s="5"/>
      <c r="CMA123" s="5"/>
      <c r="CMB123" s="5"/>
      <c r="CMC123" s="5"/>
      <c r="CMD123" s="5"/>
      <c r="CME123" s="5"/>
      <c r="CMF123" s="5"/>
      <c r="CMG123" s="5"/>
      <c r="CMH123" s="5"/>
      <c r="CMI123" s="5"/>
      <c r="CMJ123" s="5"/>
      <c r="CMK123" s="5"/>
      <c r="CML123" s="5"/>
      <c r="CMM123" s="5"/>
      <c r="CMN123" s="5"/>
      <c r="CMO123" s="5"/>
      <c r="CMP123" s="5"/>
      <c r="CMQ123" s="5"/>
      <c r="CMR123" s="5"/>
      <c r="CMS123" s="5"/>
      <c r="CMT123" s="5"/>
      <c r="CMU123" s="5"/>
      <c r="CMV123" s="5"/>
      <c r="CMW123" s="5"/>
      <c r="CMX123" s="5"/>
      <c r="CMY123" s="5"/>
      <c r="CMZ123" s="5"/>
      <c r="CNA123" s="5"/>
      <c r="CNB123" s="5"/>
      <c r="CNC123" s="5"/>
      <c r="CND123" s="5"/>
      <c r="CNE123" s="5"/>
      <c r="CNF123" s="5"/>
      <c r="CNG123" s="5"/>
      <c r="CNH123" s="5"/>
      <c r="CNI123" s="5"/>
      <c r="CNJ123" s="5"/>
      <c r="CNK123" s="5"/>
      <c r="CNL123" s="5"/>
      <c r="CNM123" s="5"/>
      <c r="CNN123" s="5"/>
      <c r="CNO123" s="5"/>
      <c r="CNP123" s="5"/>
      <c r="CNQ123" s="5"/>
      <c r="CNR123" s="5"/>
      <c r="CNS123" s="5"/>
      <c r="CNT123" s="5"/>
      <c r="CNU123" s="5"/>
      <c r="CNV123" s="5"/>
      <c r="CNW123" s="5"/>
      <c r="CNX123" s="5"/>
      <c r="CNY123" s="5"/>
      <c r="CNZ123" s="5"/>
      <c r="COA123" s="5"/>
      <c r="COB123" s="5"/>
      <c r="COC123" s="5"/>
      <c r="COD123" s="5"/>
      <c r="COE123" s="5"/>
      <c r="COF123" s="5"/>
      <c r="COG123" s="5"/>
      <c r="COH123" s="5"/>
      <c r="COI123" s="5"/>
      <c r="COJ123" s="5"/>
      <c r="COK123" s="5"/>
      <c r="COL123" s="5"/>
      <c r="COM123" s="5"/>
      <c r="CON123" s="5"/>
      <c r="COO123" s="5"/>
      <c r="COP123" s="5"/>
      <c r="COQ123" s="5"/>
      <c r="COR123" s="5"/>
      <c r="COS123" s="5"/>
      <c r="COT123" s="5"/>
      <c r="COU123" s="5"/>
      <c r="COV123" s="5"/>
      <c r="COW123" s="5"/>
      <c r="COX123" s="5"/>
      <c r="COY123" s="5"/>
      <c r="COZ123" s="5"/>
      <c r="CPA123" s="5"/>
      <c r="CPB123" s="5"/>
      <c r="CPC123" s="5"/>
      <c r="CPD123" s="5"/>
      <c r="CPE123" s="5"/>
      <c r="CPF123" s="5"/>
      <c r="CPG123" s="5"/>
      <c r="CPH123" s="5"/>
      <c r="CPI123" s="5"/>
      <c r="CPJ123" s="5"/>
      <c r="CPK123" s="5"/>
      <c r="CPL123" s="5"/>
      <c r="CPM123" s="5"/>
      <c r="CPN123" s="5"/>
      <c r="CPO123" s="5"/>
      <c r="CPP123" s="5"/>
      <c r="CPQ123" s="5"/>
      <c r="CPR123" s="5"/>
      <c r="CPS123" s="5"/>
      <c r="CPT123" s="5"/>
      <c r="CPU123" s="5"/>
      <c r="CPV123" s="5"/>
      <c r="CPW123" s="5"/>
      <c r="CPX123" s="5"/>
      <c r="CPY123" s="5"/>
      <c r="CPZ123" s="5"/>
      <c r="CQA123" s="5"/>
      <c r="CQB123" s="5"/>
      <c r="CQC123" s="5"/>
      <c r="CQD123" s="5"/>
      <c r="CQE123" s="5"/>
      <c r="CQF123" s="5"/>
      <c r="CQG123" s="5"/>
      <c r="CQH123" s="5"/>
      <c r="CQI123" s="5"/>
      <c r="CQJ123" s="5"/>
      <c r="CQK123" s="5"/>
      <c r="CQL123" s="5"/>
      <c r="CQM123" s="5"/>
      <c r="CQN123" s="5"/>
      <c r="CQO123" s="5"/>
      <c r="CQP123" s="5"/>
      <c r="CQQ123" s="5"/>
      <c r="CQR123" s="5"/>
      <c r="CQS123" s="5"/>
      <c r="CQT123" s="5"/>
      <c r="CQU123" s="5"/>
      <c r="CQV123" s="5"/>
      <c r="CQW123" s="5"/>
      <c r="CQX123" s="5"/>
      <c r="CQY123" s="5"/>
      <c r="CQZ123" s="5"/>
      <c r="CRA123" s="5"/>
      <c r="CRB123" s="5"/>
      <c r="CRC123" s="5"/>
      <c r="CRD123" s="5"/>
      <c r="CRE123" s="5"/>
      <c r="CRF123" s="5"/>
      <c r="CRG123" s="5"/>
      <c r="CRH123" s="5"/>
      <c r="CRI123" s="5"/>
      <c r="CRJ123" s="5"/>
      <c r="CRK123" s="5"/>
      <c r="CRL123" s="5"/>
      <c r="CRM123" s="5"/>
      <c r="CRN123" s="5"/>
      <c r="CRO123" s="5"/>
      <c r="CRP123" s="5"/>
      <c r="CRQ123" s="5"/>
      <c r="CRR123" s="5"/>
      <c r="CRS123" s="5"/>
      <c r="CRT123" s="5"/>
      <c r="CRU123" s="5"/>
      <c r="CRV123" s="5"/>
      <c r="CRW123" s="5"/>
      <c r="CRX123" s="5"/>
      <c r="CRY123" s="5"/>
      <c r="CRZ123" s="5"/>
      <c r="CSA123" s="5"/>
      <c r="CSB123" s="5"/>
      <c r="CSC123" s="5"/>
      <c r="CSD123" s="5"/>
      <c r="CSE123" s="5"/>
      <c r="CSF123" s="5"/>
      <c r="CSG123" s="5"/>
      <c r="CSH123" s="5"/>
      <c r="CSI123" s="5"/>
      <c r="CSJ123" s="5"/>
      <c r="CSK123" s="5"/>
      <c r="CSL123" s="5"/>
      <c r="CSM123" s="5"/>
      <c r="CSN123" s="5"/>
      <c r="CSO123" s="5"/>
      <c r="CSP123" s="5"/>
      <c r="CSQ123" s="5"/>
      <c r="CSR123" s="5"/>
      <c r="CSS123" s="5"/>
      <c r="CST123" s="5"/>
      <c r="CSU123" s="5"/>
      <c r="CSV123" s="5"/>
      <c r="CSW123" s="5"/>
      <c r="CSX123" s="5"/>
      <c r="CSY123" s="5"/>
      <c r="CSZ123" s="5"/>
      <c r="CTA123" s="5"/>
      <c r="CTB123" s="5"/>
      <c r="CTC123" s="5"/>
      <c r="CTD123" s="5"/>
      <c r="CTE123" s="5"/>
      <c r="CTF123" s="5"/>
      <c r="CTG123" s="5"/>
      <c r="CTH123" s="5"/>
      <c r="CTI123" s="5"/>
      <c r="CTJ123" s="5"/>
      <c r="CTK123" s="5"/>
      <c r="CTL123" s="5"/>
      <c r="CTM123" s="5"/>
      <c r="CTN123" s="5"/>
      <c r="CTO123" s="5"/>
      <c r="CTP123" s="5"/>
      <c r="CTQ123" s="5"/>
      <c r="CTR123" s="5"/>
      <c r="CTS123" s="5"/>
      <c r="CTT123" s="5"/>
      <c r="CTU123" s="5"/>
      <c r="CTV123" s="5"/>
      <c r="CTW123" s="5"/>
      <c r="CTX123" s="5"/>
      <c r="CTY123" s="5"/>
      <c r="CTZ123" s="5"/>
      <c r="CUA123" s="5"/>
      <c r="CUB123" s="5"/>
      <c r="CUC123" s="5"/>
      <c r="CUD123" s="5"/>
      <c r="CUE123" s="5"/>
      <c r="CUF123" s="5"/>
      <c r="CUG123" s="5"/>
      <c r="CUH123" s="5"/>
      <c r="CUI123" s="5"/>
      <c r="CUJ123" s="5"/>
      <c r="CUK123" s="5"/>
      <c r="CUL123" s="5"/>
      <c r="CUM123" s="5"/>
      <c r="CUN123" s="5"/>
      <c r="CUO123" s="5"/>
      <c r="CUP123" s="5"/>
      <c r="CUQ123" s="5"/>
      <c r="CUR123" s="5"/>
      <c r="CUS123" s="5"/>
      <c r="CUT123" s="5"/>
      <c r="CUU123" s="5"/>
      <c r="CUV123" s="5"/>
      <c r="CUW123" s="5"/>
      <c r="CUX123" s="5"/>
      <c r="CUY123" s="5"/>
      <c r="CUZ123" s="5"/>
      <c r="CVA123" s="5"/>
      <c r="CVB123" s="5"/>
      <c r="CVC123" s="5"/>
      <c r="CVD123" s="5"/>
      <c r="CVE123" s="5"/>
      <c r="CVF123" s="5"/>
      <c r="CVG123" s="5"/>
      <c r="CVH123" s="5"/>
      <c r="CVI123" s="5"/>
      <c r="CVJ123" s="5"/>
      <c r="CVK123" s="5"/>
      <c r="CVL123" s="5"/>
      <c r="CVM123" s="5"/>
      <c r="CVN123" s="5"/>
      <c r="CVO123" s="5"/>
      <c r="CVP123" s="5"/>
      <c r="CVQ123" s="5"/>
      <c r="CVR123" s="5"/>
      <c r="CVS123" s="5"/>
      <c r="CVT123" s="5"/>
      <c r="CVU123" s="5"/>
      <c r="CVV123" s="5"/>
      <c r="CVW123" s="5"/>
      <c r="CVX123" s="5"/>
      <c r="CVY123" s="5"/>
      <c r="CVZ123" s="5"/>
      <c r="CWA123" s="5"/>
      <c r="CWB123" s="5"/>
      <c r="CWC123" s="5"/>
      <c r="CWD123" s="5"/>
      <c r="CWE123" s="5"/>
      <c r="CWF123" s="5"/>
      <c r="CWG123" s="5"/>
      <c r="CWH123" s="5"/>
      <c r="CWI123" s="5"/>
      <c r="CWJ123" s="5"/>
      <c r="CWK123" s="5"/>
      <c r="CWL123" s="5"/>
      <c r="CWM123" s="5"/>
      <c r="CWN123" s="5"/>
      <c r="CWO123" s="5"/>
      <c r="CWP123" s="5"/>
      <c r="CWQ123" s="5"/>
      <c r="CWR123" s="5"/>
      <c r="CWS123" s="5"/>
      <c r="CWT123" s="5"/>
      <c r="CWU123" s="5"/>
      <c r="CWV123" s="5"/>
      <c r="CWW123" s="5"/>
      <c r="CWX123" s="5"/>
      <c r="CWY123" s="5"/>
      <c r="CWZ123" s="5"/>
      <c r="CXA123" s="5"/>
      <c r="CXB123" s="5"/>
      <c r="CXC123" s="5"/>
      <c r="CXD123" s="5"/>
      <c r="CXE123" s="5"/>
      <c r="CXF123" s="5"/>
      <c r="CXG123" s="5"/>
      <c r="CXH123" s="5"/>
      <c r="CXI123" s="5"/>
      <c r="CXJ123" s="5"/>
      <c r="CXK123" s="5"/>
      <c r="CXL123" s="5"/>
      <c r="CXM123" s="5"/>
      <c r="CXN123" s="5"/>
      <c r="CXO123" s="5"/>
      <c r="CXP123" s="5"/>
      <c r="CXQ123" s="5"/>
      <c r="CXR123" s="5"/>
      <c r="CXS123" s="5"/>
      <c r="CXT123" s="5"/>
      <c r="CXU123" s="5"/>
      <c r="CXV123" s="5"/>
      <c r="CXW123" s="5"/>
      <c r="CXX123" s="5"/>
      <c r="CXY123" s="5"/>
      <c r="CXZ123" s="5"/>
      <c r="CYA123" s="5"/>
      <c r="CYB123" s="5"/>
      <c r="CYC123" s="5"/>
      <c r="CYD123" s="5"/>
      <c r="CYE123" s="5"/>
      <c r="CYF123" s="5"/>
      <c r="CYG123" s="5"/>
      <c r="CYH123" s="5"/>
      <c r="CYI123" s="5"/>
      <c r="CYJ123" s="5"/>
      <c r="CYK123" s="5"/>
      <c r="CYL123" s="5"/>
      <c r="CYM123" s="5"/>
      <c r="CYN123" s="5"/>
      <c r="CYO123" s="5"/>
      <c r="CYP123" s="5"/>
      <c r="CYQ123" s="5"/>
      <c r="CYR123" s="5"/>
      <c r="CYS123" s="5"/>
      <c r="CYT123" s="5"/>
      <c r="CYU123" s="5"/>
      <c r="CYV123" s="5"/>
      <c r="CYW123" s="5"/>
      <c r="CYX123" s="5"/>
      <c r="CYY123" s="5"/>
      <c r="CYZ123" s="5"/>
      <c r="CZA123" s="5"/>
      <c r="CZB123" s="5"/>
      <c r="CZC123" s="5"/>
      <c r="CZD123" s="5"/>
      <c r="CZE123" s="5"/>
      <c r="CZF123" s="5"/>
      <c r="CZG123" s="5"/>
      <c r="CZH123" s="5"/>
      <c r="CZI123" s="5"/>
      <c r="CZJ123" s="5"/>
      <c r="CZK123" s="5"/>
      <c r="CZL123" s="5"/>
      <c r="CZM123" s="5"/>
      <c r="CZN123" s="5"/>
      <c r="CZO123" s="5"/>
      <c r="CZP123" s="5"/>
      <c r="CZQ123" s="5"/>
      <c r="CZR123" s="5"/>
      <c r="CZS123" s="5"/>
      <c r="CZT123" s="5"/>
      <c r="CZU123" s="5"/>
      <c r="CZV123" s="5"/>
      <c r="CZW123" s="5"/>
      <c r="CZX123" s="5"/>
      <c r="CZY123" s="5"/>
      <c r="CZZ123" s="5"/>
      <c r="DAA123" s="5"/>
      <c r="DAB123" s="5"/>
      <c r="DAC123" s="5"/>
      <c r="DAD123" s="5"/>
      <c r="DAE123" s="5"/>
      <c r="DAF123" s="5"/>
      <c r="DAG123" s="5"/>
      <c r="DAH123" s="5"/>
      <c r="DAI123" s="5"/>
      <c r="DAJ123" s="5"/>
      <c r="DAK123" s="5"/>
      <c r="DAL123" s="5"/>
      <c r="DAM123" s="5"/>
      <c r="DAN123" s="5"/>
      <c r="DAO123" s="5"/>
      <c r="DAP123" s="5"/>
      <c r="DAQ123" s="5"/>
      <c r="DAR123" s="5"/>
      <c r="DAS123" s="5"/>
      <c r="DAT123" s="5"/>
      <c r="DAU123" s="5"/>
      <c r="DAV123" s="5"/>
      <c r="DAW123" s="5"/>
      <c r="DAX123" s="5"/>
      <c r="DAY123" s="5"/>
      <c r="DAZ123" s="5"/>
      <c r="DBA123" s="5"/>
      <c r="DBB123" s="5"/>
      <c r="DBC123" s="5"/>
      <c r="DBD123" s="5"/>
      <c r="DBE123" s="5"/>
      <c r="DBF123" s="5"/>
      <c r="DBG123" s="5"/>
      <c r="DBH123" s="5"/>
      <c r="DBI123" s="5"/>
      <c r="DBJ123" s="5"/>
      <c r="DBK123" s="5"/>
      <c r="DBL123" s="5"/>
      <c r="DBM123" s="5"/>
      <c r="DBN123" s="5"/>
      <c r="DBO123" s="5"/>
      <c r="DBP123" s="5"/>
      <c r="DBQ123" s="5"/>
      <c r="DBR123" s="5"/>
      <c r="DBS123" s="5"/>
      <c r="DBT123" s="5"/>
      <c r="DBU123" s="5"/>
      <c r="DBV123" s="5"/>
      <c r="DBW123" s="5"/>
      <c r="DBX123" s="5"/>
      <c r="DBY123" s="5"/>
      <c r="DBZ123" s="5"/>
      <c r="DCA123" s="5"/>
      <c r="DCB123" s="5"/>
      <c r="DCC123" s="5"/>
      <c r="DCD123" s="5"/>
      <c r="DCE123" s="5"/>
      <c r="DCF123" s="5"/>
      <c r="DCG123" s="5"/>
      <c r="DCH123" s="5"/>
      <c r="DCI123" s="5"/>
      <c r="DCJ123" s="5"/>
      <c r="DCK123" s="5"/>
      <c r="DCL123" s="5"/>
      <c r="DCM123" s="5"/>
      <c r="DCN123" s="5"/>
      <c r="DCO123" s="5"/>
      <c r="DCP123" s="5"/>
      <c r="DCQ123" s="5"/>
      <c r="DCR123" s="5"/>
      <c r="DCS123" s="5"/>
      <c r="DCT123" s="5"/>
      <c r="DCU123" s="5"/>
      <c r="DCV123" s="5"/>
      <c r="DCW123" s="5"/>
      <c r="DCX123" s="5"/>
      <c r="DCY123" s="5"/>
      <c r="DCZ123" s="5"/>
      <c r="DDA123" s="5"/>
      <c r="DDB123" s="5"/>
      <c r="DDC123" s="5"/>
      <c r="DDD123" s="5"/>
      <c r="DDE123" s="5"/>
      <c r="DDF123" s="5"/>
      <c r="DDG123" s="5"/>
      <c r="DDH123" s="5"/>
      <c r="DDI123" s="5"/>
      <c r="DDJ123" s="5"/>
      <c r="DDK123" s="5"/>
      <c r="DDL123" s="5"/>
      <c r="DDM123" s="5"/>
      <c r="DDN123" s="5"/>
      <c r="DDO123" s="5"/>
      <c r="DDP123" s="5"/>
      <c r="DDQ123" s="5"/>
      <c r="DDR123" s="5"/>
      <c r="DDS123" s="5"/>
      <c r="DDT123" s="5"/>
      <c r="DDU123" s="5"/>
      <c r="DDV123" s="5"/>
      <c r="DDW123" s="5"/>
      <c r="DDX123" s="5"/>
      <c r="DDY123" s="5"/>
      <c r="DDZ123" s="5"/>
      <c r="DEA123" s="5"/>
      <c r="DEB123" s="5"/>
      <c r="DEC123" s="5"/>
      <c r="DED123" s="5"/>
      <c r="DEE123" s="5"/>
      <c r="DEF123" s="5"/>
      <c r="DEG123" s="5"/>
      <c r="DEH123" s="5"/>
      <c r="DEI123" s="5"/>
      <c r="DEJ123" s="5"/>
      <c r="DEK123" s="5"/>
      <c r="DEL123" s="5"/>
      <c r="DEM123" s="5"/>
      <c r="DEN123" s="5"/>
      <c r="DEO123" s="5"/>
      <c r="DEP123" s="5"/>
      <c r="DEQ123" s="5"/>
      <c r="DER123" s="5"/>
      <c r="DES123" s="5"/>
      <c r="DET123" s="5"/>
      <c r="DEU123" s="5"/>
      <c r="DEV123" s="5"/>
      <c r="DEW123" s="5"/>
      <c r="DEX123" s="5"/>
      <c r="DEY123" s="5"/>
      <c r="DEZ123" s="5"/>
      <c r="DFA123" s="5"/>
      <c r="DFB123" s="5"/>
      <c r="DFC123" s="5"/>
      <c r="DFD123" s="5"/>
      <c r="DFE123" s="5"/>
      <c r="DFF123" s="5"/>
      <c r="DFG123" s="5"/>
      <c r="DFH123" s="5"/>
      <c r="DFI123" s="5"/>
      <c r="DFJ123" s="5"/>
      <c r="DFK123" s="5"/>
      <c r="DFL123" s="5"/>
      <c r="DFM123" s="5"/>
      <c r="DFN123" s="5"/>
      <c r="DFO123" s="5"/>
      <c r="DFP123" s="5"/>
      <c r="DFQ123" s="5"/>
      <c r="DFR123" s="5"/>
      <c r="DFS123" s="5"/>
      <c r="DFT123" s="5"/>
      <c r="DFU123" s="5"/>
      <c r="DFV123" s="5"/>
      <c r="DFW123" s="5"/>
      <c r="DFX123" s="5"/>
      <c r="DFY123" s="5"/>
      <c r="DFZ123" s="5"/>
      <c r="DGA123" s="5"/>
      <c r="DGB123" s="5"/>
      <c r="DGC123" s="5"/>
      <c r="DGD123" s="5"/>
      <c r="DGE123" s="5"/>
      <c r="DGF123" s="5"/>
      <c r="DGG123" s="5"/>
      <c r="DGH123" s="5"/>
      <c r="DGI123" s="5"/>
      <c r="DGJ123" s="5"/>
      <c r="DGK123" s="5"/>
      <c r="DGL123" s="5"/>
      <c r="DGM123" s="5"/>
      <c r="DGN123" s="5"/>
      <c r="DGO123" s="5"/>
      <c r="DGP123" s="5"/>
      <c r="DGQ123" s="5"/>
      <c r="DGR123" s="5"/>
      <c r="DGS123" s="5"/>
      <c r="DGT123" s="5"/>
      <c r="DGU123" s="5"/>
      <c r="DGV123" s="5"/>
      <c r="DGW123" s="5"/>
      <c r="DGX123" s="5"/>
      <c r="DGY123" s="5"/>
      <c r="DGZ123" s="5"/>
      <c r="DHA123" s="5"/>
      <c r="DHB123" s="5"/>
      <c r="DHC123" s="5"/>
      <c r="DHD123" s="5"/>
      <c r="DHE123" s="5"/>
      <c r="DHF123" s="5"/>
      <c r="DHG123" s="5"/>
      <c r="DHH123" s="5"/>
      <c r="DHI123" s="5"/>
      <c r="DHJ123" s="5"/>
      <c r="DHK123" s="5"/>
      <c r="DHL123" s="5"/>
      <c r="DHM123" s="5"/>
      <c r="DHN123" s="5"/>
      <c r="DHO123" s="5"/>
      <c r="DHP123" s="5"/>
      <c r="DHQ123" s="5"/>
      <c r="DHR123" s="5"/>
      <c r="DHS123" s="5"/>
      <c r="DHT123" s="5"/>
      <c r="DHU123" s="5"/>
      <c r="DHV123" s="5"/>
      <c r="DHW123" s="5"/>
      <c r="DHX123" s="5"/>
      <c r="DHY123" s="5"/>
      <c r="DHZ123" s="5"/>
      <c r="DIA123" s="5"/>
      <c r="DIB123" s="5"/>
      <c r="DIC123" s="5"/>
      <c r="DID123" s="5"/>
      <c r="DIE123" s="5"/>
      <c r="DIF123" s="5"/>
      <c r="DIG123" s="5"/>
      <c r="DIH123" s="5"/>
      <c r="DII123" s="5"/>
      <c r="DIJ123" s="5"/>
      <c r="DIK123" s="5"/>
      <c r="DIL123" s="5"/>
      <c r="DIM123" s="5"/>
      <c r="DIN123" s="5"/>
      <c r="DIO123" s="5"/>
      <c r="DIP123" s="5"/>
      <c r="DIQ123" s="5"/>
      <c r="DIR123" s="5"/>
      <c r="DIS123" s="5"/>
      <c r="DIT123" s="5"/>
      <c r="DIU123" s="5"/>
      <c r="DIV123" s="5"/>
      <c r="DIW123" s="5"/>
      <c r="DIX123" s="5"/>
      <c r="DIY123" s="5"/>
      <c r="DIZ123" s="5"/>
      <c r="DJA123" s="5"/>
      <c r="DJB123" s="5"/>
      <c r="DJC123" s="5"/>
      <c r="DJD123" s="5"/>
      <c r="DJE123" s="5"/>
      <c r="DJF123" s="5"/>
      <c r="DJG123" s="5"/>
      <c r="DJH123" s="5"/>
      <c r="DJI123" s="5"/>
      <c r="DJJ123" s="5"/>
      <c r="DJK123" s="5"/>
      <c r="DJL123" s="5"/>
      <c r="DJM123" s="5"/>
      <c r="DJN123" s="5"/>
      <c r="DJO123" s="5"/>
      <c r="DJP123" s="5"/>
      <c r="DJQ123" s="5"/>
      <c r="DJR123" s="5"/>
      <c r="DJS123" s="5"/>
      <c r="DJT123" s="5"/>
      <c r="DJU123" s="5"/>
      <c r="DJV123" s="5"/>
      <c r="DJW123" s="5"/>
      <c r="DJX123" s="5"/>
      <c r="DJY123" s="5"/>
      <c r="DJZ123" s="5"/>
      <c r="DKA123" s="5"/>
      <c r="DKB123" s="5"/>
      <c r="DKC123" s="5"/>
      <c r="DKD123" s="5"/>
      <c r="DKE123" s="5"/>
      <c r="DKF123" s="5"/>
      <c r="DKG123" s="5"/>
      <c r="DKH123" s="5"/>
      <c r="DKI123" s="5"/>
      <c r="DKJ123" s="5"/>
      <c r="DKK123" s="5"/>
      <c r="DKL123" s="5"/>
      <c r="DKM123" s="5"/>
      <c r="DKN123" s="5"/>
      <c r="DKO123" s="5"/>
      <c r="DKP123" s="5"/>
      <c r="DKQ123" s="5"/>
      <c r="DKR123" s="5"/>
      <c r="DKS123" s="5"/>
      <c r="DKT123" s="5"/>
      <c r="DKU123" s="5"/>
      <c r="DKV123" s="5"/>
      <c r="DKW123" s="5"/>
      <c r="DKX123" s="5"/>
      <c r="DKY123" s="5"/>
      <c r="DKZ123" s="5"/>
      <c r="DLA123" s="5"/>
      <c r="DLB123" s="5"/>
      <c r="DLC123" s="5"/>
      <c r="DLD123" s="5"/>
      <c r="DLE123" s="5"/>
      <c r="DLF123" s="5"/>
      <c r="DLG123" s="5"/>
      <c r="DLH123" s="5"/>
      <c r="DLI123" s="5"/>
      <c r="DLJ123" s="5"/>
      <c r="DLK123" s="5"/>
      <c r="DLL123" s="5"/>
      <c r="DLM123" s="5"/>
      <c r="DLN123" s="5"/>
      <c r="DLO123" s="5"/>
      <c r="DLP123" s="5"/>
      <c r="DLQ123" s="5"/>
      <c r="DLR123" s="5"/>
      <c r="DLS123" s="5"/>
      <c r="DLT123" s="5"/>
      <c r="DLU123" s="5"/>
      <c r="DLV123" s="5"/>
      <c r="DLW123" s="5"/>
      <c r="DLX123" s="5"/>
      <c r="DLY123" s="5"/>
      <c r="DLZ123" s="5"/>
      <c r="DMA123" s="5"/>
      <c r="DMB123" s="5"/>
      <c r="DMC123" s="5"/>
      <c r="DMD123" s="5"/>
      <c r="DME123" s="5"/>
      <c r="DMF123" s="5"/>
      <c r="DMG123" s="5"/>
      <c r="DMH123" s="5"/>
      <c r="DMI123" s="5"/>
      <c r="DMJ123" s="5"/>
      <c r="DMK123" s="5"/>
      <c r="DML123" s="5"/>
      <c r="DMM123" s="5"/>
      <c r="DMN123" s="5"/>
      <c r="DMO123" s="5"/>
      <c r="DMP123" s="5"/>
      <c r="DMQ123" s="5"/>
      <c r="DMR123" s="5"/>
      <c r="DMS123" s="5"/>
      <c r="DMT123" s="5"/>
      <c r="DMU123" s="5"/>
      <c r="DMV123" s="5"/>
      <c r="DMW123" s="5"/>
      <c r="DMX123" s="5"/>
      <c r="DMY123" s="5"/>
      <c r="DMZ123" s="5"/>
      <c r="DNA123" s="5"/>
      <c r="DNB123" s="5"/>
      <c r="DNC123" s="5"/>
      <c r="DND123" s="5"/>
      <c r="DNE123" s="5"/>
      <c r="DNF123" s="5"/>
      <c r="DNG123" s="5"/>
      <c r="DNH123" s="5"/>
      <c r="DNI123" s="5"/>
      <c r="DNJ123" s="5"/>
      <c r="DNK123" s="5"/>
      <c r="DNL123" s="5"/>
      <c r="DNM123" s="5"/>
      <c r="DNN123" s="5"/>
      <c r="DNO123" s="5"/>
      <c r="DNP123" s="5"/>
      <c r="DNQ123" s="5"/>
      <c r="DNR123" s="5"/>
      <c r="DNS123" s="5"/>
      <c r="DNT123" s="5"/>
      <c r="DNU123" s="5"/>
      <c r="DNV123" s="5"/>
      <c r="DNW123" s="5"/>
      <c r="DNX123" s="5"/>
      <c r="DNY123" s="5"/>
      <c r="DNZ123" s="5"/>
      <c r="DOA123" s="5"/>
      <c r="DOB123" s="5"/>
      <c r="DOC123" s="5"/>
      <c r="DOD123" s="5"/>
      <c r="DOE123" s="5"/>
      <c r="DOF123" s="5"/>
      <c r="DOG123" s="5"/>
      <c r="DOH123" s="5"/>
      <c r="DOI123" s="5"/>
      <c r="DOJ123" s="5"/>
      <c r="DOK123" s="5"/>
      <c r="DOL123" s="5"/>
      <c r="DOM123" s="5"/>
      <c r="DON123" s="5"/>
      <c r="DOO123" s="5"/>
      <c r="DOP123" s="5"/>
      <c r="DOQ123" s="5"/>
      <c r="DOR123" s="5"/>
      <c r="DOS123" s="5"/>
      <c r="DOT123" s="5"/>
      <c r="DOU123" s="5"/>
      <c r="DOV123" s="5"/>
      <c r="DOW123" s="5"/>
      <c r="DOX123" s="5"/>
      <c r="DOY123" s="5"/>
      <c r="DOZ123" s="5"/>
      <c r="DPA123" s="5"/>
      <c r="DPB123" s="5"/>
      <c r="DPC123" s="5"/>
      <c r="DPD123" s="5"/>
      <c r="DPE123" s="5"/>
      <c r="DPF123" s="5"/>
      <c r="DPG123" s="5"/>
      <c r="DPH123" s="5"/>
      <c r="DPI123" s="5"/>
      <c r="DPJ123" s="5"/>
      <c r="DPK123" s="5"/>
      <c r="DPL123" s="5"/>
      <c r="DPM123" s="5"/>
      <c r="DPN123" s="5"/>
      <c r="DPO123" s="5"/>
      <c r="DPP123" s="5"/>
      <c r="DPQ123" s="5"/>
      <c r="DPR123" s="5"/>
      <c r="DPS123" s="5"/>
      <c r="DPT123" s="5"/>
      <c r="DPU123" s="5"/>
      <c r="DPV123" s="5"/>
      <c r="DPW123" s="5"/>
      <c r="DPX123" s="5"/>
      <c r="DPY123" s="5"/>
      <c r="DPZ123" s="5"/>
      <c r="DQA123" s="5"/>
      <c r="DQB123" s="5"/>
      <c r="DQC123" s="5"/>
      <c r="DQD123" s="5"/>
      <c r="DQE123" s="5"/>
      <c r="DQF123" s="5"/>
      <c r="DQG123" s="5"/>
      <c r="DQH123" s="5"/>
      <c r="DQI123" s="5"/>
      <c r="DQJ123" s="5"/>
      <c r="DQK123" s="5"/>
      <c r="DQL123" s="5"/>
      <c r="DQM123" s="5"/>
      <c r="DQN123" s="5"/>
      <c r="DQO123" s="5"/>
      <c r="DQP123" s="5"/>
      <c r="DQQ123" s="5"/>
      <c r="DQR123" s="5"/>
      <c r="DQS123" s="5"/>
      <c r="DQT123" s="5"/>
      <c r="DQU123" s="5"/>
      <c r="DQV123" s="5"/>
      <c r="DQW123" s="5"/>
      <c r="DQX123" s="5"/>
      <c r="DQY123" s="5"/>
      <c r="DQZ123" s="5"/>
      <c r="DRA123" s="5"/>
      <c r="DRB123" s="5"/>
      <c r="DRC123" s="5"/>
      <c r="DRD123" s="5"/>
      <c r="DRE123" s="5"/>
      <c r="DRF123" s="5"/>
      <c r="DRG123" s="5"/>
      <c r="DRH123" s="5"/>
      <c r="DRI123" s="5"/>
      <c r="DRJ123" s="5"/>
      <c r="DRK123" s="5"/>
      <c r="DRL123" s="5"/>
      <c r="DRM123" s="5"/>
      <c r="DRN123" s="5"/>
      <c r="DRO123" s="5"/>
      <c r="DRP123" s="5"/>
      <c r="DRQ123" s="5"/>
      <c r="DRR123" s="5"/>
      <c r="DRS123" s="5"/>
      <c r="DRT123" s="5"/>
      <c r="DRU123" s="5"/>
      <c r="DRV123" s="5"/>
      <c r="DRW123" s="5"/>
      <c r="DRX123" s="5"/>
      <c r="DRY123" s="5"/>
      <c r="DRZ123" s="5"/>
      <c r="DSA123" s="5"/>
      <c r="DSB123" s="5"/>
      <c r="DSC123" s="5"/>
      <c r="DSD123" s="5"/>
      <c r="DSE123" s="5"/>
      <c r="DSF123" s="5"/>
      <c r="DSG123" s="5"/>
      <c r="DSH123" s="5"/>
      <c r="DSI123" s="5"/>
      <c r="DSJ123" s="5"/>
      <c r="DSK123" s="5"/>
      <c r="DSL123" s="5"/>
      <c r="DSM123" s="5"/>
      <c r="DSN123" s="5"/>
      <c r="DSO123" s="5"/>
      <c r="DSP123" s="5"/>
      <c r="DSQ123" s="5"/>
      <c r="DSR123" s="5"/>
      <c r="DSS123" s="5"/>
      <c r="DST123" s="5"/>
      <c r="DSU123" s="5"/>
      <c r="DSV123" s="5"/>
      <c r="DSW123" s="5"/>
      <c r="DSX123" s="5"/>
      <c r="DSY123" s="5"/>
      <c r="DSZ123" s="5"/>
      <c r="DTA123" s="5"/>
      <c r="DTB123" s="5"/>
      <c r="DTC123" s="5"/>
      <c r="DTD123" s="5"/>
      <c r="DTE123" s="5"/>
      <c r="DTF123" s="5"/>
      <c r="DTG123" s="5"/>
      <c r="DTH123" s="5"/>
      <c r="DTI123" s="5"/>
      <c r="DTJ123" s="5"/>
      <c r="DTK123" s="5"/>
      <c r="DTL123" s="5"/>
      <c r="DTM123" s="5"/>
      <c r="DTN123" s="5"/>
      <c r="DTO123" s="5"/>
      <c r="DTP123" s="5"/>
      <c r="DTQ123" s="5"/>
      <c r="DTR123" s="5"/>
      <c r="DTS123" s="5"/>
      <c r="DTT123" s="5"/>
      <c r="DTU123" s="5"/>
      <c r="DTV123" s="5"/>
      <c r="DTW123" s="5"/>
      <c r="DTX123" s="5"/>
      <c r="DTY123" s="5"/>
      <c r="DTZ123" s="5"/>
      <c r="DUA123" s="5"/>
      <c r="DUB123" s="5"/>
      <c r="DUC123" s="5"/>
      <c r="DUD123" s="5"/>
      <c r="DUE123" s="5"/>
      <c r="DUF123" s="5"/>
      <c r="DUG123" s="5"/>
      <c r="DUH123" s="5"/>
      <c r="DUI123" s="5"/>
      <c r="DUJ123" s="5"/>
      <c r="DUK123" s="5"/>
      <c r="DUL123" s="5"/>
      <c r="DUM123" s="5"/>
      <c r="DUN123" s="5"/>
      <c r="DUO123" s="5"/>
      <c r="DUP123" s="5"/>
      <c r="DUQ123" s="5"/>
      <c r="DUR123" s="5"/>
      <c r="DUS123" s="5"/>
      <c r="DUT123" s="5"/>
      <c r="DUU123" s="5"/>
      <c r="DUV123" s="5"/>
      <c r="DUW123" s="5"/>
      <c r="DUX123" s="5"/>
      <c r="DUY123" s="5"/>
      <c r="DUZ123" s="5"/>
      <c r="DVA123" s="5"/>
      <c r="DVB123" s="5"/>
      <c r="DVC123" s="5"/>
      <c r="DVD123" s="5"/>
      <c r="DVE123" s="5"/>
      <c r="DVF123" s="5"/>
      <c r="DVG123" s="5"/>
      <c r="DVH123" s="5"/>
      <c r="DVI123" s="5"/>
      <c r="DVJ123" s="5"/>
      <c r="DVK123" s="5"/>
      <c r="DVL123" s="5"/>
      <c r="DVM123" s="5"/>
      <c r="DVN123" s="5"/>
      <c r="DVO123" s="5"/>
      <c r="DVP123" s="5"/>
      <c r="DVQ123" s="5"/>
      <c r="DVR123" s="5"/>
      <c r="DVS123" s="5"/>
      <c r="DVT123" s="5"/>
      <c r="DVU123" s="5"/>
      <c r="DVV123" s="5"/>
      <c r="DVW123" s="5"/>
      <c r="DVX123" s="5"/>
      <c r="DVY123" s="5"/>
      <c r="DVZ123" s="5"/>
      <c r="DWA123" s="5"/>
      <c r="DWB123" s="5"/>
      <c r="DWC123" s="5"/>
      <c r="DWD123" s="5"/>
      <c r="DWE123" s="5"/>
      <c r="DWF123" s="5"/>
      <c r="DWG123" s="5"/>
      <c r="DWH123" s="5"/>
      <c r="DWI123" s="5"/>
      <c r="DWJ123" s="5"/>
      <c r="DWK123" s="5"/>
      <c r="DWL123" s="5"/>
      <c r="DWM123" s="5"/>
      <c r="DWN123" s="5"/>
      <c r="DWO123" s="5"/>
      <c r="DWP123" s="5"/>
      <c r="DWQ123" s="5"/>
      <c r="DWR123" s="5"/>
      <c r="DWS123" s="5"/>
      <c r="DWT123" s="5"/>
      <c r="DWU123" s="5"/>
      <c r="DWV123" s="5"/>
      <c r="DWW123" s="5"/>
      <c r="DWX123" s="5"/>
      <c r="DWY123" s="5"/>
      <c r="DWZ123" s="5"/>
      <c r="DXA123" s="5"/>
      <c r="DXB123" s="5"/>
      <c r="DXC123" s="5"/>
      <c r="DXD123" s="5"/>
      <c r="DXE123" s="5"/>
      <c r="DXF123" s="5"/>
      <c r="DXG123" s="5"/>
      <c r="DXH123" s="5"/>
      <c r="DXI123" s="5"/>
      <c r="DXJ123" s="5"/>
      <c r="DXK123" s="5"/>
      <c r="DXL123" s="5"/>
      <c r="DXM123" s="5"/>
      <c r="DXN123" s="5"/>
      <c r="DXO123" s="5"/>
      <c r="DXP123" s="5"/>
      <c r="DXQ123" s="5"/>
      <c r="DXR123" s="5"/>
      <c r="DXS123" s="5"/>
      <c r="DXT123" s="5"/>
      <c r="DXU123" s="5"/>
      <c r="DXV123" s="5"/>
      <c r="DXW123" s="5"/>
      <c r="DXX123" s="5"/>
      <c r="DXY123" s="5"/>
      <c r="DXZ123" s="5"/>
      <c r="DYA123" s="5"/>
      <c r="DYB123" s="5"/>
      <c r="DYC123" s="5"/>
      <c r="DYD123" s="5"/>
      <c r="DYE123" s="5"/>
      <c r="DYF123" s="5"/>
      <c r="DYG123" s="5"/>
      <c r="DYH123" s="5"/>
      <c r="DYI123" s="5"/>
      <c r="DYJ123" s="5"/>
      <c r="DYK123" s="5"/>
      <c r="DYL123" s="5"/>
      <c r="DYM123" s="5"/>
      <c r="DYN123" s="5"/>
      <c r="DYO123" s="5"/>
      <c r="DYP123" s="5"/>
      <c r="DYQ123" s="5"/>
      <c r="DYR123" s="5"/>
      <c r="DYS123" s="5"/>
      <c r="DYT123" s="5"/>
      <c r="DYU123" s="5"/>
      <c r="DYV123" s="5"/>
      <c r="DYW123" s="5"/>
      <c r="DYX123" s="5"/>
      <c r="DYY123" s="5"/>
      <c r="DYZ123" s="5"/>
      <c r="DZA123" s="5"/>
      <c r="DZB123" s="5"/>
      <c r="DZC123" s="5"/>
      <c r="DZD123" s="5"/>
      <c r="DZE123" s="5"/>
      <c r="DZF123" s="5"/>
      <c r="DZG123" s="5"/>
      <c r="DZH123" s="5"/>
      <c r="DZI123" s="5"/>
      <c r="DZJ123" s="5"/>
      <c r="DZK123" s="5"/>
      <c r="DZL123" s="5"/>
      <c r="DZM123" s="5"/>
      <c r="DZN123" s="5"/>
      <c r="DZO123" s="5"/>
      <c r="DZP123" s="5"/>
      <c r="DZQ123" s="5"/>
      <c r="DZR123" s="5"/>
      <c r="DZS123" s="5"/>
      <c r="DZT123" s="5"/>
      <c r="DZU123" s="5"/>
      <c r="DZV123" s="5"/>
      <c r="DZW123" s="5"/>
      <c r="DZX123" s="5"/>
      <c r="DZY123" s="5"/>
      <c r="DZZ123" s="5"/>
      <c r="EAA123" s="5"/>
      <c r="EAB123" s="5"/>
      <c r="EAC123" s="5"/>
      <c r="EAD123" s="5"/>
      <c r="EAE123" s="5"/>
      <c r="EAF123" s="5"/>
      <c r="EAG123" s="5"/>
      <c r="EAH123" s="5"/>
      <c r="EAI123" s="5"/>
      <c r="EAJ123" s="5"/>
      <c r="EAK123" s="5"/>
      <c r="EAL123" s="5"/>
      <c r="EAM123" s="5"/>
      <c r="EAN123" s="5"/>
      <c r="EAO123" s="5"/>
      <c r="EAP123" s="5"/>
      <c r="EAQ123" s="5"/>
      <c r="EAR123" s="5"/>
      <c r="EAS123" s="5"/>
      <c r="EAT123" s="5"/>
      <c r="EAU123" s="5"/>
      <c r="EAV123" s="5"/>
      <c r="EAW123" s="5"/>
      <c r="EAX123" s="5"/>
      <c r="EAY123" s="5"/>
      <c r="EAZ123" s="5"/>
      <c r="EBA123" s="5"/>
      <c r="EBB123" s="5"/>
      <c r="EBC123" s="5"/>
      <c r="EBD123" s="5"/>
      <c r="EBE123" s="5"/>
      <c r="EBF123" s="5"/>
      <c r="EBG123" s="5"/>
      <c r="EBH123" s="5"/>
      <c r="EBI123" s="5"/>
      <c r="EBJ123" s="5"/>
      <c r="EBK123" s="5"/>
      <c r="EBL123" s="5"/>
      <c r="EBM123" s="5"/>
      <c r="EBN123" s="5"/>
      <c r="EBO123" s="5"/>
      <c r="EBP123" s="5"/>
      <c r="EBQ123" s="5"/>
      <c r="EBR123" s="5"/>
      <c r="EBS123" s="5"/>
      <c r="EBT123" s="5"/>
      <c r="EBU123" s="5"/>
      <c r="EBV123" s="5"/>
      <c r="EBW123" s="5"/>
      <c r="EBX123" s="5"/>
      <c r="EBY123" s="5"/>
      <c r="EBZ123" s="5"/>
      <c r="ECA123" s="5"/>
      <c r="ECB123" s="5"/>
      <c r="ECC123" s="5"/>
      <c r="ECD123" s="5"/>
      <c r="ECE123" s="5"/>
      <c r="ECF123" s="5"/>
      <c r="ECG123" s="5"/>
      <c r="ECH123" s="5"/>
      <c r="ECI123" s="5"/>
      <c r="ECJ123" s="5"/>
      <c r="ECK123" s="5"/>
      <c r="ECL123" s="5"/>
      <c r="ECM123" s="5"/>
      <c r="ECN123" s="5"/>
      <c r="ECO123" s="5"/>
      <c r="ECP123" s="5"/>
      <c r="ECQ123" s="5"/>
      <c r="ECR123" s="5"/>
      <c r="ECS123" s="5"/>
      <c r="ECT123" s="5"/>
      <c r="ECU123" s="5"/>
      <c r="ECV123" s="5"/>
      <c r="ECW123" s="5"/>
      <c r="ECX123" s="5"/>
      <c r="ECY123" s="5"/>
      <c r="ECZ123" s="5"/>
      <c r="EDA123" s="5"/>
      <c r="EDB123" s="5"/>
      <c r="EDC123" s="5"/>
      <c r="EDD123" s="5"/>
      <c r="EDE123" s="5"/>
      <c r="EDF123" s="5"/>
      <c r="EDG123" s="5"/>
      <c r="EDH123" s="5"/>
      <c r="EDI123" s="5"/>
      <c r="EDJ123" s="5"/>
      <c r="EDK123" s="5"/>
      <c r="EDL123" s="5"/>
      <c r="EDM123" s="5"/>
      <c r="EDN123" s="5"/>
      <c r="EDO123" s="5"/>
      <c r="EDP123" s="5"/>
      <c r="EDQ123" s="5"/>
      <c r="EDR123" s="5"/>
      <c r="EDS123" s="5"/>
      <c r="EDT123" s="5"/>
      <c r="EDU123" s="5"/>
      <c r="EDV123" s="5"/>
      <c r="EDW123" s="5"/>
      <c r="EDX123" s="5"/>
      <c r="EDY123" s="5"/>
      <c r="EDZ123" s="5"/>
      <c r="EEA123" s="5"/>
      <c r="EEB123" s="5"/>
      <c r="EEC123" s="5"/>
      <c r="EED123" s="5"/>
      <c r="EEE123" s="5"/>
      <c r="EEF123" s="5"/>
      <c r="EEG123" s="5"/>
      <c r="EEH123" s="5"/>
      <c r="EEI123" s="5"/>
      <c r="EEJ123" s="5"/>
      <c r="EEK123" s="5"/>
      <c r="EEL123" s="5"/>
      <c r="EEM123" s="5"/>
      <c r="EEN123" s="5"/>
      <c r="EEO123" s="5"/>
      <c r="EEP123" s="5"/>
      <c r="EEQ123" s="5"/>
      <c r="EER123" s="5"/>
      <c r="EES123" s="5"/>
      <c r="EET123" s="5"/>
      <c r="EEU123" s="5"/>
      <c r="EEV123" s="5"/>
      <c r="EEW123" s="5"/>
      <c r="EEX123" s="5"/>
      <c r="EEY123" s="5"/>
      <c r="EEZ123" s="5"/>
      <c r="EFA123" s="5"/>
      <c r="EFB123" s="5"/>
      <c r="EFC123" s="5"/>
      <c r="EFD123" s="5"/>
      <c r="EFE123" s="5"/>
      <c r="EFF123" s="5"/>
      <c r="EFG123" s="5"/>
      <c r="EFH123" s="5"/>
      <c r="EFI123" s="5"/>
      <c r="EFJ123" s="5"/>
      <c r="EFK123" s="5"/>
      <c r="EFL123" s="5"/>
      <c r="EFM123" s="5"/>
      <c r="EFN123" s="5"/>
      <c r="EFO123" s="5"/>
      <c r="EFP123" s="5"/>
      <c r="EFQ123" s="5"/>
      <c r="EFR123" s="5"/>
      <c r="EFS123" s="5"/>
      <c r="EFT123" s="5"/>
      <c r="EFU123" s="5"/>
      <c r="EFV123" s="5"/>
      <c r="EFW123" s="5"/>
      <c r="EFX123" s="5"/>
      <c r="EFY123" s="5"/>
      <c r="EFZ123" s="5"/>
      <c r="EGA123" s="5"/>
      <c r="EGB123" s="5"/>
      <c r="EGC123" s="5"/>
      <c r="EGD123" s="5"/>
      <c r="EGE123" s="5"/>
      <c r="EGF123" s="5"/>
      <c r="EGG123" s="5"/>
      <c r="EGH123" s="5"/>
      <c r="EGI123" s="5"/>
      <c r="EGJ123" s="5"/>
      <c r="EGK123" s="5"/>
      <c r="EGL123" s="5"/>
      <c r="EGM123" s="5"/>
      <c r="EGN123" s="5"/>
      <c r="EGO123" s="5"/>
      <c r="EGP123" s="5"/>
      <c r="EGQ123" s="5"/>
      <c r="EGR123" s="5"/>
      <c r="EGS123" s="5"/>
      <c r="EGT123" s="5"/>
      <c r="EGU123" s="5"/>
      <c r="EGV123" s="5"/>
      <c r="EGW123" s="5"/>
      <c r="EGX123" s="5"/>
      <c r="EGY123" s="5"/>
      <c r="EGZ123" s="5"/>
      <c r="EHA123" s="5"/>
      <c r="EHB123" s="5"/>
      <c r="EHC123" s="5"/>
      <c r="EHD123" s="5"/>
      <c r="EHE123" s="5"/>
      <c r="EHF123" s="5"/>
      <c r="EHG123" s="5"/>
      <c r="EHH123" s="5"/>
      <c r="EHI123" s="5"/>
      <c r="EHJ123" s="5"/>
      <c r="EHK123" s="5"/>
      <c r="EHL123" s="5"/>
      <c r="EHM123" s="5"/>
      <c r="EHN123" s="5"/>
      <c r="EHO123" s="5"/>
      <c r="EHP123" s="5"/>
      <c r="EHQ123" s="5"/>
      <c r="EHR123" s="5"/>
      <c r="EHS123" s="5"/>
      <c r="EHT123" s="5"/>
      <c r="EHU123" s="5"/>
      <c r="EHV123" s="5"/>
      <c r="EHW123" s="5"/>
      <c r="EHX123" s="5"/>
      <c r="EHY123" s="5"/>
      <c r="EHZ123" s="5"/>
      <c r="EIA123" s="5"/>
      <c r="EIB123" s="5"/>
      <c r="EIC123" s="5"/>
      <c r="EID123" s="5"/>
      <c r="EIE123" s="5"/>
      <c r="EIF123" s="5"/>
      <c r="EIG123" s="5"/>
      <c r="EIH123" s="5"/>
      <c r="EII123" s="5"/>
      <c r="EIJ123" s="5"/>
      <c r="EIK123" s="5"/>
      <c r="EIL123" s="5"/>
      <c r="EIM123" s="5"/>
      <c r="EIN123" s="5"/>
      <c r="EIO123" s="5"/>
      <c r="EIP123" s="5"/>
      <c r="EIQ123" s="5"/>
      <c r="EIR123" s="5"/>
      <c r="EIS123" s="5"/>
      <c r="EIT123" s="5"/>
      <c r="EIU123" s="5"/>
      <c r="EIV123" s="5"/>
      <c r="EIW123" s="5"/>
      <c r="EIX123" s="5"/>
      <c r="EIY123" s="5"/>
      <c r="EIZ123" s="5"/>
      <c r="EJA123" s="5"/>
      <c r="EJB123" s="5"/>
      <c r="EJC123" s="5"/>
      <c r="EJD123" s="5"/>
      <c r="EJE123" s="5"/>
      <c r="EJF123" s="5"/>
      <c r="EJG123" s="5"/>
      <c r="EJH123" s="5"/>
      <c r="EJI123" s="5"/>
      <c r="EJJ123" s="5"/>
      <c r="EJK123" s="5"/>
      <c r="EJL123" s="5"/>
      <c r="EJM123" s="5"/>
      <c r="EJN123" s="5"/>
      <c r="EJO123" s="5"/>
      <c r="EJP123" s="5"/>
      <c r="EJQ123" s="5"/>
      <c r="EJR123" s="5"/>
      <c r="EJS123" s="5"/>
      <c r="EJT123" s="5"/>
      <c r="EJU123" s="5"/>
      <c r="EJV123" s="5"/>
      <c r="EJW123" s="5"/>
      <c r="EJX123" s="5"/>
      <c r="EJY123" s="5"/>
      <c r="EJZ123" s="5"/>
      <c r="EKA123" s="5"/>
      <c r="EKB123" s="5"/>
      <c r="EKC123" s="5"/>
      <c r="EKD123" s="5"/>
      <c r="EKE123" s="5"/>
      <c r="EKF123" s="5"/>
      <c r="EKG123" s="5"/>
      <c r="EKH123" s="5"/>
      <c r="EKI123" s="5"/>
      <c r="EKJ123" s="5"/>
      <c r="EKK123" s="5"/>
      <c r="EKL123" s="5"/>
      <c r="EKM123" s="5"/>
      <c r="EKN123" s="5"/>
      <c r="EKO123" s="5"/>
      <c r="EKP123" s="5"/>
      <c r="EKQ123" s="5"/>
      <c r="EKR123" s="5"/>
      <c r="EKS123" s="5"/>
      <c r="EKT123" s="5"/>
      <c r="EKU123" s="5"/>
      <c r="EKV123" s="5"/>
      <c r="EKW123" s="5"/>
      <c r="EKX123" s="5"/>
      <c r="EKY123" s="5"/>
      <c r="EKZ123" s="5"/>
      <c r="ELA123" s="5"/>
      <c r="ELB123" s="5"/>
      <c r="ELC123" s="5"/>
      <c r="ELD123" s="5"/>
      <c r="ELE123" s="5"/>
      <c r="ELF123" s="5"/>
      <c r="ELG123" s="5"/>
      <c r="ELH123" s="5"/>
      <c r="ELI123" s="5"/>
      <c r="ELJ123" s="5"/>
      <c r="ELK123" s="5"/>
      <c r="ELL123" s="5"/>
      <c r="ELM123" s="5"/>
      <c r="ELN123" s="5"/>
      <c r="ELO123" s="5"/>
      <c r="ELP123" s="5"/>
      <c r="ELQ123" s="5"/>
      <c r="ELR123" s="5"/>
      <c r="ELS123" s="5"/>
      <c r="ELT123" s="5"/>
      <c r="ELU123" s="5"/>
      <c r="ELV123" s="5"/>
      <c r="ELW123" s="5"/>
      <c r="ELX123" s="5"/>
      <c r="ELY123" s="5"/>
      <c r="ELZ123" s="5"/>
      <c r="EMA123" s="5"/>
      <c r="EMB123" s="5"/>
      <c r="EMC123" s="5"/>
      <c r="EMD123" s="5"/>
      <c r="EME123" s="5"/>
      <c r="EMF123" s="5"/>
      <c r="EMG123" s="5"/>
      <c r="EMH123" s="5"/>
      <c r="EMI123" s="5"/>
      <c r="EMJ123" s="5"/>
      <c r="EMK123" s="5"/>
      <c r="EML123" s="5"/>
      <c r="EMM123" s="5"/>
      <c r="EMN123" s="5"/>
      <c r="EMO123" s="5"/>
      <c r="EMP123" s="5"/>
      <c r="EMQ123" s="5"/>
      <c r="EMR123" s="5"/>
      <c r="EMS123" s="5"/>
      <c r="EMT123" s="5"/>
      <c r="EMU123" s="5"/>
      <c r="EMV123" s="5"/>
      <c r="EMW123" s="5"/>
      <c r="EMX123" s="5"/>
      <c r="EMY123" s="5"/>
      <c r="EMZ123" s="5"/>
      <c r="ENA123" s="5"/>
      <c r="ENB123" s="5"/>
      <c r="ENC123" s="5"/>
      <c r="END123" s="5"/>
      <c r="ENE123" s="5"/>
      <c r="ENF123" s="5"/>
      <c r="ENG123" s="5"/>
      <c r="ENH123" s="5"/>
      <c r="ENI123" s="5"/>
      <c r="ENJ123" s="5"/>
      <c r="ENK123" s="5"/>
      <c r="ENL123" s="5"/>
      <c r="ENM123" s="5"/>
      <c r="ENN123" s="5"/>
      <c r="ENO123" s="5"/>
      <c r="ENP123" s="5"/>
      <c r="ENQ123" s="5"/>
      <c r="ENR123" s="5"/>
      <c r="ENS123" s="5"/>
      <c r="ENT123" s="5"/>
      <c r="ENU123" s="5"/>
      <c r="ENV123" s="5"/>
      <c r="ENW123" s="5"/>
      <c r="ENX123" s="5"/>
      <c r="ENY123" s="5"/>
      <c r="ENZ123" s="5"/>
      <c r="EOA123" s="5"/>
      <c r="EOB123" s="5"/>
      <c r="EOC123" s="5"/>
      <c r="EOD123" s="5"/>
      <c r="EOE123" s="5"/>
      <c r="EOF123" s="5"/>
      <c r="EOG123" s="5"/>
      <c r="EOH123" s="5"/>
      <c r="EOI123" s="5"/>
      <c r="EOJ123" s="5"/>
      <c r="EOK123" s="5"/>
      <c r="EOL123" s="5"/>
      <c r="EOM123" s="5"/>
      <c r="EON123" s="5"/>
      <c r="EOO123" s="5"/>
      <c r="EOP123" s="5"/>
      <c r="EOQ123" s="5"/>
      <c r="EOR123" s="5"/>
      <c r="EOS123" s="5"/>
      <c r="EOT123" s="5"/>
      <c r="EOU123" s="5"/>
      <c r="EOV123" s="5"/>
      <c r="EOW123" s="5"/>
      <c r="EOX123" s="5"/>
      <c r="EOY123" s="5"/>
      <c r="EOZ123" s="5"/>
      <c r="EPA123" s="5"/>
      <c r="EPB123" s="5"/>
      <c r="EPC123" s="5"/>
      <c r="EPD123" s="5"/>
      <c r="EPE123" s="5"/>
      <c r="EPF123" s="5"/>
      <c r="EPG123" s="5"/>
      <c r="EPH123" s="5"/>
      <c r="EPI123" s="5"/>
      <c r="EPJ123" s="5"/>
      <c r="EPK123" s="5"/>
      <c r="EPL123" s="5"/>
      <c r="EPM123" s="5"/>
      <c r="EPN123" s="5"/>
      <c r="EPO123" s="5"/>
      <c r="EPP123" s="5"/>
      <c r="EPQ123" s="5"/>
      <c r="EPR123" s="5"/>
      <c r="EPS123" s="5"/>
      <c r="EPT123" s="5"/>
      <c r="EPU123" s="5"/>
      <c r="EPV123" s="5"/>
      <c r="EPW123" s="5"/>
      <c r="EPX123" s="5"/>
      <c r="EPY123" s="5"/>
      <c r="EPZ123" s="5"/>
      <c r="EQA123" s="5"/>
      <c r="EQB123" s="5"/>
      <c r="EQC123" s="5"/>
      <c r="EQD123" s="5"/>
      <c r="EQE123" s="5"/>
      <c r="EQF123" s="5"/>
      <c r="EQG123" s="5"/>
      <c r="EQH123" s="5"/>
      <c r="EQI123" s="5"/>
      <c r="EQJ123" s="5"/>
      <c r="EQK123" s="5"/>
      <c r="EQL123" s="5"/>
      <c r="EQM123" s="5"/>
      <c r="EQN123" s="5"/>
      <c r="EQO123" s="5"/>
      <c r="EQP123" s="5"/>
      <c r="EQQ123" s="5"/>
      <c r="EQR123" s="5"/>
      <c r="EQS123" s="5"/>
      <c r="EQT123" s="5"/>
      <c r="EQU123" s="5"/>
      <c r="EQV123" s="5"/>
      <c r="EQW123" s="5"/>
      <c r="EQX123" s="5"/>
      <c r="EQY123" s="5"/>
      <c r="EQZ123" s="5"/>
      <c r="ERA123" s="5"/>
      <c r="ERB123" s="5"/>
      <c r="ERC123" s="5"/>
      <c r="ERD123" s="5"/>
      <c r="ERE123" s="5"/>
      <c r="ERF123" s="5"/>
      <c r="ERG123" s="5"/>
      <c r="ERH123" s="5"/>
      <c r="ERI123" s="5"/>
      <c r="ERJ123" s="5"/>
      <c r="ERK123" s="5"/>
      <c r="ERL123" s="5"/>
      <c r="ERM123" s="5"/>
      <c r="ERN123" s="5"/>
      <c r="ERO123" s="5"/>
      <c r="ERP123" s="5"/>
      <c r="ERQ123" s="5"/>
      <c r="ERR123" s="5"/>
      <c r="ERS123" s="5"/>
      <c r="ERT123" s="5"/>
      <c r="ERU123" s="5"/>
      <c r="ERV123" s="5"/>
      <c r="ERW123" s="5"/>
      <c r="ERX123" s="5"/>
      <c r="ERY123" s="5"/>
      <c r="ERZ123" s="5"/>
      <c r="ESA123" s="5"/>
      <c r="ESB123" s="5"/>
      <c r="ESC123" s="5"/>
      <c r="ESD123" s="5"/>
      <c r="ESE123" s="5"/>
      <c r="ESF123" s="5"/>
      <c r="ESG123" s="5"/>
      <c r="ESH123" s="5"/>
      <c r="ESI123" s="5"/>
      <c r="ESJ123" s="5"/>
      <c r="ESK123" s="5"/>
      <c r="ESL123" s="5"/>
      <c r="ESM123" s="5"/>
      <c r="ESN123" s="5"/>
      <c r="ESO123" s="5"/>
      <c r="ESP123" s="5"/>
      <c r="ESQ123" s="5"/>
      <c r="ESR123" s="5"/>
      <c r="ESS123" s="5"/>
      <c r="EST123" s="5"/>
      <c r="ESU123" s="5"/>
      <c r="ESV123" s="5"/>
      <c r="ESW123" s="5"/>
      <c r="ESX123" s="5"/>
      <c r="ESY123" s="5"/>
      <c r="ESZ123" s="5"/>
      <c r="ETA123" s="5"/>
      <c r="ETB123" s="5"/>
      <c r="ETC123" s="5"/>
      <c r="ETD123" s="5"/>
      <c r="ETE123" s="5"/>
      <c r="ETF123" s="5"/>
      <c r="ETG123" s="5"/>
      <c r="ETH123" s="5"/>
      <c r="ETI123" s="5"/>
      <c r="ETJ123" s="5"/>
      <c r="ETK123" s="5"/>
      <c r="ETL123" s="5"/>
      <c r="ETM123" s="5"/>
      <c r="ETN123" s="5"/>
      <c r="ETO123" s="5"/>
      <c r="ETP123" s="5"/>
      <c r="ETQ123" s="5"/>
      <c r="ETR123" s="5"/>
      <c r="ETS123" s="5"/>
      <c r="ETT123" s="5"/>
      <c r="ETU123" s="5"/>
      <c r="ETV123" s="5"/>
      <c r="ETW123" s="5"/>
      <c r="ETX123" s="5"/>
      <c r="ETY123" s="5"/>
      <c r="ETZ123" s="5"/>
      <c r="EUA123" s="5"/>
      <c r="EUB123" s="5"/>
      <c r="EUC123" s="5"/>
      <c r="EUD123" s="5"/>
      <c r="EUE123" s="5"/>
      <c r="EUF123" s="5"/>
      <c r="EUG123" s="5"/>
      <c r="EUH123" s="5"/>
      <c r="EUI123" s="5"/>
      <c r="EUJ123" s="5"/>
      <c r="EUK123" s="5"/>
      <c r="EUL123" s="5"/>
      <c r="EUM123" s="5"/>
      <c r="EUN123" s="5"/>
      <c r="EUO123" s="5"/>
      <c r="EUP123" s="5"/>
      <c r="EUQ123" s="5"/>
      <c r="EUR123" s="5"/>
      <c r="EUS123" s="5"/>
      <c r="EUT123" s="5"/>
      <c r="EUU123" s="5"/>
      <c r="EUV123" s="5"/>
      <c r="EUW123" s="5"/>
      <c r="EUX123" s="5"/>
      <c r="EUY123" s="5"/>
      <c r="EUZ123" s="5"/>
      <c r="EVA123" s="5"/>
      <c r="EVB123" s="5"/>
      <c r="EVC123" s="5"/>
      <c r="EVD123" s="5"/>
      <c r="EVE123" s="5"/>
      <c r="EVF123" s="5"/>
      <c r="EVG123" s="5"/>
      <c r="EVH123" s="5"/>
      <c r="EVI123" s="5"/>
      <c r="EVJ123" s="5"/>
      <c r="EVK123" s="5"/>
      <c r="EVL123" s="5"/>
      <c r="EVM123" s="5"/>
      <c r="EVN123" s="5"/>
      <c r="EVO123" s="5"/>
      <c r="EVP123" s="5"/>
      <c r="EVQ123" s="5"/>
      <c r="EVR123" s="5"/>
      <c r="EVS123" s="5"/>
      <c r="EVT123" s="5"/>
      <c r="EVU123" s="5"/>
      <c r="EVV123" s="5"/>
      <c r="EVW123" s="5"/>
      <c r="EVX123" s="5"/>
      <c r="EVY123" s="5"/>
      <c r="EVZ123" s="5"/>
      <c r="EWA123" s="5"/>
      <c r="EWB123" s="5"/>
      <c r="EWC123" s="5"/>
      <c r="EWD123" s="5"/>
      <c r="EWE123" s="5"/>
      <c r="EWF123" s="5"/>
      <c r="EWG123" s="5"/>
      <c r="EWH123" s="5"/>
      <c r="EWI123" s="5"/>
      <c r="EWJ123" s="5"/>
      <c r="EWK123" s="5"/>
      <c r="EWL123" s="5"/>
      <c r="EWM123" s="5"/>
      <c r="EWN123" s="5"/>
      <c r="EWO123" s="5"/>
      <c r="EWP123" s="5"/>
      <c r="EWQ123" s="5"/>
      <c r="EWR123" s="5"/>
      <c r="EWS123" s="5"/>
      <c r="EWT123" s="5"/>
      <c r="EWU123" s="5"/>
      <c r="EWV123" s="5"/>
      <c r="EWW123" s="5"/>
      <c r="EWX123" s="5"/>
      <c r="EWY123" s="5"/>
      <c r="EWZ123" s="5"/>
      <c r="EXA123" s="5"/>
      <c r="EXB123" s="5"/>
      <c r="EXC123" s="5"/>
      <c r="EXD123" s="5"/>
      <c r="EXE123" s="5"/>
      <c r="EXF123" s="5"/>
      <c r="EXG123" s="5"/>
      <c r="EXH123" s="5"/>
      <c r="EXI123" s="5"/>
      <c r="EXJ123" s="5"/>
      <c r="EXK123" s="5"/>
      <c r="EXL123" s="5"/>
      <c r="EXM123" s="5"/>
      <c r="EXN123" s="5"/>
      <c r="EXO123" s="5"/>
      <c r="EXP123" s="5"/>
      <c r="EXQ123" s="5"/>
      <c r="EXR123" s="5"/>
      <c r="EXS123" s="5"/>
      <c r="EXT123" s="5"/>
      <c r="EXU123" s="5"/>
      <c r="EXV123" s="5"/>
      <c r="EXW123" s="5"/>
      <c r="EXX123" s="5"/>
      <c r="EXY123" s="5"/>
      <c r="EXZ123" s="5"/>
      <c r="EYA123" s="5"/>
      <c r="EYB123" s="5"/>
      <c r="EYC123" s="5"/>
      <c r="EYD123" s="5"/>
      <c r="EYE123" s="5"/>
      <c r="EYF123" s="5"/>
      <c r="EYG123" s="5"/>
      <c r="EYH123" s="5"/>
      <c r="EYI123" s="5"/>
      <c r="EYJ123" s="5"/>
      <c r="EYK123" s="5"/>
      <c r="EYL123" s="5"/>
      <c r="EYM123" s="5"/>
      <c r="EYN123" s="5"/>
      <c r="EYO123" s="5"/>
      <c r="EYP123" s="5"/>
      <c r="EYQ123" s="5"/>
      <c r="EYR123" s="5"/>
      <c r="EYS123" s="5"/>
      <c r="EYT123" s="5"/>
      <c r="EYU123" s="5"/>
      <c r="EYV123" s="5"/>
      <c r="EYW123" s="5"/>
      <c r="EYX123" s="5"/>
      <c r="EYY123" s="5"/>
      <c r="EYZ123" s="5"/>
      <c r="EZA123" s="5"/>
      <c r="EZB123" s="5"/>
      <c r="EZC123" s="5"/>
      <c r="EZD123" s="5"/>
      <c r="EZE123" s="5"/>
      <c r="EZF123" s="5"/>
      <c r="EZG123" s="5"/>
      <c r="EZH123" s="5"/>
      <c r="EZI123" s="5"/>
      <c r="EZJ123" s="5"/>
      <c r="EZK123" s="5"/>
      <c r="EZL123" s="5"/>
      <c r="EZM123" s="5"/>
      <c r="EZN123" s="5"/>
      <c r="EZO123" s="5"/>
      <c r="EZP123" s="5"/>
      <c r="EZQ123" s="5"/>
      <c r="EZR123" s="5"/>
      <c r="EZS123" s="5"/>
      <c r="EZT123" s="5"/>
      <c r="EZU123" s="5"/>
      <c r="EZV123" s="5"/>
      <c r="EZW123" s="5"/>
      <c r="EZX123" s="5"/>
      <c r="EZY123" s="5"/>
      <c r="EZZ123" s="5"/>
      <c r="FAA123" s="5"/>
      <c r="FAB123" s="5"/>
      <c r="FAC123" s="5"/>
      <c r="FAD123" s="5"/>
      <c r="FAE123" s="5"/>
      <c r="FAF123" s="5"/>
      <c r="FAG123" s="5"/>
      <c r="FAH123" s="5"/>
      <c r="FAI123" s="5"/>
      <c r="FAJ123" s="5"/>
      <c r="FAK123" s="5"/>
      <c r="FAL123" s="5"/>
      <c r="FAM123" s="5"/>
      <c r="FAN123" s="5"/>
      <c r="FAO123" s="5"/>
      <c r="FAP123" s="5"/>
      <c r="FAQ123" s="5"/>
      <c r="FAR123" s="5"/>
      <c r="FAS123" s="5"/>
      <c r="FAT123" s="5"/>
      <c r="FAU123" s="5"/>
      <c r="FAV123" s="5"/>
      <c r="FAW123" s="5"/>
      <c r="FAX123" s="5"/>
      <c r="FAY123" s="5"/>
      <c r="FAZ123" s="5"/>
      <c r="FBA123" s="5"/>
      <c r="FBB123" s="5"/>
      <c r="FBC123" s="5"/>
      <c r="FBD123" s="5"/>
      <c r="FBE123" s="5"/>
      <c r="FBF123" s="5"/>
      <c r="FBG123" s="5"/>
      <c r="FBH123" s="5"/>
      <c r="FBI123" s="5"/>
      <c r="FBJ123" s="5"/>
      <c r="FBK123" s="5"/>
      <c r="FBL123" s="5"/>
      <c r="FBM123" s="5"/>
      <c r="FBN123" s="5"/>
      <c r="FBO123" s="5"/>
      <c r="FBP123" s="5"/>
      <c r="FBQ123" s="5"/>
      <c r="FBR123" s="5"/>
      <c r="FBS123" s="5"/>
      <c r="FBT123" s="5"/>
      <c r="FBU123" s="5"/>
      <c r="FBV123" s="5"/>
      <c r="FBW123" s="5"/>
      <c r="FBX123" s="5"/>
      <c r="FBY123" s="5"/>
      <c r="FBZ123" s="5"/>
      <c r="FCA123" s="5"/>
      <c r="FCB123" s="5"/>
      <c r="FCC123" s="5"/>
      <c r="FCD123" s="5"/>
      <c r="FCE123" s="5"/>
      <c r="FCF123" s="5"/>
      <c r="FCG123" s="5"/>
      <c r="FCH123" s="5"/>
      <c r="FCI123" s="5"/>
      <c r="FCJ123" s="5"/>
      <c r="FCK123" s="5"/>
      <c r="FCL123" s="5"/>
      <c r="FCM123" s="5"/>
      <c r="FCN123" s="5"/>
      <c r="FCO123" s="5"/>
      <c r="FCP123" s="5"/>
      <c r="FCQ123" s="5"/>
      <c r="FCR123" s="5"/>
      <c r="FCS123" s="5"/>
      <c r="FCT123" s="5"/>
      <c r="FCU123" s="5"/>
      <c r="FCV123" s="5"/>
      <c r="FCW123" s="5"/>
      <c r="FCX123" s="5"/>
      <c r="FCY123" s="5"/>
      <c r="FCZ123" s="5"/>
      <c r="FDA123" s="5"/>
      <c r="FDB123" s="5"/>
      <c r="FDC123" s="5"/>
      <c r="FDD123" s="5"/>
      <c r="FDE123" s="5"/>
      <c r="FDF123" s="5"/>
      <c r="FDG123" s="5"/>
      <c r="FDH123" s="5"/>
      <c r="FDI123" s="5"/>
      <c r="FDJ123" s="5"/>
      <c r="FDK123" s="5"/>
      <c r="FDL123" s="5"/>
      <c r="FDM123" s="5"/>
      <c r="FDN123" s="5"/>
      <c r="FDO123" s="5"/>
      <c r="FDP123" s="5"/>
      <c r="FDQ123" s="5"/>
      <c r="FDR123" s="5"/>
      <c r="FDS123" s="5"/>
      <c r="FDT123" s="5"/>
      <c r="FDU123" s="5"/>
      <c r="FDV123" s="5"/>
      <c r="FDW123" s="5"/>
      <c r="FDX123" s="5"/>
      <c r="FDY123" s="5"/>
      <c r="FDZ123" s="5"/>
      <c r="FEA123" s="5"/>
      <c r="FEB123" s="5"/>
      <c r="FEC123" s="5"/>
      <c r="FED123" s="5"/>
      <c r="FEE123" s="5"/>
      <c r="FEF123" s="5"/>
      <c r="FEG123" s="5"/>
      <c r="FEH123" s="5"/>
      <c r="FEI123" s="5"/>
      <c r="FEJ123" s="5"/>
      <c r="FEK123" s="5"/>
      <c r="FEL123" s="5"/>
      <c r="FEM123" s="5"/>
      <c r="FEN123" s="5"/>
      <c r="FEO123" s="5"/>
      <c r="FEP123" s="5"/>
      <c r="FEQ123" s="5"/>
      <c r="FER123" s="5"/>
      <c r="FES123" s="5"/>
      <c r="FET123" s="5"/>
      <c r="FEU123" s="5"/>
      <c r="FEV123" s="5"/>
      <c r="FEW123" s="5"/>
      <c r="FEX123" s="5"/>
      <c r="FEY123" s="5"/>
      <c r="FEZ123" s="5"/>
      <c r="FFA123" s="5"/>
      <c r="FFB123" s="5"/>
      <c r="FFC123" s="5"/>
      <c r="FFD123" s="5"/>
      <c r="FFE123" s="5"/>
      <c r="FFF123" s="5"/>
      <c r="FFG123" s="5"/>
      <c r="FFH123" s="5"/>
      <c r="FFI123" s="5"/>
      <c r="FFJ123" s="5"/>
      <c r="FFK123" s="5"/>
      <c r="FFL123" s="5"/>
      <c r="FFM123" s="5"/>
      <c r="FFN123" s="5"/>
      <c r="FFO123" s="5"/>
      <c r="FFP123" s="5"/>
      <c r="FFQ123" s="5"/>
      <c r="FFR123" s="5"/>
      <c r="FFS123" s="5"/>
      <c r="FFT123" s="5"/>
      <c r="FFU123" s="5"/>
      <c r="FFV123" s="5"/>
      <c r="FFW123" s="5"/>
      <c r="FFX123" s="5"/>
      <c r="FFY123" s="5"/>
      <c r="FFZ123" s="5"/>
      <c r="FGA123" s="5"/>
      <c r="FGB123" s="5"/>
      <c r="FGC123" s="5"/>
      <c r="FGD123" s="5"/>
      <c r="FGE123" s="5"/>
      <c r="FGF123" s="5"/>
      <c r="FGG123" s="5"/>
      <c r="FGH123" s="5"/>
      <c r="FGI123" s="5"/>
      <c r="FGJ123" s="5"/>
      <c r="FGK123" s="5"/>
      <c r="FGL123" s="5"/>
      <c r="FGM123" s="5"/>
      <c r="FGN123" s="5"/>
      <c r="FGO123" s="5"/>
      <c r="FGP123" s="5"/>
      <c r="FGQ123" s="5"/>
      <c r="FGR123" s="5"/>
      <c r="FGS123" s="5"/>
      <c r="FGT123" s="5"/>
      <c r="FGU123" s="5"/>
      <c r="FGV123" s="5"/>
      <c r="FGW123" s="5"/>
      <c r="FGX123" s="5"/>
      <c r="FGY123" s="5"/>
      <c r="FGZ123" s="5"/>
      <c r="FHA123" s="5"/>
      <c r="FHB123" s="5"/>
      <c r="FHC123" s="5"/>
      <c r="FHD123" s="5"/>
      <c r="FHE123" s="5"/>
      <c r="FHF123" s="5"/>
      <c r="FHG123" s="5"/>
      <c r="FHH123" s="5"/>
      <c r="FHI123" s="5"/>
      <c r="FHJ123" s="5"/>
      <c r="FHK123" s="5"/>
      <c r="FHL123" s="5"/>
      <c r="FHM123" s="5"/>
      <c r="FHN123" s="5"/>
      <c r="FHO123" s="5"/>
      <c r="FHP123" s="5"/>
      <c r="FHQ123" s="5"/>
      <c r="FHR123" s="5"/>
      <c r="FHS123" s="5"/>
      <c r="FHT123" s="5"/>
      <c r="FHU123" s="5"/>
      <c r="FHV123" s="5"/>
      <c r="FHW123" s="5"/>
      <c r="FHX123" s="5"/>
      <c r="FHY123" s="5"/>
      <c r="FHZ123" s="5"/>
      <c r="FIA123" s="5"/>
      <c r="FIB123" s="5"/>
      <c r="FIC123" s="5"/>
      <c r="FID123" s="5"/>
      <c r="FIE123" s="5"/>
      <c r="FIF123" s="5"/>
      <c r="FIG123" s="5"/>
      <c r="FIH123" s="5"/>
      <c r="FII123" s="5"/>
      <c r="FIJ123" s="5"/>
      <c r="FIK123" s="5"/>
      <c r="FIL123" s="5"/>
      <c r="FIM123" s="5"/>
      <c r="FIN123" s="5"/>
      <c r="FIO123" s="5"/>
      <c r="FIP123" s="5"/>
      <c r="FIQ123" s="5"/>
      <c r="FIR123" s="5"/>
      <c r="FIS123" s="5"/>
      <c r="FIT123" s="5"/>
      <c r="FIU123" s="5"/>
      <c r="FIV123" s="5"/>
      <c r="FIW123" s="5"/>
      <c r="FIX123" s="5"/>
      <c r="FIY123" s="5"/>
      <c r="FIZ123" s="5"/>
      <c r="FJA123" s="5"/>
      <c r="FJB123" s="5"/>
      <c r="FJC123" s="5"/>
      <c r="FJD123" s="5"/>
      <c r="FJE123" s="5"/>
      <c r="FJF123" s="5"/>
      <c r="FJG123" s="5"/>
      <c r="FJH123" s="5"/>
      <c r="FJI123" s="5"/>
      <c r="FJJ123" s="5"/>
      <c r="FJK123" s="5"/>
      <c r="FJL123" s="5"/>
      <c r="FJM123" s="5"/>
      <c r="FJN123" s="5"/>
      <c r="FJO123" s="5"/>
      <c r="FJP123" s="5"/>
      <c r="FJQ123" s="5"/>
      <c r="FJR123" s="5"/>
      <c r="FJS123" s="5"/>
      <c r="FJT123" s="5"/>
      <c r="FJU123" s="5"/>
      <c r="FJV123" s="5"/>
      <c r="FJW123" s="5"/>
      <c r="FJX123" s="5"/>
      <c r="FJY123" s="5"/>
      <c r="FJZ123" s="5"/>
      <c r="FKA123" s="5"/>
      <c r="FKB123" s="5"/>
      <c r="FKC123" s="5"/>
      <c r="FKD123" s="5"/>
      <c r="FKE123" s="5"/>
      <c r="FKF123" s="5"/>
      <c r="FKG123" s="5"/>
      <c r="FKH123" s="5"/>
      <c r="FKI123" s="5"/>
      <c r="FKJ123" s="5"/>
      <c r="FKK123" s="5"/>
      <c r="FKL123" s="5"/>
      <c r="FKM123" s="5"/>
      <c r="FKN123" s="5"/>
      <c r="FKO123" s="5"/>
      <c r="FKP123" s="5"/>
      <c r="FKQ123" s="5"/>
      <c r="FKR123" s="5"/>
      <c r="FKS123" s="5"/>
      <c r="FKT123" s="5"/>
      <c r="FKU123" s="5"/>
      <c r="FKV123" s="5"/>
      <c r="FKW123" s="5"/>
      <c r="FKX123" s="5"/>
      <c r="FKY123" s="5"/>
      <c r="FKZ123" s="5"/>
      <c r="FLA123" s="5"/>
      <c r="FLB123" s="5"/>
      <c r="FLC123" s="5"/>
      <c r="FLD123" s="5"/>
      <c r="FLE123" s="5"/>
      <c r="FLF123" s="5"/>
      <c r="FLG123" s="5"/>
      <c r="FLH123" s="5"/>
      <c r="FLI123" s="5"/>
      <c r="FLJ123" s="5"/>
      <c r="FLK123" s="5"/>
      <c r="FLL123" s="5"/>
      <c r="FLM123" s="5"/>
      <c r="FLN123" s="5"/>
      <c r="FLO123" s="5"/>
      <c r="FLP123" s="5"/>
      <c r="FLQ123" s="5"/>
      <c r="FLR123" s="5"/>
      <c r="FLS123" s="5"/>
      <c r="FLT123" s="5"/>
      <c r="FLU123" s="5"/>
      <c r="FLV123" s="5"/>
      <c r="FLW123" s="5"/>
      <c r="FLX123" s="5"/>
      <c r="FLY123" s="5"/>
      <c r="FLZ123" s="5"/>
      <c r="FMA123" s="5"/>
      <c r="FMB123" s="5"/>
      <c r="FMC123" s="5"/>
      <c r="FMD123" s="5"/>
      <c r="FME123" s="5"/>
      <c r="FMF123" s="5"/>
      <c r="FMG123" s="5"/>
      <c r="FMH123" s="5"/>
      <c r="FMI123" s="5"/>
      <c r="FMJ123" s="5"/>
      <c r="FMK123" s="5"/>
      <c r="FML123" s="5"/>
      <c r="FMM123" s="5"/>
      <c r="FMN123" s="5"/>
      <c r="FMO123" s="5"/>
      <c r="FMP123" s="5"/>
      <c r="FMQ123" s="5"/>
      <c r="FMR123" s="5"/>
      <c r="FMS123" s="5"/>
      <c r="FMT123" s="5"/>
      <c r="FMU123" s="5"/>
      <c r="FMV123" s="5"/>
      <c r="FMW123" s="5"/>
      <c r="FMX123" s="5"/>
      <c r="FMY123" s="5"/>
      <c r="FMZ123" s="5"/>
      <c r="FNA123" s="5"/>
      <c r="FNB123" s="5"/>
      <c r="FNC123" s="5"/>
      <c r="FND123" s="5"/>
      <c r="FNE123" s="5"/>
      <c r="FNF123" s="5"/>
      <c r="FNG123" s="5"/>
      <c r="FNH123" s="5"/>
      <c r="FNI123" s="5"/>
      <c r="FNJ123" s="5"/>
      <c r="FNK123" s="5"/>
      <c r="FNL123" s="5"/>
      <c r="FNM123" s="5"/>
      <c r="FNN123" s="5"/>
      <c r="FNO123" s="5"/>
      <c r="FNP123" s="5"/>
      <c r="FNQ123" s="5"/>
      <c r="FNR123" s="5"/>
      <c r="FNS123" s="5"/>
      <c r="FNT123" s="5"/>
      <c r="FNU123" s="5"/>
      <c r="FNV123" s="5"/>
      <c r="FNW123" s="5"/>
      <c r="FNX123" s="5"/>
      <c r="FNY123" s="5"/>
      <c r="FNZ123" s="5"/>
      <c r="FOA123" s="5"/>
      <c r="FOB123" s="5"/>
      <c r="FOC123" s="5"/>
      <c r="FOD123" s="5"/>
      <c r="FOE123" s="5"/>
      <c r="FOF123" s="5"/>
      <c r="FOG123" s="5"/>
      <c r="FOH123" s="5"/>
      <c r="FOI123" s="5"/>
      <c r="FOJ123" s="5"/>
      <c r="FOK123" s="5"/>
      <c r="FOL123" s="5"/>
      <c r="FOM123" s="5"/>
      <c r="FON123" s="5"/>
      <c r="FOO123" s="5"/>
      <c r="FOP123" s="5"/>
      <c r="FOQ123" s="5"/>
      <c r="FOR123" s="5"/>
      <c r="FOS123" s="5"/>
      <c r="FOT123" s="5"/>
      <c r="FOU123" s="5"/>
      <c r="FOV123" s="5"/>
      <c r="FOW123" s="5"/>
      <c r="FOX123" s="5"/>
      <c r="FOY123" s="5"/>
      <c r="FOZ123" s="5"/>
      <c r="FPA123" s="5"/>
      <c r="FPB123" s="5"/>
      <c r="FPC123" s="5"/>
      <c r="FPD123" s="5"/>
      <c r="FPE123" s="5"/>
      <c r="FPF123" s="5"/>
      <c r="FPG123" s="5"/>
      <c r="FPH123" s="5"/>
      <c r="FPI123" s="5"/>
      <c r="FPJ123" s="5"/>
      <c r="FPK123" s="5"/>
      <c r="FPL123" s="5"/>
      <c r="FPM123" s="5"/>
      <c r="FPN123" s="5"/>
      <c r="FPO123" s="5"/>
      <c r="FPP123" s="5"/>
      <c r="FPQ123" s="5"/>
      <c r="FPR123" s="5"/>
      <c r="FPS123" s="5"/>
      <c r="FPT123" s="5"/>
      <c r="FPU123" s="5"/>
      <c r="FPV123" s="5"/>
      <c r="FPW123" s="5"/>
      <c r="FPX123" s="5"/>
      <c r="FPY123" s="5"/>
      <c r="FPZ123" s="5"/>
      <c r="FQA123" s="5"/>
      <c r="FQB123" s="5"/>
      <c r="FQC123" s="5"/>
      <c r="FQD123" s="5"/>
      <c r="FQE123" s="5"/>
      <c r="FQF123" s="5"/>
      <c r="FQG123" s="5"/>
      <c r="FQH123" s="5"/>
      <c r="FQI123" s="5"/>
      <c r="FQJ123" s="5"/>
      <c r="FQK123" s="5"/>
      <c r="FQL123" s="5"/>
      <c r="FQM123" s="5"/>
      <c r="FQN123" s="5"/>
      <c r="FQO123" s="5"/>
      <c r="FQP123" s="5"/>
      <c r="FQQ123" s="5"/>
      <c r="FQR123" s="5"/>
      <c r="FQS123" s="5"/>
      <c r="FQT123" s="5"/>
      <c r="FQU123" s="5"/>
      <c r="FQV123" s="5"/>
      <c r="FQW123" s="5"/>
      <c r="FQX123" s="5"/>
      <c r="FQY123" s="5"/>
      <c r="FQZ123" s="5"/>
      <c r="FRA123" s="5"/>
      <c r="FRB123" s="5"/>
      <c r="FRC123" s="5"/>
      <c r="FRD123" s="5"/>
      <c r="FRE123" s="5"/>
      <c r="FRF123" s="5"/>
      <c r="FRG123" s="5"/>
      <c r="FRH123" s="5"/>
      <c r="FRI123" s="5"/>
      <c r="FRJ123" s="5"/>
      <c r="FRK123" s="5"/>
      <c r="FRL123" s="5"/>
      <c r="FRM123" s="5"/>
      <c r="FRN123" s="5"/>
      <c r="FRO123" s="5"/>
      <c r="FRP123" s="5"/>
      <c r="FRQ123" s="5"/>
      <c r="FRR123" s="5"/>
      <c r="FRS123" s="5"/>
      <c r="FRT123" s="5"/>
      <c r="FRU123" s="5"/>
      <c r="FRV123" s="5"/>
      <c r="FRW123" s="5"/>
      <c r="FRX123" s="5"/>
      <c r="FRY123" s="5"/>
      <c r="FRZ123" s="5"/>
      <c r="FSA123" s="5"/>
      <c r="FSB123" s="5"/>
      <c r="FSC123" s="5"/>
      <c r="FSD123" s="5"/>
      <c r="FSE123" s="5"/>
      <c r="FSF123" s="5"/>
      <c r="FSG123" s="5"/>
      <c r="FSH123" s="5"/>
      <c r="FSI123" s="5"/>
      <c r="FSJ123" s="5"/>
      <c r="FSK123" s="5"/>
      <c r="FSL123" s="5"/>
      <c r="FSM123" s="5"/>
      <c r="FSN123" s="5"/>
      <c r="FSO123" s="5"/>
      <c r="FSP123" s="5"/>
      <c r="FSQ123" s="5"/>
      <c r="FSR123" s="5"/>
      <c r="FSS123" s="5"/>
      <c r="FST123" s="5"/>
      <c r="FSU123" s="5"/>
      <c r="FSV123" s="5"/>
      <c r="FSW123" s="5"/>
      <c r="FSX123" s="5"/>
      <c r="FSY123" s="5"/>
      <c r="FSZ123" s="5"/>
      <c r="FTA123" s="5"/>
      <c r="FTB123" s="5"/>
      <c r="FTC123" s="5"/>
      <c r="FTD123" s="5"/>
      <c r="FTE123" s="5"/>
      <c r="FTF123" s="5"/>
      <c r="FTG123" s="5"/>
      <c r="FTH123" s="5"/>
      <c r="FTI123" s="5"/>
      <c r="FTJ123" s="5"/>
      <c r="FTK123" s="5"/>
      <c r="FTL123" s="5"/>
      <c r="FTM123" s="5"/>
      <c r="FTN123" s="5"/>
      <c r="FTO123" s="5"/>
      <c r="FTP123" s="5"/>
      <c r="FTQ123" s="5"/>
      <c r="FTR123" s="5"/>
      <c r="FTS123" s="5"/>
      <c r="FTT123" s="5"/>
      <c r="FTU123" s="5"/>
      <c r="FTV123" s="5"/>
      <c r="FTW123" s="5"/>
      <c r="FTX123" s="5"/>
      <c r="FTY123" s="5"/>
      <c r="FTZ123" s="5"/>
      <c r="FUA123" s="5"/>
      <c r="FUB123" s="5"/>
      <c r="FUC123" s="5"/>
      <c r="FUD123" s="5"/>
      <c r="FUE123" s="5"/>
      <c r="FUF123" s="5"/>
      <c r="FUG123" s="5"/>
      <c r="FUH123" s="5"/>
      <c r="FUI123" s="5"/>
      <c r="FUJ123" s="5"/>
      <c r="FUK123" s="5"/>
      <c r="FUL123" s="5"/>
      <c r="FUM123" s="5"/>
      <c r="FUN123" s="5"/>
      <c r="FUO123" s="5"/>
      <c r="FUP123" s="5"/>
      <c r="FUQ123" s="5"/>
      <c r="FUR123" s="5"/>
      <c r="FUS123" s="5"/>
      <c r="FUT123" s="5"/>
      <c r="FUU123" s="5"/>
      <c r="FUV123" s="5"/>
      <c r="FUW123" s="5"/>
      <c r="FUX123" s="5"/>
      <c r="FUY123" s="5"/>
      <c r="FUZ123" s="5"/>
      <c r="FVA123" s="5"/>
      <c r="FVB123" s="5"/>
      <c r="FVC123" s="5"/>
      <c r="FVD123" s="5"/>
      <c r="FVE123" s="5"/>
      <c r="FVF123" s="5"/>
      <c r="FVG123" s="5"/>
      <c r="FVH123" s="5"/>
      <c r="FVI123" s="5"/>
      <c r="FVJ123" s="5"/>
      <c r="FVK123" s="5"/>
      <c r="FVL123" s="5"/>
      <c r="FVM123" s="5"/>
      <c r="FVN123" s="5"/>
      <c r="FVO123" s="5"/>
      <c r="FVP123" s="5"/>
      <c r="FVQ123" s="5"/>
      <c r="FVR123" s="5"/>
      <c r="FVS123" s="5"/>
      <c r="FVT123" s="5"/>
      <c r="FVU123" s="5"/>
      <c r="FVV123" s="5"/>
      <c r="FVW123" s="5"/>
      <c r="FVX123" s="5"/>
      <c r="FVY123" s="5"/>
      <c r="FVZ123" s="5"/>
      <c r="FWA123" s="5"/>
      <c r="FWB123" s="5"/>
      <c r="FWC123" s="5"/>
      <c r="FWD123" s="5"/>
      <c r="FWE123" s="5"/>
      <c r="FWF123" s="5"/>
      <c r="FWG123" s="5"/>
      <c r="FWH123" s="5"/>
      <c r="FWI123" s="5"/>
      <c r="FWJ123" s="5"/>
      <c r="FWK123" s="5"/>
      <c r="FWL123" s="5"/>
      <c r="FWM123" s="5"/>
      <c r="FWN123" s="5"/>
      <c r="FWO123" s="5"/>
      <c r="FWP123" s="5"/>
      <c r="FWQ123" s="5"/>
      <c r="FWR123" s="5"/>
      <c r="FWS123" s="5"/>
      <c r="FWT123" s="5"/>
      <c r="FWU123" s="5"/>
      <c r="FWV123" s="5"/>
      <c r="FWW123" s="5"/>
      <c r="FWX123" s="5"/>
      <c r="FWY123" s="5"/>
      <c r="FWZ123" s="5"/>
      <c r="FXA123" s="5"/>
      <c r="FXB123" s="5"/>
      <c r="FXC123" s="5"/>
      <c r="FXD123" s="5"/>
      <c r="FXE123" s="5"/>
      <c r="FXF123" s="5"/>
      <c r="FXG123" s="5"/>
      <c r="FXH123" s="5"/>
      <c r="FXI123" s="5"/>
      <c r="FXJ123" s="5"/>
      <c r="FXK123" s="5"/>
      <c r="FXL123" s="5"/>
      <c r="FXM123" s="5"/>
      <c r="FXN123" s="5"/>
      <c r="FXO123" s="5"/>
      <c r="FXP123" s="5"/>
      <c r="FXQ123" s="5"/>
      <c r="FXR123" s="5"/>
      <c r="FXS123" s="5"/>
      <c r="FXT123" s="5"/>
      <c r="FXU123" s="5"/>
      <c r="FXV123" s="5"/>
      <c r="FXW123" s="5"/>
      <c r="FXX123" s="5"/>
      <c r="FXY123" s="5"/>
      <c r="FXZ123" s="5"/>
      <c r="FYA123" s="5"/>
      <c r="FYB123" s="5"/>
      <c r="FYC123" s="5"/>
      <c r="FYD123" s="5"/>
      <c r="FYE123" s="5"/>
      <c r="FYF123" s="5"/>
      <c r="FYG123" s="5"/>
      <c r="FYH123" s="5"/>
      <c r="FYI123" s="5"/>
      <c r="FYJ123" s="5"/>
      <c r="FYK123" s="5"/>
      <c r="FYL123" s="5"/>
      <c r="FYM123" s="5"/>
      <c r="FYN123" s="5"/>
      <c r="FYO123" s="5"/>
      <c r="FYP123" s="5"/>
      <c r="FYQ123" s="5"/>
      <c r="FYR123" s="5"/>
      <c r="FYS123" s="5"/>
      <c r="FYT123" s="5"/>
      <c r="FYU123" s="5"/>
      <c r="FYV123" s="5"/>
      <c r="FYW123" s="5"/>
      <c r="FYX123" s="5"/>
      <c r="FYY123" s="5"/>
      <c r="FYZ123" s="5"/>
      <c r="FZA123" s="5"/>
      <c r="FZB123" s="5"/>
      <c r="FZC123" s="5"/>
      <c r="FZD123" s="5"/>
      <c r="FZE123" s="5"/>
      <c r="FZF123" s="5"/>
      <c r="FZG123" s="5"/>
      <c r="FZH123" s="5"/>
      <c r="FZI123" s="5"/>
      <c r="FZJ123" s="5"/>
      <c r="FZK123" s="5"/>
      <c r="FZL123" s="5"/>
      <c r="FZM123" s="5"/>
      <c r="FZN123" s="5"/>
      <c r="FZO123" s="5"/>
      <c r="FZP123" s="5"/>
      <c r="FZQ123" s="5"/>
      <c r="FZR123" s="5"/>
      <c r="FZS123" s="5"/>
      <c r="FZT123" s="5"/>
      <c r="FZU123" s="5"/>
      <c r="FZV123" s="5"/>
      <c r="FZW123" s="5"/>
      <c r="FZX123" s="5"/>
      <c r="FZY123" s="5"/>
      <c r="FZZ123" s="5"/>
      <c r="GAA123" s="5"/>
      <c r="GAB123" s="5"/>
      <c r="GAC123" s="5"/>
      <c r="GAD123" s="5"/>
      <c r="GAE123" s="5"/>
      <c r="GAF123" s="5"/>
      <c r="GAG123" s="5"/>
      <c r="GAH123" s="5"/>
      <c r="GAI123" s="5"/>
      <c r="GAJ123" s="5"/>
      <c r="GAK123" s="5"/>
      <c r="GAL123" s="5"/>
      <c r="GAM123" s="5"/>
      <c r="GAN123" s="5"/>
      <c r="GAO123" s="5"/>
      <c r="GAP123" s="5"/>
      <c r="GAQ123" s="5"/>
      <c r="GAR123" s="5"/>
      <c r="GAS123" s="5"/>
      <c r="GAT123" s="5"/>
      <c r="GAU123" s="5"/>
      <c r="GAV123" s="5"/>
      <c r="GAW123" s="5"/>
      <c r="GAX123" s="5"/>
      <c r="GAY123" s="5"/>
      <c r="GAZ123" s="5"/>
      <c r="GBA123" s="5"/>
      <c r="GBB123" s="5"/>
      <c r="GBC123" s="5"/>
      <c r="GBD123" s="5"/>
      <c r="GBE123" s="5"/>
      <c r="GBF123" s="5"/>
      <c r="GBG123" s="5"/>
      <c r="GBH123" s="5"/>
      <c r="GBI123" s="5"/>
      <c r="GBJ123" s="5"/>
      <c r="GBK123" s="5"/>
      <c r="GBL123" s="5"/>
      <c r="GBM123" s="5"/>
      <c r="GBN123" s="5"/>
      <c r="GBO123" s="5"/>
      <c r="GBP123" s="5"/>
      <c r="GBQ123" s="5"/>
      <c r="GBR123" s="5"/>
      <c r="GBS123" s="5"/>
      <c r="GBT123" s="5"/>
      <c r="GBU123" s="5"/>
      <c r="GBV123" s="5"/>
      <c r="GBW123" s="5"/>
      <c r="GBX123" s="5"/>
      <c r="GBY123" s="5"/>
      <c r="GBZ123" s="5"/>
      <c r="GCA123" s="5"/>
      <c r="GCB123" s="5"/>
      <c r="GCC123" s="5"/>
      <c r="GCD123" s="5"/>
      <c r="GCE123" s="5"/>
      <c r="GCF123" s="5"/>
      <c r="GCG123" s="5"/>
      <c r="GCH123" s="5"/>
      <c r="GCI123" s="5"/>
      <c r="GCJ123" s="5"/>
      <c r="GCK123" s="5"/>
      <c r="GCL123" s="5"/>
      <c r="GCM123" s="5"/>
      <c r="GCN123" s="5"/>
      <c r="GCO123" s="5"/>
      <c r="GCP123" s="5"/>
      <c r="GCQ123" s="5"/>
      <c r="GCR123" s="5"/>
      <c r="GCS123" s="5"/>
      <c r="GCT123" s="5"/>
      <c r="GCU123" s="5"/>
      <c r="GCV123" s="5"/>
      <c r="GCW123" s="5"/>
      <c r="GCX123" s="5"/>
      <c r="GCY123" s="5"/>
      <c r="GCZ123" s="5"/>
      <c r="GDA123" s="5"/>
      <c r="GDB123" s="5"/>
      <c r="GDC123" s="5"/>
      <c r="GDD123" s="5"/>
      <c r="GDE123" s="5"/>
      <c r="GDF123" s="5"/>
      <c r="GDG123" s="5"/>
      <c r="GDH123" s="5"/>
      <c r="GDI123" s="5"/>
      <c r="GDJ123" s="5"/>
      <c r="GDK123" s="5"/>
      <c r="GDL123" s="5"/>
      <c r="GDM123" s="5"/>
      <c r="GDN123" s="5"/>
      <c r="GDO123" s="5"/>
      <c r="GDP123" s="5"/>
      <c r="GDQ123" s="5"/>
      <c r="GDR123" s="5"/>
      <c r="GDS123" s="5"/>
      <c r="GDT123" s="5"/>
      <c r="GDU123" s="5"/>
      <c r="GDV123" s="5"/>
      <c r="GDW123" s="5"/>
      <c r="GDX123" s="5"/>
      <c r="GDY123" s="5"/>
      <c r="GDZ123" s="5"/>
      <c r="GEA123" s="5"/>
      <c r="GEB123" s="5"/>
      <c r="GEC123" s="5"/>
      <c r="GED123" s="5"/>
      <c r="GEE123" s="5"/>
      <c r="GEF123" s="5"/>
      <c r="GEG123" s="5"/>
      <c r="GEH123" s="5"/>
      <c r="GEI123" s="5"/>
      <c r="GEJ123" s="5"/>
      <c r="GEK123" s="5"/>
      <c r="GEL123" s="5"/>
      <c r="GEM123" s="5"/>
      <c r="GEN123" s="5"/>
      <c r="GEO123" s="5"/>
      <c r="GEP123" s="5"/>
      <c r="GEQ123" s="5"/>
      <c r="GER123" s="5"/>
      <c r="GES123" s="5"/>
      <c r="GET123" s="5"/>
      <c r="GEU123" s="5"/>
      <c r="GEV123" s="5"/>
      <c r="GEW123" s="5"/>
      <c r="GEX123" s="5"/>
      <c r="GEY123" s="5"/>
      <c r="GEZ123" s="5"/>
      <c r="GFA123" s="5"/>
      <c r="GFB123" s="5"/>
      <c r="GFC123" s="5"/>
      <c r="GFD123" s="5"/>
      <c r="GFE123" s="5"/>
      <c r="GFF123" s="5"/>
      <c r="GFG123" s="5"/>
      <c r="GFH123" s="5"/>
      <c r="GFI123" s="5"/>
      <c r="GFJ123" s="5"/>
      <c r="GFK123" s="5"/>
      <c r="GFL123" s="5"/>
      <c r="GFM123" s="5"/>
      <c r="GFN123" s="5"/>
      <c r="GFO123" s="5"/>
      <c r="GFP123" s="5"/>
      <c r="GFQ123" s="5"/>
      <c r="GFR123" s="5"/>
      <c r="GFS123" s="5"/>
      <c r="GFT123" s="5"/>
      <c r="GFU123" s="5"/>
      <c r="GFV123" s="5"/>
      <c r="GFW123" s="5"/>
      <c r="GFX123" s="5"/>
      <c r="GFY123" s="5"/>
      <c r="GFZ123" s="5"/>
      <c r="GGA123" s="5"/>
      <c r="GGB123" s="5"/>
      <c r="GGC123" s="5"/>
      <c r="GGD123" s="5"/>
      <c r="GGE123" s="5"/>
      <c r="GGF123" s="5"/>
      <c r="GGG123" s="5"/>
      <c r="GGH123" s="5"/>
      <c r="GGI123" s="5"/>
      <c r="GGJ123" s="5"/>
      <c r="GGK123" s="5"/>
      <c r="GGL123" s="5"/>
      <c r="GGM123" s="5"/>
      <c r="GGN123" s="5"/>
      <c r="GGO123" s="5"/>
      <c r="GGP123" s="5"/>
      <c r="GGQ123" s="5"/>
      <c r="GGR123" s="5"/>
      <c r="GGS123" s="5"/>
      <c r="GGT123" s="5"/>
      <c r="GGU123" s="5"/>
      <c r="GGV123" s="5"/>
      <c r="GGW123" s="5"/>
      <c r="GGX123" s="5"/>
      <c r="GGY123" s="5"/>
      <c r="GGZ123" s="5"/>
      <c r="GHA123" s="5"/>
      <c r="GHB123" s="5"/>
      <c r="GHC123" s="5"/>
      <c r="GHD123" s="5"/>
      <c r="GHE123" s="5"/>
      <c r="GHF123" s="5"/>
      <c r="GHG123" s="5"/>
      <c r="GHH123" s="5"/>
      <c r="GHI123" s="5"/>
      <c r="GHJ123" s="5"/>
      <c r="GHK123" s="5"/>
      <c r="GHL123" s="5"/>
      <c r="GHM123" s="5"/>
      <c r="GHN123" s="5"/>
      <c r="GHO123" s="5"/>
      <c r="GHP123" s="5"/>
      <c r="GHQ123" s="5"/>
      <c r="GHR123" s="5"/>
      <c r="GHS123" s="5"/>
      <c r="GHT123" s="5"/>
      <c r="GHU123" s="5"/>
      <c r="GHV123" s="5"/>
      <c r="GHW123" s="5"/>
      <c r="GHX123" s="5"/>
      <c r="GHY123" s="5"/>
      <c r="GHZ123" s="5"/>
      <c r="GIA123" s="5"/>
      <c r="GIB123" s="5"/>
      <c r="GIC123" s="5"/>
      <c r="GID123" s="5"/>
      <c r="GIE123" s="5"/>
      <c r="GIF123" s="5"/>
      <c r="GIG123" s="5"/>
      <c r="GIH123" s="5"/>
      <c r="GII123" s="5"/>
      <c r="GIJ123" s="5"/>
      <c r="GIK123" s="5"/>
      <c r="GIL123" s="5"/>
      <c r="GIM123" s="5"/>
      <c r="GIN123" s="5"/>
      <c r="GIO123" s="5"/>
      <c r="GIP123" s="5"/>
      <c r="GIQ123" s="5"/>
      <c r="GIR123" s="5"/>
      <c r="GIS123" s="5"/>
      <c r="GIT123" s="5"/>
      <c r="GIU123" s="5"/>
      <c r="GIV123" s="5"/>
      <c r="GIW123" s="5"/>
      <c r="GIX123" s="5"/>
      <c r="GIY123" s="5"/>
      <c r="GIZ123" s="5"/>
      <c r="GJA123" s="5"/>
      <c r="GJB123" s="5"/>
      <c r="GJC123" s="5"/>
      <c r="GJD123" s="5"/>
      <c r="GJE123" s="5"/>
      <c r="GJF123" s="5"/>
      <c r="GJG123" s="5"/>
      <c r="GJH123" s="5"/>
      <c r="GJI123" s="5"/>
      <c r="GJJ123" s="5"/>
      <c r="GJK123" s="5"/>
      <c r="GJL123" s="5"/>
      <c r="GJM123" s="5"/>
      <c r="GJN123" s="5"/>
      <c r="GJO123" s="5"/>
      <c r="GJP123" s="5"/>
      <c r="GJQ123" s="5"/>
      <c r="GJR123" s="5"/>
      <c r="GJS123" s="5"/>
      <c r="GJT123" s="5"/>
      <c r="GJU123" s="5"/>
      <c r="GJV123" s="5"/>
      <c r="GJW123" s="5"/>
      <c r="GJX123" s="5"/>
      <c r="GJY123" s="5"/>
      <c r="GJZ123" s="5"/>
      <c r="GKA123" s="5"/>
      <c r="GKB123" s="5"/>
      <c r="GKC123" s="5"/>
      <c r="GKD123" s="5"/>
      <c r="GKE123" s="5"/>
      <c r="GKF123" s="5"/>
      <c r="GKG123" s="5"/>
      <c r="GKH123" s="5"/>
      <c r="GKI123" s="5"/>
      <c r="GKJ123" s="5"/>
      <c r="GKK123" s="5"/>
      <c r="GKL123" s="5"/>
      <c r="GKM123" s="5"/>
      <c r="GKN123" s="5"/>
      <c r="GKO123" s="5"/>
      <c r="GKP123" s="5"/>
      <c r="GKQ123" s="5"/>
      <c r="GKR123" s="5"/>
      <c r="GKS123" s="5"/>
      <c r="GKT123" s="5"/>
      <c r="GKU123" s="5"/>
      <c r="GKV123" s="5"/>
      <c r="GKW123" s="5"/>
      <c r="GKX123" s="5"/>
      <c r="GKY123" s="5"/>
      <c r="GKZ123" s="5"/>
      <c r="GLA123" s="5"/>
      <c r="GLB123" s="5"/>
      <c r="GLC123" s="5"/>
      <c r="GLD123" s="5"/>
      <c r="GLE123" s="5"/>
      <c r="GLF123" s="5"/>
      <c r="GLG123" s="5"/>
      <c r="GLH123" s="5"/>
      <c r="GLI123" s="5"/>
      <c r="GLJ123" s="5"/>
      <c r="GLK123" s="5"/>
      <c r="GLL123" s="5"/>
      <c r="GLM123" s="5"/>
      <c r="GLN123" s="5"/>
      <c r="GLO123" s="5"/>
      <c r="GLP123" s="5"/>
      <c r="GLQ123" s="5"/>
      <c r="GLR123" s="5"/>
      <c r="GLS123" s="5"/>
      <c r="GLT123" s="5"/>
      <c r="GLU123" s="5"/>
      <c r="GLV123" s="5"/>
      <c r="GLW123" s="5"/>
      <c r="GLX123" s="5"/>
      <c r="GLY123" s="5"/>
      <c r="GLZ123" s="5"/>
      <c r="GMA123" s="5"/>
      <c r="GMB123" s="5"/>
      <c r="GMC123" s="5"/>
      <c r="GMD123" s="5"/>
      <c r="GME123" s="5"/>
      <c r="GMF123" s="5"/>
      <c r="GMG123" s="5"/>
      <c r="GMH123" s="5"/>
      <c r="GMI123" s="5"/>
      <c r="GMJ123" s="5"/>
      <c r="GMK123" s="5"/>
      <c r="GML123" s="5"/>
      <c r="GMM123" s="5"/>
      <c r="GMN123" s="5"/>
      <c r="GMO123" s="5"/>
      <c r="GMP123" s="5"/>
      <c r="GMQ123" s="5"/>
      <c r="GMR123" s="5"/>
      <c r="GMS123" s="5"/>
      <c r="GMT123" s="5"/>
      <c r="GMU123" s="5"/>
      <c r="GMV123" s="5"/>
      <c r="GMW123" s="5"/>
      <c r="GMX123" s="5"/>
      <c r="GMY123" s="5"/>
      <c r="GMZ123" s="5"/>
      <c r="GNA123" s="5"/>
      <c r="GNB123" s="5"/>
      <c r="GNC123" s="5"/>
      <c r="GND123" s="5"/>
      <c r="GNE123" s="5"/>
      <c r="GNF123" s="5"/>
      <c r="GNG123" s="5"/>
      <c r="GNH123" s="5"/>
      <c r="GNI123" s="5"/>
      <c r="GNJ123" s="5"/>
      <c r="GNK123" s="5"/>
      <c r="GNL123" s="5"/>
      <c r="GNM123" s="5"/>
      <c r="GNN123" s="5"/>
      <c r="GNO123" s="5"/>
      <c r="GNP123" s="5"/>
      <c r="GNQ123" s="5"/>
      <c r="GNR123" s="5"/>
      <c r="GNS123" s="5"/>
      <c r="GNT123" s="5"/>
      <c r="GNU123" s="5"/>
      <c r="GNV123" s="5"/>
      <c r="GNW123" s="5"/>
      <c r="GNX123" s="5"/>
      <c r="GNY123" s="5"/>
      <c r="GNZ123" s="5"/>
      <c r="GOA123" s="5"/>
      <c r="GOB123" s="5"/>
      <c r="GOC123" s="5"/>
      <c r="GOD123" s="5"/>
      <c r="GOE123" s="5"/>
      <c r="GOF123" s="5"/>
      <c r="GOG123" s="5"/>
      <c r="GOH123" s="5"/>
      <c r="GOI123" s="5"/>
      <c r="GOJ123" s="5"/>
      <c r="GOK123" s="5"/>
      <c r="GOL123" s="5"/>
      <c r="GOM123" s="5"/>
      <c r="GON123" s="5"/>
      <c r="GOO123" s="5"/>
      <c r="GOP123" s="5"/>
      <c r="GOQ123" s="5"/>
      <c r="GOR123" s="5"/>
      <c r="GOS123" s="5"/>
      <c r="GOT123" s="5"/>
      <c r="GOU123" s="5"/>
      <c r="GOV123" s="5"/>
      <c r="GOW123" s="5"/>
      <c r="GOX123" s="5"/>
      <c r="GOY123" s="5"/>
      <c r="GOZ123" s="5"/>
      <c r="GPA123" s="5"/>
      <c r="GPB123" s="5"/>
      <c r="GPC123" s="5"/>
      <c r="GPD123" s="5"/>
      <c r="GPE123" s="5"/>
      <c r="GPF123" s="5"/>
      <c r="GPG123" s="5"/>
      <c r="GPH123" s="5"/>
      <c r="GPI123" s="5"/>
      <c r="GPJ123" s="5"/>
      <c r="GPK123" s="5"/>
      <c r="GPL123" s="5"/>
      <c r="GPM123" s="5"/>
      <c r="GPN123" s="5"/>
      <c r="GPO123" s="5"/>
      <c r="GPP123" s="5"/>
      <c r="GPQ123" s="5"/>
      <c r="GPR123" s="5"/>
      <c r="GPS123" s="5"/>
      <c r="GPT123" s="5"/>
      <c r="GPU123" s="5"/>
      <c r="GPV123" s="5"/>
      <c r="GPW123" s="5"/>
      <c r="GPX123" s="5"/>
      <c r="GPY123" s="5"/>
      <c r="GPZ123" s="5"/>
      <c r="GQA123" s="5"/>
      <c r="GQB123" s="5"/>
      <c r="GQC123" s="5"/>
      <c r="GQD123" s="5"/>
      <c r="GQE123" s="5"/>
      <c r="GQF123" s="5"/>
      <c r="GQG123" s="5"/>
      <c r="GQH123" s="5"/>
      <c r="GQI123" s="5"/>
      <c r="GQJ123" s="5"/>
      <c r="GQK123" s="5"/>
      <c r="GQL123" s="5"/>
      <c r="GQM123" s="5"/>
      <c r="GQN123" s="5"/>
      <c r="GQO123" s="5"/>
      <c r="GQP123" s="5"/>
      <c r="GQQ123" s="5"/>
      <c r="GQR123" s="5"/>
      <c r="GQS123" s="5"/>
      <c r="GQT123" s="5"/>
      <c r="GQU123" s="5"/>
      <c r="GQV123" s="5"/>
      <c r="GQW123" s="5"/>
      <c r="GQX123" s="5"/>
      <c r="GQY123" s="5"/>
      <c r="GQZ123" s="5"/>
      <c r="GRA123" s="5"/>
      <c r="GRB123" s="5"/>
      <c r="GRC123" s="5"/>
      <c r="GRD123" s="5"/>
      <c r="GRE123" s="5"/>
      <c r="GRF123" s="5"/>
      <c r="GRG123" s="5"/>
      <c r="GRH123" s="5"/>
      <c r="GRI123" s="5"/>
      <c r="GRJ123" s="5"/>
      <c r="GRK123" s="5"/>
      <c r="GRL123" s="5"/>
      <c r="GRM123" s="5"/>
      <c r="GRN123" s="5"/>
      <c r="GRO123" s="5"/>
      <c r="GRP123" s="5"/>
      <c r="GRQ123" s="5"/>
      <c r="GRR123" s="5"/>
      <c r="GRS123" s="5"/>
      <c r="GRT123" s="5"/>
      <c r="GRU123" s="5"/>
      <c r="GRV123" s="5"/>
      <c r="GRW123" s="5"/>
      <c r="GRX123" s="5"/>
      <c r="GRY123" s="5"/>
      <c r="GRZ123" s="5"/>
      <c r="GSA123" s="5"/>
      <c r="GSB123" s="5"/>
      <c r="GSC123" s="5"/>
      <c r="GSD123" s="5"/>
      <c r="GSE123" s="5"/>
      <c r="GSF123" s="5"/>
      <c r="GSG123" s="5"/>
      <c r="GSH123" s="5"/>
      <c r="GSI123" s="5"/>
      <c r="GSJ123" s="5"/>
      <c r="GSK123" s="5"/>
      <c r="GSL123" s="5"/>
      <c r="GSM123" s="5"/>
      <c r="GSN123" s="5"/>
      <c r="GSO123" s="5"/>
      <c r="GSP123" s="5"/>
      <c r="GSQ123" s="5"/>
      <c r="GSR123" s="5"/>
      <c r="GSS123" s="5"/>
      <c r="GST123" s="5"/>
      <c r="GSU123" s="5"/>
      <c r="GSV123" s="5"/>
      <c r="GSW123" s="5"/>
      <c r="GSX123" s="5"/>
      <c r="GSY123" s="5"/>
      <c r="GSZ123" s="5"/>
      <c r="GTA123" s="5"/>
      <c r="GTB123" s="5"/>
      <c r="GTC123" s="5"/>
      <c r="GTD123" s="5"/>
      <c r="GTE123" s="5"/>
      <c r="GTF123" s="5"/>
      <c r="GTG123" s="5"/>
      <c r="GTH123" s="5"/>
      <c r="GTI123" s="5"/>
      <c r="GTJ123" s="5"/>
      <c r="GTK123" s="5"/>
      <c r="GTL123" s="5"/>
      <c r="GTM123" s="5"/>
      <c r="GTN123" s="5"/>
      <c r="GTO123" s="5"/>
      <c r="GTP123" s="5"/>
      <c r="GTQ123" s="5"/>
      <c r="GTR123" s="5"/>
      <c r="GTS123" s="5"/>
      <c r="GTT123" s="5"/>
      <c r="GTU123" s="5"/>
      <c r="GTV123" s="5"/>
      <c r="GTW123" s="5"/>
      <c r="GTX123" s="5"/>
      <c r="GTY123" s="5"/>
      <c r="GTZ123" s="5"/>
      <c r="GUA123" s="5"/>
      <c r="GUB123" s="5"/>
      <c r="GUC123" s="5"/>
      <c r="GUD123" s="5"/>
      <c r="GUE123" s="5"/>
      <c r="GUF123" s="5"/>
      <c r="GUG123" s="5"/>
      <c r="GUH123" s="5"/>
      <c r="GUI123" s="5"/>
      <c r="GUJ123" s="5"/>
      <c r="GUK123" s="5"/>
      <c r="GUL123" s="5"/>
      <c r="GUM123" s="5"/>
      <c r="GUN123" s="5"/>
      <c r="GUO123" s="5"/>
      <c r="GUP123" s="5"/>
      <c r="GUQ123" s="5"/>
      <c r="GUR123" s="5"/>
      <c r="GUS123" s="5"/>
      <c r="GUT123" s="5"/>
      <c r="GUU123" s="5"/>
      <c r="GUV123" s="5"/>
      <c r="GUW123" s="5"/>
      <c r="GUX123" s="5"/>
      <c r="GUY123" s="5"/>
      <c r="GUZ123" s="5"/>
      <c r="GVA123" s="5"/>
      <c r="GVB123" s="5"/>
      <c r="GVC123" s="5"/>
      <c r="GVD123" s="5"/>
      <c r="GVE123" s="5"/>
      <c r="GVF123" s="5"/>
      <c r="GVG123" s="5"/>
      <c r="GVH123" s="5"/>
      <c r="GVI123" s="5"/>
      <c r="GVJ123" s="5"/>
      <c r="GVK123" s="5"/>
      <c r="GVL123" s="5"/>
      <c r="GVM123" s="5"/>
      <c r="GVN123" s="5"/>
      <c r="GVO123" s="5"/>
      <c r="GVP123" s="5"/>
      <c r="GVQ123" s="5"/>
      <c r="GVR123" s="5"/>
      <c r="GVS123" s="5"/>
      <c r="GVT123" s="5"/>
      <c r="GVU123" s="5"/>
      <c r="GVV123" s="5"/>
      <c r="GVW123" s="5"/>
      <c r="GVX123" s="5"/>
      <c r="GVY123" s="5"/>
      <c r="GVZ123" s="5"/>
      <c r="GWA123" s="5"/>
      <c r="GWB123" s="5"/>
      <c r="GWC123" s="5"/>
      <c r="GWD123" s="5"/>
      <c r="GWE123" s="5"/>
      <c r="GWF123" s="5"/>
      <c r="GWG123" s="5"/>
      <c r="GWH123" s="5"/>
      <c r="GWI123" s="5"/>
      <c r="GWJ123" s="5"/>
      <c r="GWK123" s="5"/>
      <c r="GWL123" s="5"/>
      <c r="GWM123" s="5"/>
      <c r="GWN123" s="5"/>
      <c r="GWO123" s="5"/>
      <c r="GWP123" s="5"/>
      <c r="GWQ123" s="5"/>
      <c r="GWR123" s="5"/>
      <c r="GWS123" s="5"/>
      <c r="GWT123" s="5"/>
      <c r="GWU123" s="5"/>
      <c r="GWV123" s="5"/>
      <c r="GWW123" s="5"/>
      <c r="GWX123" s="5"/>
      <c r="GWY123" s="5"/>
      <c r="GWZ123" s="5"/>
      <c r="GXA123" s="5"/>
      <c r="GXB123" s="5"/>
      <c r="GXC123" s="5"/>
      <c r="GXD123" s="5"/>
      <c r="GXE123" s="5"/>
      <c r="GXF123" s="5"/>
      <c r="GXG123" s="5"/>
      <c r="GXH123" s="5"/>
      <c r="GXI123" s="5"/>
      <c r="GXJ123" s="5"/>
      <c r="GXK123" s="5"/>
      <c r="GXL123" s="5"/>
      <c r="GXM123" s="5"/>
      <c r="GXN123" s="5"/>
      <c r="GXO123" s="5"/>
      <c r="GXP123" s="5"/>
      <c r="GXQ123" s="5"/>
      <c r="GXR123" s="5"/>
      <c r="GXS123" s="5"/>
      <c r="GXT123" s="5"/>
      <c r="GXU123" s="5"/>
      <c r="GXV123" s="5"/>
      <c r="GXW123" s="5"/>
      <c r="GXX123" s="5"/>
      <c r="GXY123" s="5"/>
      <c r="GXZ123" s="5"/>
      <c r="GYA123" s="5"/>
      <c r="GYB123" s="5"/>
      <c r="GYC123" s="5"/>
      <c r="GYD123" s="5"/>
      <c r="GYE123" s="5"/>
      <c r="GYF123" s="5"/>
      <c r="GYG123" s="5"/>
      <c r="GYH123" s="5"/>
      <c r="GYI123" s="5"/>
      <c r="GYJ123" s="5"/>
      <c r="GYK123" s="5"/>
      <c r="GYL123" s="5"/>
      <c r="GYM123" s="5"/>
      <c r="GYN123" s="5"/>
      <c r="GYO123" s="5"/>
      <c r="GYP123" s="5"/>
      <c r="GYQ123" s="5"/>
      <c r="GYR123" s="5"/>
      <c r="GYS123" s="5"/>
      <c r="GYT123" s="5"/>
      <c r="GYU123" s="5"/>
      <c r="GYV123" s="5"/>
      <c r="GYW123" s="5"/>
      <c r="GYX123" s="5"/>
      <c r="GYY123" s="5"/>
      <c r="GYZ123" s="5"/>
      <c r="GZA123" s="5"/>
      <c r="GZB123" s="5"/>
      <c r="GZC123" s="5"/>
      <c r="GZD123" s="5"/>
      <c r="GZE123" s="5"/>
      <c r="GZF123" s="5"/>
      <c r="GZG123" s="5"/>
      <c r="GZH123" s="5"/>
      <c r="GZI123" s="5"/>
      <c r="GZJ123" s="5"/>
      <c r="GZK123" s="5"/>
      <c r="GZL123" s="5"/>
      <c r="GZM123" s="5"/>
      <c r="GZN123" s="5"/>
      <c r="GZO123" s="5"/>
      <c r="GZP123" s="5"/>
      <c r="GZQ123" s="5"/>
      <c r="GZR123" s="5"/>
      <c r="GZS123" s="5"/>
      <c r="GZT123" s="5"/>
      <c r="GZU123" s="5"/>
      <c r="GZV123" s="5"/>
      <c r="GZW123" s="5"/>
      <c r="GZX123" s="5"/>
      <c r="GZY123" s="5"/>
      <c r="GZZ123" s="5"/>
      <c r="HAA123" s="5"/>
      <c r="HAB123" s="5"/>
      <c r="HAC123" s="5"/>
      <c r="HAD123" s="5"/>
      <c r="HAE123" s="5"/>
      <c r="HAF123" s="5"/>
      <c r="HAG123" s="5"/>
      <c r="HAH123" s="5"/>
      <c r="HAI123" s="5"/>
      <c r="HAJ123" s="5"/>
      <c r="HAK123" s="5"/>
      <c r="HAL123" s="5"/>
      <c r="HAM123" s="5"/>
      <c r="HAN123" s="5"/>
      <c r="HAO123" s="5"/>
      <c r="HAP123" s="5"/>
      <c r="HAQ123" s="5"/>
      <c r="HAR123" s="5"/>
      <c r="HAS123" s="5"/>
      <c r="HAT123" s="5"/>
      <c r="HAU123" s="5"/>
      <c r="HAV123" s="5"/>
      <c r="HAW123" s="5"/>
      <c r="HAX123" s="5"/>
      <c r="HAY123" s="5"/>
      <c r="HAZ123" s="5"/>
      <c r="HBA123" s="5"/>
      <c r="HBB123" s="5"/>
      <c r="HBC123" s="5"/>
      <c r="HBD123" s="5"/>
      <c r="HBE123" s="5"/>
      <c r="HBF123" s="5"/>
      <c r="HBG123" s="5"/>
      <c r="HBH123" s="5"/>
      <c r="HBI123" s="5"/>
      <c r="HBJ123" s="5"/>
      <c r="HBK123" s="5"/>
      <c r="HBL123" s="5"/>
      <c r="HBM123" s="5"/>
      <c r="HBN123" s="5"/>
      <c r="HBO123" s="5"/>
      <c r="HBP123" s="5"/>
      <c r="HBQ123" s="5"/>
      <c r="HBR123" s="5"/>
      <c r="HBS123" s="5"/>
      <c r="HBT123" s="5"/>
      <c r="HBU123" s="5"/>
      <c r="HBV123" s="5"/>
      <c r="HBW123" s="5"/>
      <c r="HBX123" s="5"/>
      <c r="HBY123" s="5"/>
      <c r="HBZ123" s="5"/>
      <c r="HCA123" s="5"/>
      <c r="HCB123" s="5"/>
      <c r="HCC123" s="5"/>
      <c r="HCD123" s="5"/>
      <c r="HCE123" s="5"/>
      <c r="HCF123" s="5"/>
      <c r="HCG123" s="5"/>
      <c r="HCH123" s="5"/>
      <c r="HCI123" s="5"/>
      <c r="HCJ123" s="5"/>
      <c r="HCK123" s="5"/>
      <c r="HCL123" s="5"/>
      <c r="HCM123" s="5"/>
      <c r="HCN123" s="5"/>
      <c r="HCO123" s="5"/>
      <c r="HCP123" s="5"/>
      <c r="HCQ123" s="5"/>
      <c r="HCR123" s="5"/>
      <c r="HCS123" s="5"/>
      <c r="HCT123" s="5"/>
      <c r="HCU123" s="5"/>
      <c r="HCV123" s="5"/>
      <c r="HCW123" s="5"/>
      <c r="HCX123" s="5"/>
      <c r="HCY123" s="5"/>
      <c r="HCZ123" s="5"/>
      <c r="HDA123" s="5"/>
      <c r="HDB123" s="5"/>
      <c r="HDC123" s="5"/>
      <c r="HDD123" s="5"/>
      <c r="HDE123" s="5"/>
      <c r="HDF123" s="5"/>
      <c r="HDG123" s="5"/>
      <c r="HDH123" s="5"/>
      <c r="HDI123" s="5"/>
      <c r="HDJ123" s="5"/>
      <c r="HDK123" s="5"/>
      <c r="HDL123" s="5"/>
      <c r="HDM123" s="5"/>
      <c r="HDN123" s="5"/>
      <c r="HDO123" s="5"/>
      <c r="HDP123" s="5"/>
      <c r="HDQ123" s="5"/>
      <c r="HDR123" s="5"/>
      <c r="HDS123" s="5"/>
      <c r="HDT123" s="5"/>
      <c r="HDU123" s="5"/>
      <c r="HDV123" s="5"/>
      <c r="HDW123" s="5"/>
      <c r="HDX123" s="5"/>
      <c r="HDY123" s="5"/>
      <c r="HDZ123" s="5"/>
      <c r="HEA123" s="5"/>
      <c r="HEB123" s="5"/>
      <c r="HEC123" s="5"/>
      <c r="HED123" s="5"/>
      <c r="HEE123" s="5"/>
      <c r="HEF123" s="5"/>
      <c r="HEG123" s="5"/>
      <c r="HEH123" s="5"/>
      <c r="HEI123" s="5"/>
      <c r="HEJ123" s="5"/>
      <c r="HEK123" s="5"/>
      <c r="HEL123" s="5"/>
      <c r="HEM123" s="5"/>
      <c r="HEN123" s="5"/>
      <c r="HEO123" s="5"/>
      <c r="HEP123" s="5"/>
      <c r="HEQ123" s="5"/>
      <c r="HER123" s="5"/>
      <c r="HES123" s="5"/>
      <c r="HET123" s="5"/>
      <c r="HEU123" s="5"/>
      <c r="HEV123" s="5"/>
      <c r="HEW123" s="5"/>
      <c r="HEX123" s="5"/>
      <c r="HEY123" s="5"/>
      <c r="HEZ123" s="5"/>
      <c r="HFA123" s="5"/>
      <c r="HFB123" s="5"/>
      <c r="HFC123" s="5"/>
      <c r="HFD123" s="5"/>
      <c r="HFE123" s="5"/>
      <c r="HFF123" s="5"/>
      <c r="HFG123" s="5"/>
      <c r="HFH123" s="5"/>
      <c r="HFI123" s="5"/>
      <c r="HFJ123" s="5"/>
      <c r="HFK123" s="5"/>
      <c r="HFL123" s="5"/>
      <c r="HFM123" s="5"/>
      <c r="HFN123" s="5"/>
      <c r="HFO123" s="5"/>
      <c r="HFP123" s="5"/>
      <c r="HFQ123" s="5"/>
      <c r="HFR123" s="5"/>
      <c r="HFS123" s="5"/>
      <c r="HFT123" s="5"/>
      <c r="HFU123" s="5"/>
      <c r="HFV123" s="5"/>
      <c r="HFW123" s="5"/>
      <c r="HFX123" s="5"/>
      <c r="HFY123" s="5"/>
      <c r="HFZ123" s="5"/>
      <c r="HGA123" s="5"/>
      <c r="HGB123" s="5"/>
      <c r="HGC123" s="5"/>
      <c r="HGD123" s="5"/>
      <c r="HGE123" s="5"/>
      <c r="HGF123" s="5"/>
      <c r="HGG123" s="5"/>
      <c r="HGH123" s="5"/>
      <c r="HGI123" s="5"/>
      <c r="HGJ123" s="5"/>
      <c r="HGK123" s="5"/>
      <c r="HGL123" s="5"/>
      <c r="HGM123" s="5"/>
      <c r="HGN123" s="5"/>
      <c r="HGO123" s="5"/>
      <c r="HGP123" s="5"/>
      <c r="HGQ123" s="5"/>
      <c r="HGR123" s="5"/>
      <c r="HGS123" s="5"/>
      <c r="HGT123" s="5"/>
      <c r="HGU123" s="5"/>
      <c r="HGV123" s="5"/>
      <c r="HGW123" s="5"/>
      <c r="HGX123" s="5"/>
      <c r="HGY123" s="5"/>
      <c r="HGZ123" s="5"/>
      <c r="HHA123" s="5"/>
      <c r="HHB123" s="5"/>
      <c r="HHC123" s="5"/>
      <c r="HHD123" s="5"/>
      <c r="HHE123" s="5"/>
      <c r="HHF123" s="5"/>
      <c r="HHG123" s="5"/>
      <c r="HHH123" s="5"/>
      <c r="HHI123" s="5"/>
      <c r="HHJ123" s="5"/>
      <c r="HHK123" s="5"/>
      <c r="HHL123" s="5"/>
      <c r="HHM123" s="5"/>
      <c r="HHN123" s="5"/>
      <c r="HHO123" s="5"/>
      <c r="HHP123" s="5"/>
      <c r="HHQ123" s="5"/>
      <c r="HHR123" s="5"/>
      <c r="HHS123" s="5"/>
      <c r="HHT123" s="5"/>
      <c r="HHU123" s="5"/>
      <c r="HHV123" s="5"/>
      <c r="HHW123" s="5"/>
      <c r="HHX123" s="5"/>
      <c r="HHY123" s="5"/>
      <c r="HHZ123" s="5"/>
      <c r="HIA123" s="5"/>
      <c r="HIB123" s="5"/>
      <c r="HIC123" s="5"/>
      <c r="HID123" s="5"/>
      <c r="HIE123" s="5"/>
      <c r="HIF123" s="5"/>
      <c r="HIG123" s="5"/>
      <c r="HIH123" s="5"/>
      <c r="HII123" s="5"/>
      <c r="HIJ123" s="5"/>
      <c r="HIK123" s="5"/>
      <c r="HIL123" s="5"/>
      <c r="HIM123" s="5"/>
      <c r="HIN123" s="5"/>
      <c r="HIO123" s="5"/>
      <c r="HIP123" s="5"/>
      <c r="HIQ123" s="5"/>
      <c r="HIR123" s="5"/>
      <c r="HIS123" s="5"/>
      <c r="HIT123" s="5"/>
      <c r="HIU123" s="5"/>
      <c r="HIV123" s="5"/>
      <c r="HIW123" s="5"/>
      <c r="HIX123" s="5"/>
      <c r="HIY123" s="5"/>
      <c r="HIZ123" s="5"/>
      <c r="HJA123" s="5"/>
      <c r="HJB123" s="5"/>
      <c r="HJC123" s="5"/>
      <c r="HJD123" s="5"/>
      <c r="HJE123" s="5"/>
      <c r="HJF123" s="5"/>
      <c r="HJG123" s="5"/>
      <c r="HJH123" s="5"/>
      <c r="HJI123" s="5"/>
      <c r="HJJ123" s="5"/>
      <c r="HJK123" s="5"/>
      <c r="HJL123" s="5"/>
      <c r="HJM123" s="5"/>
      <c r="HJN123" s="5"/>
      <c r="HJO123" s="5"/>
      <c r="HJP123" s="5"/>
      <c r="HJQ123" s="5"/>
      <c r="HJR123" s="5"/>
      <c r="HJS123" s="5"/>
      <c r="HJT123" s="5"/>
      <c r="HJU123" s="5"/>
      <c r="HJV123" s="5"/>
      <c r="HJW123" s="5"/>
      <c r="HJX123" s="5"/>
      <c r="HJY123" s="5"/>
      <c r="HJZ123" s="5"/>
      <c r="HKA123" s="5"/>
      <c r="HKB123" s="5"/>
      <c r="HKC123" s="5"/>
      <c r="HKD123" s="5"/>
      <c r="HKE123" s="5"/>
      <c r="HKF123" s="5"/>
      <c r="HKG123" s="5"/>
      <c r="HKH123" s="5"/>
      <c r="HKI123" s="5"/>
      <c r="HKJ123" s="5"/>
      <c r="HKK123" s="5"/>
      <c r="HKL123" s="5"/>
      <c r="HKM123" s="5"/>
      <c r="HKN123" s="5"/>
      <c r="HKO123" s="5"/>
      <c r="HKP123" s="5"/>
      <c r="HKQ123" s="5"/>
      <c r="HKR123" s="5"/>
      <c r="HKS123" s="5"/>
      <c r="HKT123" s="5"/>
      <c r="HKU123" s="5"/>
      <c r="HKV123" s="5"/>
      <c r="HKW123" s="5"/>
      <c r="HKX123" s="5"/>
      <c r="HKY123" s="5"/>
      <c r="HKZ123" s="5"/>
      <c r="HLA123" s="5"/>
      <c r="HLB123" s="5"/>
      <c r="HLC123" s="5"/>
      <c r="HLD123" s="5"/>
      <c r="HLE123" s="5"/>
      <c r="HLF123" s="5"/>
      <c r="HLG123" s="5"/>
      <c r="HLH123" s="5"/>
      <c r="HLI123" s="5"/>
      <c r="HLJ123" s="5"/>
      <c r="HLK123" s="5"/>
      <c r="HLL123" s="5"/>
      <c r="HLM123" s="5"/>
      <c r="HLN123" s="5"/>
      <c r="HLO123" s="5"/>
      <c r="HLP123" s="5"/>
      <c r="HLQ123" s="5"/>
      <c r="HLR123" s="5"/>
      <c r="HLS123" s="5"/>
      <c r="HLT123" s="5"/>
      <c r="HLU123" s="5"/>
      <c r="HLV123" s="5"/>
      <c r="HLW123" s="5"/>
      <c r="HLX123" s="5"/>
      <c r="HLY123" s="5"/>
      <c r="HLZ123" s="5"/>
      <c r="HMA123" s="5"/>
      <c r="HMB123" s="5"/>
      <c r="HMC123" s="5"/>
      <c r="HMD123" s="5"/>
      <c r="HME123" s="5"/>
      <c r="HMF123" s="5"/>
      <c r="HMG123" s="5"/>
      <c r="HMH123" s="5"/>
      <c r="HMI123" s="5"/>
      <c r="HMJ123" s="5"/>
      <c r="HMK123" s="5"/>
      <c r="HML123" s="5"/>
      <c r="HMM123" s="5"/>
      <c r="HMN123" s="5"/>
      <c r="HMO123" s="5"/>
      <c r="HMP123" s="5"/>
      <c r="HMQ123" s="5"/>
      <c r="HMR123" s="5"/>
      <c r="HMS123" s="5"/>
      <c r="HMT123" s="5"/>
      <c r="HMU123" s="5"/>
      <c r="HMV123" s="5"/>
      <c r="HMW123" s="5"/>
      <c r="HMX123" s="5"/>
      <c r="HMY123" s="5"/>
      <c r="HMZ123" s="5"/>
      <c r="HNA123" s="5"/>
      <c r="HNB123" s="5"/>
      <c r="HNC123" s="5"/>
      <c r="HND123" s="5"/>
      <c r="HNE123" s="5"/>
      <c r="HNF123" s="5"/>
      <c r="HNG123" s="5"/>
      <c r="HNH123" s="5"/>
      <c r="HNI123" s="5"/>
      <c r="HNJ123" s="5"/>
      <c r="HNK123" s="5"/>
      <c r="HNL123" s="5"/>
      <c r="HNM123" s="5"/>
      <c r="HNN123" s="5"/>
      <c r="HNO123" s="5"/>
      <c r="HNP123" s="5"/>
      <c r="HNQ123" s="5"/>
      <c r="HNR123" s="5"/>
      <c r="HNS123" s="5"/>
      <c r="HNT123" s="5"/>
      <c r="HNU123" s="5"/>
      <c r="HNV123" s="5"/>
      <c r="HNW123" s="5"/>
      <c r="HNX123" s="5"/>
      <c r="HNY123" s="5"/>
      <c r="HNZ123" s="5"/>
      <c r="HOA123" s="5"/>
      <c r="HOB123" s="5"/>
      <c r="HOC123" s="5"/>
      <c r="HOD123" s="5"/>
      <c r="HOE123" s="5"/>
      <c r="HOF123" s="5"/>
      <c r="HOG123" s="5"/>
      <c r="HOH123" s="5"/>
      <c r="HOI123" s="5"/>
      <c r="HOJ123" s="5"/>
      <c r="HOK123" s="5"/>
      <c r="HOL123" s="5"/>
      <c r="HOM123" s="5"/>
      <c r="HON123" s="5"/>
      <c r="HOO123" s="5"/>
      <c r="HOP123" s="5"/>
      <c r="HOQ123" s="5"/>
      <c r="HOR123" s="5"/>
      <c r="HOS123" s="5"/>
      <c r="HOT123" s="5"/>
      <c r="HOU123" s="5"/>
      <c r="HOV123" s="5"/>
      <c r="HOW123" s="5"/>
      <c r="HOX123" s="5"/>
      <c r="HOY123" s="5"/>
      <c r="HOZ123" s="5"/>
      <c r="HPA123" s="5"/>
      <c r="HPB123" s="5"/>
      <c r="HPC123" s="5"/>
      <c r="HPD123" s="5"/>
      <c r="HPE123" s="5"/>
      <c r="HPF123" s="5"/>
      <c r="HPG123" s="5"/>
      <c r="HPH123" s="5"/>
      <c r="HPI123" s="5"/>
      <c r="HPJ123" s="5"/>
      <c r="HPK123" s="5"/>
      <c r="HPL123" s="5"/>
      <c r="HPM123" s="5"/>
      <c r="HPN123" s="5"/>
      <c r="HPO123" s="5"/>
      <c r="HPP123" s="5"/>
      <c r="HPQ123" s="5"/>
      <c r="HPR123" s="5"/>
      <c r="HPS123" s="5"/>
      <c r="HPT123" s="5"/>
      <c r="HPU123" s="5"/>
      <c r="HPV123" s="5"/>
      <c r="HPW123" s="5"/>
      <c r="HPX123" s="5"/>
      <c r="HPY123" s="5"/>
      <c r="HPZ123" s="5"/>
      <c r="HQA123" s="5"/>
      <c r="HQB123" s="5"/>
      <c r="HQC123" s="5"/>
      <c r="HQD123" s="5"/>
      <c r="HQE123" s="5"/>
      <c r="HQF123" s="5"/>
      <c r="HQG123" s="5"/>
      <c r="HQH123" s="5"/>
      <c r="HQI123" s="5"/>
      <c r="HQJ123" s="5"/>
      <c r="HQK123" s="5"/>
      <c r="HQL123" s="5"/>
      <c r="HQM123" s="5"/>
      <c r="HQN123" s="5"/>
      <c r="HQO123" s="5"/>
      <c r="HQP123" s="5"/>
      <c r="HQQ123" s="5"/>
      <c r="HQR123" s="5"/>
      <c r="HQS123" s="5"/>
      <c r="HQT123" s="5"/>
      <c r="HQU123" s="5"/>
      <c r="HQV123" s="5"/>
      <c r="HQW123" s="5"/>
      <c r="HQX123" s="5"/>
      <c r="HQY123" s="5"/>
      <c r="HQZ123" s="5"/>
      <c r="HRA123" s="5"/>
      <c r="HRB123" s="5"/>
      <c r="HRC123" s="5"/>
      <c r="HRD123" s="5"/>
      <c r="HRE123" s="5"/>
      <c r="HRF123" s="5"/>
      <c r="HRG123" s="5"/>
      <c r="HRH123" s="5"/>
      <c r="HRI123" s="5"/>
      <c r="HRJ123" s="5"/>
      <c r="HRK123" s="5"/>
      <c r="HRL123" s="5"/>
      <c r="HRM123" s="5"/>
      <c r="HRN123" s="5"/>
      <c r="HRO123" s="5"/>
      <c r="HRP123" s="5"/>
      <c r="HRQ123" s="5"/>
      <c r="HRR123" s="5"/>
      <c r="HRS123" s="5"/>
      <c r="HRT123" s="5"/>
      <c r="HRU123" s="5"/>
      <c r="HRV123" s="5"/>
      <c r="HRW123" s="5"/>
      <c r="HRX123" s="5"/>
      <c r="HRY123" s="5"/>
      <c r="HRZ123" s="5"/>
      <c r="HSA123" s="5"/>
      <c r="HSB123" s="5"/>
      <c r="HSC123" s="5"/>
      <c r="HSD123" s="5"/>
      <c r="HSE123" s="5"/>
      <c r="HSF123" s="5"/>
      <c r="HSG123" s="5"/>
      <c r="HSH123" s="5"/>
      <c r="HSI123" s="5"/>
      <c r="HSJ123" s="5"/>
      <c r="HSK123" s="5"/>
      <c r="HSL123" s="5"/>
      <c r="HSM123" s="5"/>
      <c r="HSN123" s="5"/>
      <c r="HSO123" s="5"/>
      <c r="HSP123" s="5"/>
      <c r="HSQ123" s="5"/>
      <c r="HSR123" s="5"/>
      <c r="HSS123" s="5"/>
      <c r="HST123" s="5"/>
      <c r="HSU123" s="5"/>
      <c r="HSV123" s="5"/>
      <c r="HSW123" s="5"/>
      <c r="HSX123" s="5"/>
      <c r="HSY123" s="5"/>
      <c r="HSZ123" s="5"/>
      <c r="HTA123" s="5"/>
      <c r="HTB123" s="5"/>
      <c r="HTC123" s="5"/>
      <c r="HTD123" s="5"/>
      <c r="HTE123" s="5"/>
      <c r="HTF123" s="5"/>
      <c r="HTG123" s="5"/>
      <c r="HTH123" s="5"/>
      <c r="HTI123" s="5"/>
      <c r="HTJ123" s="5"/>
      <c r="HTK123" s="5"/>
      <c r="HTL123" s="5"/>
      <c r="HTM123" s="5"/>
      <c r="HTN123" s="5"/>
      <c r="HTO123" s="5"/>
      <c r="HTP123" s="5"/>
      <c r="HTQ123" s="5"/>
      <c r="HTR123" s="5"/>
      <c r="HTS123" s="5"/>
      <c r="HTT123" s="5"/>
      <c r="HTU123" s="5"/>
      <c r="HTV123" s="5"/>
      <c r="HTW123" s="5"/>
      <c r="HTX123" s="5"/>
      <c r="HTY123" s="5"/>
      <c r="HTZ123" s="5"/>
      <c r="HUA123" s="5"/>
      <c r="HUB123" s="5"/>
      <c r="HUC123" s="5"/>
      <c r="HUD123" s="5"/>
      <c r="HUE123" s="5"/>
      <c r="HUF123" s="5"/>
      <c r="HUG123" s="5"/>
      <c r="HUH123" s="5"/>
      <c r="HUI123" s="5"/>
      <c r="HUJ123" s="5"/>
      <c r="HUK123" s="5"/>
      <c r="HUL123" s="5"/>
      <c r="HUM123" s="5"/>
      <c r="HUN123" s="5"/>
      <c r="HUO123" s="5"/>
      <c r="HUP123" s="5"/>
      <c r="HUQ123" s="5"/>
      <c r="HUR123" s="5"/>
      <c r="HUS123" s="5"/>
      <c r="HUT123" s="5"/>
      <c r="HUU123" s="5"/>
      <c r="HUV123" s="5"/>
      <c r="HUW123" s="5"/>
      <c r="HUX123" s="5"/>
      <c r="HUY123" s="5"/>
      <c r="HUZ123" s="5"/>
      <c r="HVA123" s="5"/>
      <c r="HVB123" s="5"/>
      <c r="HVC123" s="5"/>
      <c r="HVD123" s="5"/>
      <c r="HVE123" s="5"/>
      <c r="HVF123" s="5"/>
      <c r="HVG123" s="5"/>
      <c r="HVH123" s="5"/>
      <c r="HVI123" s="5"/>
      <c r="HVJ123" s="5"/>
      <c r="HVK123" s="5"/>
      <c r="HVL123" s="5"/>
      <c r="HVM123" s="5"/>
      <c r="HVN123" s="5"/>
      <c r="HVO123" s="5"/>
      <c r="HVP123" s="5"/>
      <c r="HVQ123" s="5"/>
      <c r="HVR123" s="5"/>
      <c r="HVS123" s="5"/>
      <c r="HVT123" s="5"/>
      <c r="HVU123" s="5"/>
      <c r="HVV123" s="5"/>
      <c r="HVW123" s="5"/>
      <c r="HVX123" s="5"/>
      <c r="HVY123" s="5"/>
      <c r="HVZ123" s="5"/>
      <c r="HWA123" s="5"/>
      <c r="HWB123" s="5"/>
      <c r="HWC123" s="5"/>
      <c r="HWD123" s="5"/>
      <c r="HWE123" s="5"/>
      <c r="HWF123" s="5"/>
      <c r="HWG123" s="5"/>
      <c r="HWH123" s="5"/>
      <c r="HWI123" s="5"/>
      <c r="HWJ123" s="5"/>
      <c r="HWK123" s="5"/>
      <c r="HWL123" s="5"/>
      <c r="HWM123" s="5"/>
      <c r="HWN123" s="5"/>
      <c r="HWO123" s="5"/>
      <c r="HWP123" s="5"/>
      <c r="HWQ123" s="5"/>
      <c r="HWR123" s="5"/>
      <c r="HWS123" s="5"/>
      <c r="HWT123" s="5"/>
      <c r="HWU123" s="5"/>
      <c r="HWV123" s="5"/>
      <c r="HWW123" s="5"/>
      <c r="HWX123" s="5"/>
      <c r="HWY123" s="5"/>
      <c r="HWZ123" s="5"/>
      <c r="HXA123" s="5"/>
      <c r="HXB123" s="5"/>
      <c r="HXC123" s="5"/>
      <c r="HXD123" s="5"/>
      <c r="HXE123" s="5"/>
      <c r="HXF123" s="5"/>
      <c r="HXG123" s="5"/>
      <c r="HXH123" s="5"/>
      <c r="HXI123" s="5"/>
      <c r="HXJ123" s="5"/>
      <c r="HXK123" s="5"/>
      <c r="HXL123" s="5"/>
      <c r="HXM123" s="5"/>
      <c r="HXN123" s="5"/>
      <c r="HXO123" s="5"/>
      <c r="HXP123" s="5"/>
      <c r="HXQ123" s="5"/>
      <c r="HXR123" s="5"/>
      <c r="HXS123" s="5"/>
      <c r="HXT123" s="5"/>
      <c r="HXU123" s="5"/>
      <c r="HXV123" s="5"/>
      <c r="HXW123" s="5"/>
      <c r="HXX123" s="5"/>
      <c r="HXY123" s="5"/>
      <c r="HXZ123" s="5"/>
      <c r="HYA123" s="5"/>
      <c r="HYB123" s="5"/>
      <c r="HYC123" s="5"/>
      <c r="HYD123" s="5"/>
      <c r="HYE123" s="5"/>
      <c r="HYF123" s="5"/>
      <c r="HYG123" s="5"/>
      <c r="HYH123" s="5"/>
      <c r="HYI123" s="5"/>
      <c r="HYJ123" s="5"/>
      <c r="HYK123" s="5"/>
      <c r="HYL123" s="5"/>
      <c r="HYM123" s="5"/>
      <c r="HYN123" s="5"/>
      <c r="HYO123" s="5"/>
      <c r="HYP123" s="5"/>
      <c r="HYQ123" s="5"/>
      <c r="HYR123" s="5"/>
      <c r="HYS123" s="5"/>
      <c r="HYT123" s="5"/>
      <c r="HYU123" s="5"/>
      <c r="HYV123" s="5"/>
      <c r="HYW123" s="5"/>
      <c r="HYX123" s="5"/>
      <c r="HYY123" s="5"/>
      <c r="HYZ123" s="5"/>
      <c r="HZA123" s="5"/>
      <c r="HZB123" s="5"/>
      <c r="HZC123" s="5"/>
      <c r="HZD123" s="5"/>
      <c r="HZE123" s="5"/>
      <c r="HZF123" s="5"/>
      <c r="HZG123" s="5"/>
      <c r="HZH123" s="5"/>
      <c r="HZI123" s="5"/>
      <c r="HZJ123" s="5"/>
      <c r="HZK123" s="5"/>
      <c r="HZL123" s="5"/>
      <c r="HZM123" s="5"/>
      <c r="HZN123" s="5"/>
      <c r="HZO123" s="5"/>
      <c r="HZP123" s="5"/>
      <c r="HZQ123" s="5"/>
      <c r="HZR123" s="5"/>
      <c r="HZS123" s="5"/>
      <c r="HZT123" s="5"/>
      <c r="HZU123" s="5"/>
      <c r="HZV123" s="5"/>
      <c r="HZW123" s="5"/>
      <c r="HZX123" s="5"/>
      <c r="HZY123" s="5"/>
      <c r="HZZ123" s="5"/>
      <c r="IAA123" s="5"/>
      <c r="IAB123" s="5"/>
      <c r="IAC123" s="5"/>
      <c r="IAD123" s="5"/>
      <c r="IAE123" s="5"/>
      <c r="IAF123" s="5"/>
      <c r="IAG123" s="5"/>
      <c r="IAH123" s="5"/>
      <c r="IAI123" s="5"/>
      <c r="IAJ123" s="5"/>
      <c r="IAK123" s="5"/>
      <c r="IAL123" s="5"/>
      <c r="IAM123" s="5"/>
      <c r="IAN123" s="5"/>
      <c r="IAO123" s="5"/>
      <c r="IAP123" s="5"/>
      <c r="IAQ123" s="5"/>
      <c r="IAR123" s="5"/>
      <c r="IAS123" s="5"/>
      <c r="IAT123" s="5"/>
      <c r="IAU123" s="5"/>
      <c r="IAV123" s="5"/>
      <c r="IAW123" s="5"/>
      <c r="IAX123" s="5"/>
      <c r="IAY123" s="5"/>
      <c r="IAZ123" s="5"/>
      <c r="IBA123" s="5"/>
      <c r="IBB123" s="5"/>
      <c r="IBC123" s="5"/>
      <c r="IBD123" s="5"/>
      <c r="IBE123" s="5"/>
      <c r="IBF123" s="5"/>
      <c r="IBG123" s="5"/>
      <c r="IBH123" s="5"/>
      <c r="IBI123" s="5"/>
      <c r="IBJ123" s="5"/>
      <c r="IBK123" s="5"/>
      <c r="IBL123" s="5"/>
      <c r="IBM123" s="5"/>
      <c r="IBN123" s="5"/>
      <c r="IBO123" s="5"/>
      <c r="IBP123" s="5"/>
      <c r="IBQ123" s="5"/>
      <c r="IBR123" s="5"/>
      <c r="IBS123" s="5"/>
      <c r="IBT123" s="5"/>
      <c r="IBU123" s="5"/>
      <c r="IBV123" s="5"/>
      <c r="IBW123" s="5"/>
      <c r="IBX123" s="5"/>
      <c r="IBY123" s="5"/>
      <c r="IBZ123" s="5"/>
      <c r="ICA123" s="5"/>
      <c r="ICB123" s="5"/>
      <c r="ICC123" s="5"/>
      <c r="ICD123" s="5"/>
      <c r="ICE123" s="5"/>
      <c r="ICF123" s="5"/>
      <c r="ICG123" s="5"/>
      <c r="ICH123" s="5"/>
      <c r="ICI123" s="5"/>
      <c r="ICJ123" s="5"/>
      <c r="ICK123" s="5"/>
      <c r="ICL123" s="5"/>
      <c r="ICM123" s="5"/>
      <c r="ICN123" s="5"/>
      <c r="ICO123" s="5"/>
      <c r="ICP123" s="5"/>
      <c r="ICQ123" s="5"/>
      <c r="ICR123" s="5"/>
      <c r="ICS123" s="5"/>
      <c r="ICT123" s="5"/>
      <c r="ICU123" s="5"/>
      <c r="ICV123" s="5"/>
      <c r="ICW123" s="5"/>
      <c r="ICX123" s="5"/>
      <c r="ICY123" s="5"/>
      <c r="ICZ123" s="5"/>
      <c r="IDA123" s="5"/>
      <c r="IDB123" s="5"/>
      <c r="IDC123" s="5"/>
      <c r="IDD123" s="5"/>
      <c r="IDE123" s="5"/>
      <c r="IDF123" s="5"/>
      <c r="IDG123" s="5"/>
      <c r="IDH123" s="5"/>
      <c r="IDI123" s="5"/>
      <c r="IDJ123" s="5"/>
      <c r="IDK123" s="5"/>
      <c r="IDL123" s="5"/>
      <c r="IDM123" s="5"/>
      <c r="IDN123" s="5"/>
      <c r="IDO123" s="5"/>
      <c r="IDP123" s="5"/>
      <c r="IDQ123" s="5"/>
      <c r="IDR123" s="5"/>
      <c r="IDS123" s="5"/>
      <c r="IDT123" s="5"/>
      <c r="IDU123" s="5"/>
      <c r="IDV123" s="5"/>
      <c r="IDW123" s="5"/>
      <c r="IDX123" s="5"/>
      <c r="IDY123" s="5"/>
      <c r="IDZ123" s="5"/>
      <c r="IEA123" s="5"/>
      <c r="IEB123" s="5"/>
      <c r="IEC123" s="5"/>
      <c r="IED123" s="5"/>
      <c r="IEE123" s="5"/>
      <c r="IEF123" s="5"/>
      <c r="IEG123" s="5"/>
      <c r="IEH123" s="5"/>
      <c r="IEI123" s="5"/>
      <c r="IEJ123" s="5"/>
      <c r="IEK123" s="5"/>
      <c r="IEL123" s="5"/>
      <c r="IEM123" s="5"/>
      <c r="IEN123" s="5"/>
      <c r="IEO123" s="5"/>
      <c r="IEP123" s="5"/>
      <c r="IEQ123" s="5"/>
      <c r="IER123" s="5"/>
      <c r="IES123" s="5"/>
      <c r="IET123" s="5"/>
      <c r="IEU123" s="5"/>
      <c r="IEV123" s="5"/>
      <c r="IEW123" s="5"/>
      <c r="IEX123" s="5"/>
      <c r="IEY123" s="5"/>
      <c r="IEZ123" s="5"/>
      <c r="IFA123" s="5"/>
      <c r="IFB123" s="5"/>
      <c r="IFC123" s="5"/>
      <c r="IFD123" s="5"/>
      <c r="IFE123" s="5"/>
      <c r="IFF123" s="5"/>
      <c r="IFG123" s="5"/>
      <c r="IFH123" s="5"/>
      <c r="IFI123" s="5"/>
      <c r="IFJ123" s="5"/>
      <c r="IFK123" s="5"/>
      <c r="IFL123" s="5"/>
      <c r="IFM123" s="5"/>
      <c r="IFN123" s="5"/>
      <c r="IFO123" s="5"/>
      <c r="IFP123" s="5"/>
      <c r="IFQ123" s="5"/>
      <c r="IFR123" s="5"/>
      <c r="IFS123" s="5"/>
      <c r="IFT123" s="5"/>
      <c r="IFU123" s="5"/>
      <c r="IFV123" s="5"/>
      <c r="IFW123" s="5"/>
      <c r="IFX123" s="5"/>
      <c r="IFY123" s="5"/>
      <c r="IFZ123" s="5"/>
      <c r="IGA123" s="5"/>
      <c r="IGB123" s="5"/>
      <c r="IGC123" s="5"/>
      <c r="IGD123" s="5"/>
      <c r="IGE123" s="5"/>
      <c r="IGF123" s="5"/>
      <c r="IGG123" s="5"/>
      <c r="IGH123" s="5"/>
      <c r="IGI123" s="5"/>
      <c r="IGJ123" s="5"/>
      <c r="IGK123" s="5"/>
      <c r="IGL123" s="5"/>
      <c r="IGM123" s="5"/>
      <c r="IGN123" s="5"/>
      <c r="IGO123" s="5"/>
      <c r="IGP123" s="5"/>
      <c r="IGQ123" s="5"/>
      <c r="IGR123" s="5"/>
      <c r="IGS123" s="5"/>
      <c r="IGT123" s="5"/>
      <c r="IGU123" s="5"/>
      <c r="IGV123" s="5"/>
      <c r="IGW123" s="5"/>
      <c r="IGX123" s="5"/>
      <c r="IGY123" s="5"/>
      <c r="IGZ123" s="5"/>
      <c r="IHA123" s="5"/>
      <c r="IHB123" s="5"/>
      <c r="IHC123" s="5"/>
      <c r="IHD123" s="5"/>
      <c r="IHE123" s="5"/>
      <c r="IHF123" s="5"/>
      <c r="IHG123" s="5"/>
      <c r="IHH123" s="5"/>
      <c r="IHI123" s="5"/>
      <c r="IHJ123" s="5"/>
      <c r="IHK123" s="5"/>
      <c r="IHL123" s="5"/>
      <c r="IHM123" s="5"/>
      <c r="IHN123" s="5"/>
      <c r="IHO123" s="5"/>
      <c r="IHP123" s="5"/>
      <c r="IHQ123" s="5"/>
      <c r="IHR123" s="5"/>
      <c r="IHS123" s="5"/>
      <c r="IHT123" s="5"/>
      <c r="IHU123" s="5"/>
      <c r="IHV123" s="5"/>
      <c r="IHW123" s="5"/>
      <c r="IHX123" s="5"/>
      <c r="IHY123" s="5"/>
      <c r="IHZ123" s="5"/>
      <c r="IIA123" s="5"/>
      <c r="IIB123" s="5"/>
      <c r="IIC123" s="5"/>
      <c r="IID123" s="5"/>
      <c r="IIE123" s="5"/>
      <c r="IIF123" s="5"/>
      <c r="IIG123" s="5"/>
      <c r="IIH123" s="5"/>
      <c r="III123" s="5"/>
      <c r="IIJ123" s="5"/>
      <c r="IIK123" s="5"/>
      <c r="IIL123" s="5"/>
      <c r="IIM123" s="5"/>
      <c r="IIN123" s="5"/>
      <c r="IIO123" s="5"/>
      <c r="IIP123" s="5"/>
      <c r="IIQ123" s="5"/>
      <c r="IIR123" s="5"/>
      <c r="IIS123" s="5"/>
      <c r="IIT123" s="5"/>
      <c r="IIU123" s="5"/>
      <c r="IIV123" s="5"/>
      <c r="IIW123" s="5"/>
      <c r="IIX123" s="5"/>
      <c r="IIY123" s="5"/>
      <c r="IIZ123" s="5"/>
      <c r="IJA123" s="5"/>
      <c r="IJB123" s="5"/>
      <c r="IJC123" s="5"/>
      <c r="IJD123" s="5"/>
      <c r="IJE123" s="5"/>
      <c r="IJF123" s="5"/>
      <c r="IJG123" s="5"/>
      <c r="IJH123" s="5"/>
      <c r="IJI123" s="5"/>
      <c r="IJJ123" s="5"/>
      <c r="IJK123" s="5"/>
      <c r="IJL123" s="5"/>
      <c r="IJM123" s="5"/>
      <c r="IJN123" s="5"/>
      <c r="IJO123" s="5"/>
      <c r="IJP123" s="5"/>
      <c r="IJQ123" s="5"/>
      <c r="IJR123" s="5"/>
      <c r="IJS123" s="5"/>
      <c r="IJT123" s="5"/>
      <c r="IJU123" s="5"/>
      <c r="IJV123" s="5"/>
      <c r="IJW123" s="5"/>
      <c r="IJX123" s="5"/>
      <c r="IJY123" s="5"/>
      <c r="IJZ123" s="5"/>
      <c r="IKA123" s="5"/>
      <c r="IKB123" s="5"/>
      <c r="IKC123" s="5"/>
      <c r="IKD123" s="5"/>
      <c r="IKE123" s="5"/>
      <c r="IKF123" s="5"/>
      <c r="IKG123" s="5"/>
      <c r="IKH123" s="5"/>
      <c r="IKI123" s="5"/>
      <c r="IKJ123" s="5"/>
      <c r="IKK123" s="5"/>
      <c r="IKL123" s="5"/>
      <c r="IKM123" s="5"/>
      <c r="IKN123" s="5"/>
      <c r="IKO123" s="5"/>
      <c r="IKP123" s="5"/>
      <c r="IKQ123" s="5"/>
      <c r="IKR123" s="5"/>
      <c r="IKS123" s="5"/>
      <c r="IKT123" s="5"/>
      <c r="IKU123" s="5"/>
      <c r="IKV123" s="5"/>
      <c r="IKW123" s="5"/>
      <c r="IKX123" s="5"/>
      <c r="IKY123" s="5"/>
      <c r="IKZ123" s="5"/>
      <c r="ILA123" s="5"/>
      <c r="ILB123" s="5"/>
      <c r="ILC123" s="5"/>
      <c r="ILD123" s="5"/>
      <c r="ILE123" s="5"/>
      <c r="ILF123" s="5"/>
      <c r="ILG123" s="5"/>
      <c r="ILH123" s="5"/>
      <c r="ILI123" s="5"/>
      <c r="ILJ123" s="5"/>
      <c r="ILK123" s="5"/>
      <c r="ILL123" s="5"/>
      <c r="ILM123" s="5"/>
      <c r="ILN123" s="5"/>
      <c r="ILO123" s="5"/>
      <c r="ILP123" s="5"/>
      <c r="ILQ123" s="5"/>
      <c r="ILR123" s="5"/>
      <c r="ILS123" s="5"/>
      <c r="ILT123" s="5"/>
      <c r="ILU123" s="5"/>
      <c r="ILV123" s="5"/>
      <c r="ILW123" s="5"/>
      <c r="ILX123" s="5"/>
      <c r="ILY123" s="5"/>
      <c r="ILZ123" s="5"/>
      <c r="IMA123" s="5"/>
      <c r="IMB123" s="5"/>
      <c r="IMC123" s="5"/>
      <c r="IMD123" s="5"/>
      <c r="IME123" s="5"/>
      <c r="IMF123" s="5"/>
      <c r="IMG123" s="5"/>
      <c r="IMH123" s="5"/>
      <c r="IMI123" s="5"/>
      <c r="IMJ123" s="5"/>
      <c r="IMK123" s="5"/>
      <c r="IML123" s="5"/>
      <c r="IMM123" s="5"/>
      <c r="IMN123" s="5"/>
      <c r="IMO123" s="5"/>
      <c r="IMP123" s="5"/>
      <c r="IMQ123" s="5"/>
      <c r="IMR123" s="5"/>
      <c r="IMS123" s="5"/>
      <c r="IMT123" s="5"/>
      <c r="IMU123" s="5"/>
      <c r="IMV123" s="5"/>
      <c r="IMW123" s="5"/>
      <c r="IMX123" s="5"/>
      <c r="IMY123" s="5"/>
      <c r="IMZ123" s="5"/>
      <c r="INA123" s="5"/>
      <c r="INB123" s="5"/>
      <c r="INC123" s="5"/>
      <c r="IND123" s="5"/>
      <c r="INE123" s="5"/>
      <c r="INF123" s="5"/>
      <c r="ING123" s="5"/>
      <c r="INH123" s="5"/>
      <c r="INI123" s="5"/>
      <c r="INJ123" s="5"/>
      <c r="INK123" s="5"/>
      <c r="INL123" s="5"/>
      <c r="INM123" s="5"/>
      <c r="INN123" s="5"/>
      <c r="INO123" s="5"/>
      <c r="INP123" s="5"/>
      <c r="INQ123" s="5"/>
      <c r="INR123" s="5"/>
      <c r="INS123" s="5"/>
      <c r="INT123" s="5"/>
      <c r="INU123" s="5"/>
      <c r="INV123" s="5"/>
      <c r="INW123" s="5"/>
      <c r="INX123" s="5"/>
      <c r="INY123" s="5"/>
      <c r="INZ123" s="5"/>
      <c r="IOA123" s="5"/>
      <c r="IOB123" s="5"/>
      <c r="IOC123" s="5"/>
      <c r="IOD123" s="5"/>
      <c r="IOE123" s="5"/>
      <c r="IOF123" s="5"/>
      <c r="IOG123" s="5"/>
      <c r="IOH123" s="5"/>
      <c r="IOI123" s="5"/>
      <c r="IOJ123" s="5"/>
      <c r="IOK123" s="5"/>
      <c r="IOL123" s="5"/>
      <c r="IOM123" s="5"/>
      <c r="ION123" s="5"/>
      <c r="IOO123" s="5"/>
      <c r="IOP123" s="5"/>
      <c r="IOQ123" s="5"/>
      <c r="IOR123" s="5"/>
      <c r="IOS123" s="5"/>
      <c r="IOT123" s="5"/>
      <c r="IOU123" s="5"/>
      <c r="IOV123" s="5"/>
      <c r="IOW123" s="5"/>
      <c r="IOX123" s="5"/>
      <c r="IOY123" s="5"/>
      <c r="IOZ123" s="5"/>
      <c r="IPA123" s="5"/>
      <c r="IPB123" s="5"/>
      <c r="IPC123" s="5"/>
      <c r="IPD123" s="5"/>
      <c r="IPE123" s="5"/>
      <c r="IPF123" s="5"/>
      <c r="IPG123" s="5"/>
      <c r="IPH123" s="5"/>
      <c r="IPI123" s="5"/>
      <c r="IPJ123" s="5"/>
      <c r="IPK123" s="5"/>
      <c r="IPL123" s="5"/>
      <c r="IPM123" s="5"/>
      <c r="IPN123" s="5"/>
      <c r="IPO123" s="5"/>
      <c r="IPP123" s="5"/>
      <c r="IPQ123" s="5"/>
      <c r="IPR123" s="5"/>
      <c r="IPS123" s="5"/>
      <c r="IPT123" s="5"/>
      <c r="IPU123" s="5"/>
      <c r="IPV123" s="5"/>
      <c r="IPW123" s="5"/>
      <c r="IPX123" s="5"/>
      <c r="IPY123" s="5"/>
      <c r="IPZ123" s="5"/>
      <c r="IQA123" s="5"/>
      <c r="IQB123" s="5"/>
      <c r="IQC123" s="5"/>
      <c r="IQD123" s="5"/>
      <c r="IQE123" s="5"/>
      <c r="IQF123" s="5"/>
      <c r="IQG123" s="5"/>
      <c r="IQH123" s="5"/>
      <c r="IQI123" s="5"/>
      <c r="IQJ123" s="5"/>
      <c r="IQK123" s="5"/>
      <c r="IQL123" s="5"/>
      <c r="IQM123" s="5"/>
      <c r="IQN123" s="5"/>
      <c r="IQO123" s="5"/>
      <c r="IQP123" s="5"/>
      <c r="IQQ123" s="5"/>
      <c r="IQR123" s="5"/>
      <c r="IQS123" s="5"/>
      <c r="IQT123" s="5"/>
      <c r="IQU123" s="5"/>
      <c r="IQV123" s="5"/>
      <c r="IQW123" s="5"/>
      <c r="IQX123" s="5"/>
      <c r="IQY123" s="5"/>
      <c r="IQZ123" s="5"/>
      <c r="IRA123" s="5"/>
      <c r="IRB123" s="5"/>
      <c r="IRC123" s="5"/>
      <c r="IRD123" s="5"/>
      <c r="IRE123" s="5"/>
      <c r="IRF123" s="5"/>
      <c r="IRG123" s="5"/>
      <c r="IRH123" s="5"/>
      <c r="IRI123" s="5"/>
      <c r="IRJ123" s="5"/>
      <c r="IRK123" s="5"/>
      <c r="IRL123" s="5"/>
      <c r="IRM123" s="5"/>
      <c r="IRN123" s="5"/>
      <c r="IRO123" s="5"/>
      <c r="IRP123" s="5"/>
      <c r="IRQ123" s="5"/>
      <c r="IRR123" s="5"/>
      <c r="IRS123" s="5"/>
      <c r="IRT123" s="5"/>
      <c r="IRU123" s="5"/>
      <c r="IRV123" s="5"/>
      <c r="IRW123" s="5"/>
      <c r="IRX123" s="5"/>
      <c r="IRY123" s="5"/>
      <c r="IRZ123" s="5"/>
      <c r="ISA123" s="5"/>
      <c r="ISB123" s="5"/>
      <c r="ISC123" s="5"/>
      <c r="ISD123" s="5"/>
      <c r="ISE123" s="5"/>
      <c r="ISF123" s="5"/>
      <c r="ISG123" s="5"/>
      <c r="ISH123" s="5"/>
      <c r="ISI123" s="5"/>
      <c r="ISJ123" s="5"/>
      <c r="ISK123" s="5"/>
      <c r="ISL123" s="5"/>
      <c r="ISM123" s="5"/>
      <c r="ISN123" s="5"/>
      <c r="ISO123" s="5"/>
      <c r="ISP123" s="5"/>
      <c r="ISQ123" s="5"/>
      <c r="ISR123" s="5"/>
      <c r="ISS123" s="5"/>
      <c r="IST123" s="5"/>
      <c r="ISU123" s="5"/>
      <c r="ISV123" s="5"/>
      <c r="ISW123" s="5"/>
      <c r="ISX123" s="5"/>
      <c r="ISY123" s="5"/>
      <c r="ISZ123" s="5"/>
      <c r="ITA123" s="5"/>
      <c r="ITB123" s="5"/>
      <c r="ITC123" s="5"/>
      <c r="ITD123" s="5"/>
      <c r="ITE123" s="5"/>
      <c r="ITF123" s="5"/>
      <c r="ITG123" s="5"/>
      <c r="ITH123" s="5"/>
      <c r="ITI123" s="5"/>
      <c r="ITJ123" s="5"/>
      <c r="ITK123" s="5"/>
      <c r="ITL123" s="5"/>
      <c r="ITM123" s="5"/>
      <c r="ITN123" s="5"/>
      <c r="ITO123" s="5"/>
      <c r="ITP123" s="5"/>
      <c r="ITQ123" s="5"/>
      <c r="ITR123" s="5"/>
      <c r="ITS123" s="5"/>
      <c r="ITT123" s="5"/>
      <c r="ITU123" s="5"/>
      <c r="ITV123" s="5"/>
      <c r="ITW123" s="5"/>
      <c r="ITX123" s="5"/>
      <c r="ITY123" s="5"/>
      <c r="ITZ123" s="5"/>
      <c r="IUA123" s="5"/>
      <c r="IUB123" s="5"/>
      <c r="IUC123" s="5"/>
      <c r="IUD123" s="5"/>
      <c r="IUE123" s="5"/>
      <c r="IUF123" s="5"/>
      <c r="IUG123" s="5"/>
      <c r="IUH123" s="5"/>
      <c r="IUI123" s="5"/>
      <c r="IUJ123" s="5"/>
      <c r="IUK123" s="5"/>
      <c r="IUL123" s="5"/>
      <c r="IUM123" s="5"/>
      <c r="IUN123" s="5"/>
      <c r="IUO123" s="5"/>
      <c r="IUP123" s="5"/>
      <c r="IUQ123" s="5"/>
      <c r="IUR123" s="5"/>
      <c r="IUS123" s="5"/>
      <c r="IUT123" s="5"/>
      <c r="IUU123" s="5"/>
      <c r="IUV123" s="5"/>
      <c r="IUW123" s="5"/>
      <c r="IUX123" s="5"/>
      <c r="IUY123" s="5"/>
      <c r="IUZ123" s="5"/>
      <c r="IVA123" s="5"/>
      <c r="IVB123" s="5"/>
      <c r="IVC123" s="5"/>
      <c r="IVD123" s="5"/>
      <c r="IVE123" s="5"/>
      <c r="IVF123" s="5"/>
      <c r="IVG123" s="5"/>
      <c r="IVH123" s="5"/>
      <c r="IVI123" s="5"/>
      <c r="IVJ123" s="5"/>
      <c r="IVK123" s="5"/>
      <c r="IVL123" s="5"/>
      <c r="IVM123" s="5"/>
      <c r="IVN123" s="5"/>
      <c r="IVO123" s="5"/>
      <c r="IVP123" s="5"/>
      <c r="IVQ123" s="5"/>
      <c r="IVR123" s="5"/>
      <c r="IVS123" s="5"/>
      <c r="IVT123" s="5"/>
      <c r="IVU123" s="5"/>
      <c r="IVV123" s="5"/>
      <c r="IVW123" s="5"/>
      <c r="IVX123" s="5"/>
      <c r="IVY123" s="5"/>
      <c r="IVZ123" s="5"/>
      <c r="IWA123" s="5"/>
      <c r="IWB123" s="5"/>
      <c r="IWC123" s="5"/>
      <c r="IWD123" s="5"/>
      <c r="IWE123" s="5"/>
      <c r="IWF123" s="5"/>
      <c r="IWG123" s="5"/>
      <c r="IWH123" s="5"/>
      <c r="IWI123" s="5"/>
      <c r="IWJ123" s="5"/>
      <c r="IWK123" s="5"/>
      <c r="IWL123" s="5"/>
      <c r="IWM123" s="5"/>
      <c r="IWN123" s="5"/>
      <c r="IWO123" s="5"/>
      <c r="IWP123" s="5"/>
      <c r="IWQ123" s="5"/>
      <c r="IWR123" s="5"/>
      <c r="IWS123" s="5"/>
      <c r="IWT123" s="5"/>
      <c r="IWU123" s="5"/>
      <c r="IWV123" s="5"/>
      <c r="IWW123" s="5"/>
      <c r="IWX123" s="5"/>
      <c r="IWY123" s="5"/>
      <c r="IWZ123" s="5"/>
      <c r="IXA123" s="5"/>
      <c r="IXB123" s="5"/>
      <c r="IXC123" s="5"/>
      <c r="IXD123" s="5"/>
      <c r="IXE123" s="5"/>
      <c r="IXF123" s="5"/>
      <c r="IXG123" s="5"/>
      <c r="IXH123" s="5"/>
      <c r="IXI123" s="5"/>
      <c r="IXJ123" s="5"/>
      <c r="IXK123" s="5"/>
      <c r="IXL123" s="5"/>
      <c r="IXM123" s="5"/>
      <c r="IXN123" s="5"/>
      <c r="IXO123" s="5"/>
      <c r="IXP123" s="5"/>
      <c r="IXQ123" s="5"/>
      <c r="IXR123" s="5"/>
      <c r="IXS123" s="5"/>
      <c r="IXT123" s="5"/>
      <c r="IXU123" s="5"/>
      <c r="IXV123" s="5"/>
      <c r="IXW123" s="5"/>
      <c r="IXX123" s="5"/>
      <c r="IXY123" s="5"/>
      <c r="IXZ123" s="5"/>
      <c r="IYA123" s="5"/>
      <c r="IYB123" s="5"/>
      <c r="IYC123" s="5"/>
      <c r="IYD123" s="5"/>
      <c r="IYE123" s="5"/>
      <c r="IYF123" s="5"/>
      <c r="IYG123" s="5"/>
      <c r="IYH123" s="5"/>
      <c r="IYI123" s="5"/>
      <c r="IYJ123" s="5"/>
      <c r="IYK123" s="5"/>
      <c r="IYL123" s="5"/>
      <c r="IYM123" s="5"/>
      <c r="IYN123" s="5"/>
      <c r="IYO123" s="5"/>
      <c r="IYP123" s="5"/>
      <c r="IYQ123" s="5"/>
      <c r="IYR123" s="5"/>
      <c r="IYS123" s="5"/>
      <c r="IYT123" s="5"/>
      <c r="IYU123" s="5"/>
      <c r="IYV123" s="5"/>
      <c r="IYW123" s="5"/>
      <c r="IYX123" s="5"/>
      <c r="IYY123" s="5"/>
      <c r="IYZ123" s="5"/>
      <c r="IZA123" s="5"/>
      <c r="IZB123" s="5"/>
      <c r="IZC123" s="5"/>
      <c r="IZD123" s="5"/>
      <c r="IZE123" s="5"/>
      <c r="IZF123" s="5"/>
      <c r="IZG123" s="5"/>
      <c r="IZH123" s="5"/>
      <c r="IZI123" s="5"/>
      <c r="IZJ123" s="5"/>
      <c r="IZK123" s="5"/>
      <c r="IZL123" s="5"/>
      <c r="IZM123" s="5"/>
      <c r="IZN123" s="5"/>
      <c r="IZO123" s="5"/>
      <c r="IZP123" s="5"/>
      <c r="IZQ123" s="5"/>
      <c r="IZR123" s="5"/>
      <c r="IZS123" s="5"/>
      <c r="IZT123" s="5"/>
      <c r="IZU123" s="5"/>
      <c r="IZV123" s="5"/>
      <c r="IZW123" s="5"/>
      <c r="IZX123" s="5"/>
      <c r="IZY123" s="5"/>
      <c r="IZZ123" s="5"/>
      <c r="JAA123" s="5"/>
      <c r="JAB123" s="5"/>
      <c r="JAC123" s="5"/>
      <c r="JAD123" s="5"/>
      <c r="JAE123" s="5"/>
      <c r="JAF123" s="5"/>
      <c r="JAG123" s="5"/>
      <c r="JAH123" s="5"/>
      <c r="JAI123" s="5"/>
      <c r="JAJ123" s="5"/>
      <c r="JAK123" s="5"/>
      <c r="JAL123" s="5"/>
      <c r="JAM123" s="5"/>
      <c r="JAN123" s="5"/>
      <c r="JAO123" s="5"/>
      <c r="JAP123" s="5"/>
      <c r="JAQ123" s="5"/>
      <c r="JAR123" s="5"/>
      <c r="JAS123" s="5"/>
      <c r="JAT123" s="5"/>
      <c r="JAU123" s="5"/>
      <c r="JAV123" s="5"/>
      <c r="JAW123" s="5"/>
      <c r="JAX123" s="5"/>
      <c r="JAY123" s="5"/>
      <c r="JAZ123" s="5"/>
      <c r="JBA123" s="5"/>
      <c r="JBB123" s="5"/>
      <c r="JBC123" s="5"/>
      <c r="JBD123" s="5"/>
      <c r="JBE123" s="5"/>
      <c r="JBF123" s="5"/>
      <c r="JBG123" s="5"/>
      <c r="JBH123" s="5"/>
      <c r="JBI123" s="5"/>
      <c r="JBJ123" s="5"/>
      <c r="JBK123" s="5"/>
      <c r="JBL123" s="5"/>
      <c r="JBM123" s="5"/>
      <c r="JBN123" s="5"/>
      <c r="JBO123" s="5"/>
      <c r="JBP123" s="5"/>
      <c r="JBQ123" s="5"/>
      <c r="JBR123" s="5"/>
      <c r="JBS123" s="5"/>
      <c r="JBT123" s="5"/>
      <c r="JBU123" s="5"/>
      <c r="JBV123" s="5"/>
      <c r="JBW123" s="5"/>
      <c r="JBX123" s="5"/>
      <c r="JBY123" s="5"/>
      <c r="JBZ123" s="5"/>
      <c r="JCA123" s="5"/>
      <c r="JCB123" s="5"/>
      <c r="JCC123" s="5"/>
      <c r="JCD123" s="5"/>
      <c r="JCE123" s="5"/>
      <c r="JCF123" s="5"/>
      <c r="JCG123" s="5"/>
      <c r="JCH123" s="5"/>
      <c r="JCI123" s="5"/>
      <c r="JCJ123" s="5"/>
      <c r="JCK123" s="5"/>
      <c r="JCL123" s="5"/>
      <c r="JCM123" s="5"/>
      <c r="JCN123" s="5"/>
      <c r="JCO123" s="5"/>
      <c r="JCP123" s="5"/>
      <c r="JCQ123" s="5"/>
      <c r="JCR123" s="5"/>
      <c r="JCS123" s="5"/>
      <c r="JCT123" s="5"/>
      <c r="JCU123" s="5"/>
      <c r="JCV123" s="5"/>
      <c r="JCW123" s="5"/>
      <c r="JCX123" s="5"/>
      <c r="JCY123" s="5"/>
      <c r="JCZ123" s="5"/>
      <c r="JDA123" s="5"/>
      <c r="JDB123" s="5"/>
      <c r="JDC123" s="5"/>
      <c r="JDD123" s="5"/>
      <c r="JDE123" s="5"/>
      <c r="JDF123" s="5"/>
      <c r="JDG123" s="5"/>
      <c r="JDH123" s="5"/>
      <c r="JDI123" s="5"/>
      <c r="JDJ123" s="5"/>
      <c r="JDK123" s="5"/>
      <c r="JDL123" s="5"/>
      <c r="JDM123" s="5"/>
      <c r="JDN123" s="5"/>
      <c r="JDO123" s="5"/>
      <c r="JDP123" s="5"/>
      <c r="JDQ123" s="5"/>
      <c r="JDR123" s="5"/>
      <c r="JDS123" s="5"/>
      <c r="JDT123" s="5"/>
      <c r="JDU123" s="5"/>
      <c r="JDV123" s="5"/>
      <c r="JDW123" s="5"/>
      <c r="JDX123" s="5"/>
      <c r="JDY123" s="5"/>
      <c r="JDZ123" s="5"/>
      <c r="JEA123" s="5"/>
      <c r="JEB123" s="5"/>
      <c r="JEC123" s="5"/>
      <c r="JED123" s="5"/>
      <c r="JEE123" s="5"/>
      <c r="JEF123" s="5"/>
      <c r="JEG123" s="5"/>
      <c r="JEH123" s="5"/>
      <c r="JEI123" s="5"/>
      <c r="JEJ123" s="5"/>
      <c r="JEK123" s="5"/>
      <c r="JEL123" s="5"/>
      <c r="JEM123" s="5"/>
      <c r="JEN123" s="5"/>
      <c r="JEO123" s="5"/>
      <c r="JEP123" s="5"/>
      <c r="JEQ123" s="5"/>
      <c r="JER123" s="5"/>
      <c r="JES123" s="5"/>
      <c r="JET123" s="5"/>
      <c r="JEU123" s="5"/>
      <c r="JEV123" s="5"/>
      <c r="JEW123" s="5"/>
      <c r="JEX123" s="5"/>
      <c r="JEY123" s="5"/>
      <c r="JEZ123" s="5"/>
      <c r="JFA123" s="5"/>
      <c r="JFB123" s="5"/>
      <c r="JFC123" s="5"/>
      <c r="JFD123" s="5"/>
      <c r="JFE123" s="5"/>
      <c r="JFF123" s="5"/>
      <c r="JFG123" s="5"/>
      <c r="JFH123" s="5"/>
      <c r="JFI123" s="5"/>
      <c r="JFJ123" s="5"/>
      <c r="JFK123" s="5"/>
      <c r="JFL123" s="5"/>
      <c r="JFM123" s="5"/>
      <c r="JFN123" s="5"/>
      <c r="JFO123" s="5"/>
      <c r="JFP123" s="5"/>
      <c r="JFQ123" s="5"/>
      <c r="JFR123" s="5"/>
      <c r="JFS123" s="5"/>
      <c r="JFT123" s="5"/>
      <c r="JFU123" s="5"/>
      <c r="JFV123" s="5"/>
      <c r="JFW123" s="5"/>
      <c r="JFX123" s="5"/>
      <c r="JFY123" s="5"/>
      <c r="JFZ123" s="5"/>
      <c r="JGA123" s="5"/>
      <c r="JGB123" s="5"/>
      <c r="JGC123" s="5"/>
      <c r="JGD123" s="5"/>
      <c r="JGE123" s="5"/>
      <c r="JGF123" s="5"/>
      <c r="JGG123" s="5"/>
      <c r="JGH123" s="5"/>
      <c r="JGI123" s="5"/>
      <c r="JGJ123" s="5"/>
      <c r="JGK123" s="5"/>
      <c r="JGL123" s="5"/>
      <c r="JGM123" s="5"/>
      <c r="JGN123" s="5"/>
      <c r="JGO123" s="5"/>
      <c r="JGP123" s="5"/>
      <c r="JGQ123" s="5"/>
      <c r="JGR123" s="5"/>
      <c r="JGS123" s="5"/>
      <c r="JGT123" s="5"/>
      <c r="JGU123" s="5"/>
      <c r="JGV123" s="5"/>
      <c r="JGW123" s="5"/>
      <c r="JGX123" s="5"/>
      <c r="JGY123" s="5"/>
      <c r="JGZ123" s="5"/>
      <c r="JHA123" s="5"/>
      <c r="JHB123" s="5"/>
      <c r="JHC123" s="5"/>
      <c r="JHD123" s="5"/>
      <c r="JHE123" s="5"/>
      <c r="JHF123" s="5"/>
      <c r="JHG123" s="5"/>
      <c r="JHH123" s="5"/>
      <c r="JHI123" s="5"/>
      <c r="JHJ123" s="5"/>
      <c r="JHK123" s="5"/>
      <c r="JHL123" s="5"/>
      <c r="JHM123" s="5"/>
      <c r="JHN123" s="5"/>
      <c r="JHO123" s="5"/>
      <c r="JHP123" s="5"/>
      <c r="JHQ123" s="5"/>
      <c r="JHR123" s="5"/>
      <c r="JHS123" s="5"/>
      <c r="JHT123" s="5"/>
      <c r="JHU123" s="5"/>
      <c r="JHV123" s="5"/>
      <c r="JHW123" s="5"/>
      <c r="JHX123" s="5"/>
      <c r="JHY123" s="5"/>
      <c r="JHZ123" s="5"/>
      <c r="JIA123" s="5"/>
      <c r="JIB123" s="5"/>
      <c r="JIC123" s="5"/>
      <c r="JID123" s="5"/>
      <c r="JIE123" s="5"/>
      <c r="JIF123" s="5"/>
      <c r="JIG123" s="5"/>
      <c r="JIH123" s="5"/>
      <c r="JII123" s="5"/>
      <c r="JIJ123" s="5"/>
      <c r="JIK123" s="5"/>
      <c r="JIL123" s="5"/>
      <c r="JIM123" s="5"/>
      <c r="JIN123" s="5"/>
      <c r="JIO123" s="5"/>
      <c r="JIP123" s="5"/>
      <c r="JIQ123" s="5"/>
      <c r="JIR123" s="5"/>
      <c r="JIS123" s="5"/>
      <c r="JIT123" s="5"/>
      <c r="JIU123" s="5"/>
      <c r="JIV123" s="5"/>
      <c r="JIW123" s="5"/>
      <c r="JIX123" s="5"/>
      <c r="JIY123" s="5"/>
      <c r="JIZ123" s="5"/>
      <c r="JJA123" s="5"/>
      <c r="JJB123" s="5"/>
      <c r="JJC123" s="5"/>
      <c r="JJD123" s="5"/>
      <c r="JJE123" s="5"/>
      <c r="JJF123" s="5"/>
      <c r="JJG123" s="5"/>
      <c r="JJH123" s="5"/>
      <c r="JJI123" s="5"/>
      <c r="JJJ123" s="5"/>
      <c r="JJK123" s="5"/>
      <c r="JJL123" s="5"/>
      <c r="JJM123" s="5"/>
      <c r="JJN123" s="5"/>
      <c r="JJO123" s="5"/>
      <c r="JJP123" s="5"/>
      <c r="JJQ123" s="5"/>
      <c r="JJR123" s="5"/>
      <c r="JJS123" s="5"/>
      <c r="JJT123" s="5"/>
      <c r="JJU123" s="5"/>
      <c r="JJV123" s="5"/>
      <c r="JJW123" s="5"/>
      <c r="JJX123" s="5"/>
      <c r="JJY123" s="5"/>
      <c r="JJZ123" s="5"/>
      <c r="JKA123" s="5"/>
      <c r="JKB123" s="5"/>
      <c r="JKC123" s="5"/>
      <c r="JKD123" s="5"/>
      <c r="JKE123" s="5"/>
      <c r="JKF123" s="5"/>
      <c r="JKG123" s="5"/>
      <c r="JKH123" s="5"/>
      <c r="JKI123" s="5"/>
      <c r="JKJ123" s="5"/>
      <c r="JKK123" s="5"/>
      <c r="JKL123" s="5"/>
      <c r="JKM123" s="5"/>
      <c r="JKN123" s="5"/>
      <c r="JKO123" s="5"/>
      <c r="JKP123" s="5"/>
      <c r="JKQ123" s="5"/>
      <c r="JKR123" s="5"/>
      <c r="JKS123" s="5"/>
      <c r="JKT123" s="5"/>
      <c r="JKU123" s="5"/>
      <c r="JKV123" s="5"/>
      <c r="JKW123" s="5"/>
      <c r="JKX123" s="5"/>
      <c r="JKY123" s="5"/>
      <c r="JKZ123" s="5"/>
      <c r="JLA123" s="5"/>
      <c r="JLB123" s="5"/>
      <c r="JLC123" s="5"/>
      <c r="JLD123" s="5"/>
      <c r="JLE123" s="5"/>
      <c r="JLF123" s="5"/>
      <c r="JLG123" s="5"/>
      <c r="JLH123" s="5"/>
      <c r="JLI123" s="5"/>
      <c r="JLJ123" s="5"/>
      <c r="JLK123" s="5"/>
      <c r="JLL123" s="5"/>
      <c r="JLM123" s="5"/>
      <c r="JLN123" s="5"/>
      <c r="JLO123" s="5"/>
      <c r="JLP123" s="5"/>
      <c r="JLQ123" s="5"/>
      <c r="JLR123" s="5"/>
      <c r="JLS123" s="5"/>
      <c r="JLT123" s="5"/>
      <c r="JLU123" s="5"/>
      <c r="JLV123" s="5"/>
      <c r="JLW123" s="5"/>
      <c r="JLX123" s="5"/>
      <c r="JLY123" s="5"/>
      <c r="JLZ123" s="5"/>
      <c r="JMA123" s="5"/>
      <c r="JMB123" s="5"/>
      <c r="JMC123" s="5"/>
      <c r="JMD123" s="5"/>
      <c r="JME123" s="5"/>
      <c r="JMF123" s="5"/>
      <c r="JMG123" s="5"/>
      <c r="JMH123" s="5"/>
      <c r="JMI123" s="5"/>
      <c r="JMJ123" s="5"/>
      <c r="JMK123" s="5"/>
      <c r="JML123" s="5"/>
      <c r="JMM123" s="5"/>
      <c r="JMN123" s="5"/>
      <c r="JMO123" s="5"/>
      <c r="JMP123" s="5"/>
      <c r="JMQ123" s="5"/>
      <c r="JMR123" s="5"/>
      <c r="JMS123" s="5"/>
      <c r="JMT123" s="5"/>
      <c r="JMU123" s="5"/>
      <c r="JMV123" s="5"/>
      <c r="JMW123" s="5"/>
      <c r="JMX123" s="5"/>
      <c r="JMY123" s="5"/>
      <c r="JMZ123" s="5"/>
      <c r="JNA123" s="5"/>
      <c r="JNB123" s="5"/>
      <c r="JNC123" s="5"/>
      <c r="JND123" s="5"/>
      <c r="JNE123" s="5"/>
      <c r="JNF123" s="5"/>
      <c r="JNG123" s="5"/>
      <c r="JNH123" s="5"/>
      <c r="JNI123" s="5"/>
      <c r="JNJ123" s="5"/>
      <c r="JNK123" s="5"/>
      <c r="JNL123" s="5"/>
      <c r="JNM123" s="5"/>
      <c r="JNN123" s="5"/>
      <c r="JNO123" s="5"/>
      <c r="JNP123" s="5"/>
      <c r="JNQ123" s="5"/>
      <c r="JNR123" s="5"/>
      <c r="JNS123" s="5"/>
      <c r="JNT123" s="5"/>
      <c r="JNU123" s="5"/>
      <c r="JNV123" s="5"/>
      <c r="JNW123" s="5"/>
      <c r="JNX123" s="5"/>
      <c r="JNY123" s="5"/>
      <c r="JNZ123" s="5"/>
      <c r="JOA123" s="5"/>
      <c r="JOB123" s="5"/>
      <c r="JOC123" s="5"/>
      <c r="JOD123" s="5"/>
      <c r="JOE123" s="5"/>
      <c r="JOF123" s="5"/>
      <c r="JOG123" s="5"/>
      <c r="JOH123" s="5"/>
      <c r="JOI123" s="5"/>
      <c r="JOJ123" s="5"/>
      <c r="JOK123" s="5"/>
      <c r="JOL123" s="5"/>
      <c r="JOM123" s="5"/>
      <c r="JON123" s="5"/>
      <c r="JOO123" s="5"/>
      <c r="JOP123" s="5"/>
      <c r="JOQ123" s="5"/>
      <c r="JOR123" s="5"/>
      <c r="JOS123" s="5"/>
      <c r="JOT123" s="5"/>
      <c r="JOU123" s="5"/>
      <c r="JOV123" s="5"/>
      <c r="JOW123" s="5"/>
      <c r="JOX123" s="5"/>
      <c r="JOY123" s="5"/>
      <c r="JOZ123" s="5"/>
      <c r="JPA123" s="5"/>
      <c r="JPB123" s="5"/>
      <c r="JPC123" s="5"/>
      <c r="JPD123" s="5"/>
      <c r="JPE123" s="5"/>
      <c r="JPF123" s="5"/>
      <c r="JPG123" s="5"/>
      <c r="JPH123" s="5"/>
      <c r="JPI123" s="5"/>
      <c r="JPJ123" s="5"/>
      <c r="JPK123" s="5"/>
      <c r="JPL123" s="5"/>
      <c r="JPM123" s="5"/>
      <c r="JPN123" s="5"/>
      <c r="JPO123" s="5"/>
      <c r="JPP123" s="5"/>
      <c r="JPQ123" s="5"/>
      <c r="JPR123" s="5"/>
      <c r="JPS123" s="5"/>
      <c r="JPT123" s="5"/>
      <c r="JPU123" s="5"/>
      <c r="JPV123" s="5"/>
      <c r="JPW123" s="5"/>
      <c r="JPX123" s="5"/>
      <c r="JPY123" s="5"/>
      <c r="JPZ123" s="5"/>
      <c r="JQA123" s="5"/>
      <c r="JQB123" s="5"/>
      <c r="JQC123" s="5"/>
      <c r="JQD123" s="5"/>
      <c r="JQE123" s="5"/>
      <c r="JQF123" s="5"/>
      <c r="JQG123" s="5"/>
      <c r="JQH123" s="5"/>
      <c r="JQI123" s="5"/>
      <c r="JQJ123" s="5"/>
      <c r="JQK123" s="5"/>
      <c r="JQL123" s="5"/>
      <c r="JQM123" s="5"/>
      <c r="JQN123" s="5"/>
      <c r="JQO123" s="5"/>
      <c r="JQP123" s="5"/>
      <c r="JQQ123" s="5"/>
      <c r="JQR123" s="5"/>
      <c r="JQS123" s="5"/>
      <c r="JQT123" s="5"/>
      <c r="JQU123" s="5"/>
      <c r="JQV123" s="5"/>
      <c r="JQW123" s="5"/>
      <c r="JQX123" s="5"/>
      <c r="JQY123" s="5"/>
      <c r="JQZ123" s="5"/>
      <c r="JRA123" s="5"/>
      <c r="JRB123" s="5"/>
      <c r="JRC123" s="5"/>
      <c r="JRD123" s="5"/>
      <c r="JRE123" s="5"/>
      <c r="JRF123" s="5"/>
      <c r="JRG123" s="5"/>
      <c r="JRH123" s="5"/>
      <c r="JRI123" s="5"/>
      <c r="JRJ123" s="5"/>
      <c r="JRK123" s="5"/>
      <c r="JRL123" s="5"/>
      <c r="JRM123" s="5"/>
      <c r="JRN123" s="5"/>
      <c r="JRO123" s="5"/>
      <c r="JRP123" s="5"/>
      <c r="JRQ123" s="5"/>
      <c r="JRR123" s="5"/>
      <c r="JRS123" s="5"/>
      <c r="JRT123" s="5"/>
      <c r="JRU123" s="5"/>
      <c r="JRV123" s="5"/>
      <c r="JRW123" s="5"/>
      <c r="JRX123" s="5"/>
      <c r="JRY123" s="5"/>
      <c r="JRZ123" s="5"/>
      <c r="JSA123" s="5"/>
      <c r="JSB123" s="5"/>
      <c r="JSC123" s="5"/>
      <c r="JSD123" s="5"/>
      <c r="JSE123" s="5"/>
      <c r="JSF123" s="5"/>
      <c r="JSG123" s="5"/>
      <c r="JSH123" s="5"/>
      <c r="JSI123" s="5"/>
      <c r="JSJ123" s="5"/>
      <c r="JSK123" s="5"/>
      <c r="JSL123" s="5"/>
      <c r="JSM123" s="5"/>
      <c r="JSN123" s="5"/>
      <c r="JSO123" s="5"/>
      <c r="JSP123" s="5"/>
      <c r="JSQ123" s="5"/>
      <c r="JSR123" s="5"/>
      <c r="JSS123" s="5"/>
      <c r="JST123" s="5"/>
      <c r="JSU123" s="5"/>
      <c r="JSV123" s="5"/>
      <c r="JSW123" s="5"/>
      <c r="JSX123" s="5"/>
      <c r="JSY123" s="5"/>
      <c r="JSZ123" s="5"/>
      <c r="JTA123" s="5"/>
      <c r="JTB123" s="5"/>
      <c r="JTC123" s="5"/>
      <c r="JTD123" s="5"/>
      <c r="JTE123" s="5"/>
      <c r="JTF123" s="5"/>
      <c r="JTG123" s="5"/>
      <c r="JTH123" s="5"/>
      <c r="JTI123" s="5"/>
      <c r="JTJ123" s="5"/>
      <c r="JTK123" s="5"/>
      <c r="JTL123" s="5"/>
      <c r="JTM123" s="5"/>
      <c r="JTN123" s="5"/>
      <c r="JTO123" s="5"/>
      <c r="JTP123" s="5"/>
      <c r="JTQ123" s="5"/>
      <c r="JTR123" s="5"/>
      <c r="JTS123" s="5"/>
      <c r="JTT123" s="5"/>
      <c r="JTU123" s="5"/>
      <c r="JTV123" s="5"/>
      <c r="JTW123" s="5"/>
      <c r="JTX123" s="5"/>
      <c r="JTY123" s="5"/>
      <c r="JTZ123" s="5"/>
      <c r="JUA123" s="5"/>
      <c r="JUB123" s="5"/>
      <c r="JUC123" s="5"/>
      <c r="JUD123" s="5"/>
      <c r="JUE123" s="5"/>
      <c r="JUF123" s="5"/>
      <c r="JUG123" s="5"/>
      <c r="JUH123" s="5"/>
      <c r="JUI123" s="5"/>
      <c r="JUJ123" s="5"/>
      <c r="JUK123" s="5"/>
      <c r="JUL123" s="5"/>
      <c r="JUM123" s="5"/>
      <c r="JUN123" s="5"/>
      <c r="JUO123" s="5"/>
      <c r="JUP123" s="5"/>
      <c r="JUQ123" s="5"/>
      <c r="JUR123" s="5"/>
      <c r="JUS123" s="5"/>
      <c r="JUT123" s="5"/>
      <c r="JUU123" s="5"/>
      <c r="JUV123" s="5"/>
      <c r="JUW123" s="5"/>
      <c r="JUX123" s="5"/>
      <c r="JUY123" s="5"/>
      <c r="JUZ123" s="5"/>
      <c r="JVA123" s="5"/>
      <c r="JVB123" s="5"/>
      <c r="JVC123" s="5"/>
      <c r="JVD123" s="5"/>
      <c r="JVE123" s="5"/>
      <c r="JVF123" s="5"/>
      <c r="JVG123" s="5"/>
      <c r="JVH123" s="5"/>
      <c r="JVI123" s="5"/>
      <c r="JVJ123" s="5"/>
      <c r="JVK123" s="5"/>
      <c r="JVL123" s="5"/>
      <c r="JVM123" s="5"/>
      <c r="JVN123" s="5"/>
      <c r="JVO123" s="5"/>
      <c r="JVP123" s="5"/>
      <c r="JVQ123" s="5"/>
      <c r="JVR123" s="5"/>
      <c r="JVS123" s="5"/>
      <c r="JVT123" s="5"/>
      <c r="JVU123" s="5"/>
      <c r="JVV123" s="5"/>
      <c r="JVW123" s="5"/>
      <c r="JVX123" s="5"/>
      <c r="JVY123" s="5"/>
      <c r="JVZ123" s="5"/>
      <c r="JWA123" s="5"/>
      <c r="JWB123" s="5"/>
      <c r="JWC123" s="5"/>
      <c r="JWD123" s="5"/>
      <c r="JWE123" s="5"/>
      <c r="JWF123" s="5"/>
      <c r="JWG123" s="5"/>
      <c r="JWH123" s="5"/>
      <c r="JWI123" s="5"/>
      <c r="JWJ123" s="5"/>
      <c r="JWK123" s="5"/>
      <c r="JWL123" s="5"/>
      <c r="JWM123" s="5"/>
      <c r="JWN123" s="5"/>
      <c r="JWO123" s="5"/>
      <c r="JWP123" s="5"/>
      <c r="JWQ123" s="5"/>
      <c r="JWR123" s="5"/>
      <c r="JWS123" s="5"/>
      <c r="JWT123" s="5"/>
      <c r="JWU123" s="5"/>
      <c r="JWV123" s="5"/>
      <c r="JWW123" s="5"/>
      <c r="JWX123" s="5"/>
      <c r="JWY123" s="5"/>
      <c r="JWZ123" s="5"/>
      <c r="JXA123" s="5"/>
      <c r="JXB123" s="5"/>
      <c r="JXC123" s="5"/>
      <c r="JXD123" s="5"/>
      <c r="JXE123" s="5"/>
      <c r="JXF123" s="5"/>
      <c r="JXG123" s="5"/>
      <c r="JXH123" s="5"/>
      <c r="JXI123" s="5"/>
      <c r="JXJ123" s="5"/>
      <c r="JXK123" s="5"/>
      <c r="JXL123" s="5"/>
      <c r="JXM123" s="5"/>
      <c r="JXN123" s="5"/>
      <c r="JXO123" s="5"/>
      <c r="JXP123" s="5"/>
      <c r="JXQ123" s="5"/>
      <c r="JXR123" s="5"/>
      <c r="JXS123" s="5"/>
      <c r="JXT123" s="5"/>
      <c r="JXU123" s="5"/>
      <c r="JXV123" s="5"/>
      <c r="JXW123" s="5"/>
      <c r="JXX123" s="5"/>
      <c r="JXY123" s="5"/>
      <c r="JXZ123" s="5"/>
      <c r="JYA123" s="5"/>
      <c r="JYB123" s="5"/>
      <c r="JYC123" s="5"/>
      <c r="JYD123" s="5"/>
      <c r="JYE123" s="5"/>
      <c r="JYF123" s="5"/>
      <c r="JYG123" s="5"/>
      <c r="JYH123" s="5"/>
      <c r="JYI123" s="5"/>
      <c r="JYJ123" s="5"/>
      <c r="JYK123" s="5"/>
      <c r="JYL123" s="5"/>
      <c r="JYM123" s="5"/>
      <c r="JYN123" s="5"/>
      <c r="JYO123" s="5"/>
      <c r="JYP123" s="5"/>
      <c r="JYQ123" s="5"/>
      <c r="JYR123" s="5"/>
      <c r="JYS123" s="5"/>
      <c r="JYT123" s="5"/>
      <c r="JYU123" s="5"/>
      <c r="JYV123" s="5"/>
      <c r="JYW123" s="5"/>
      <c r="JYX123" s="5"/>
      <c r="JYY123" s="5"/>
      <c r="JYZ123" s="5"/>
      <c r="JZA123" s="5"/>
      <c r="JZB123" s="5"/>
      <c r="JZC123" s="5"/>
      <c r="JZD123" s="5"/>
      <c r="JZE123" s="5"/>
      <c r="JZF123" s="5"/>
      <c r="JZG123" s="5"/>
      <c r="JZH123" s="5"/>
      <c r="JZI123" s="5"/>
      <c r="JZJ123" s="5"/>
      <c r="JZK123" s="5"/>
      <c r="JZL123" s="5"/>
      <c r="JZM123" s="5"/>
      <c r="JZN123" s="5"/>
      <c r="JZO123" s="5"/>
      <c r="JZP123" s="5"/>
      <c r="JZQ123" s="5"/>
      <c r="JZR123" s="5"/>
      <c r="JZS123" s="5"/>
      <c r="JZT123" s="5"/>
      <c r="JZU123" s="5"/>
      <c r="JZV123" s="5"/>
      <c r="JZW123" s="5"/>
      <c r="JZX123" s="5"/>
      <c r="JZY123" s="5"/>
      <c r="JZZ123" s="5"/>
      <c r="KAA123" s="5"/>
      <c r="KAB123" s="5"/>
      <c r="KAC123" s="5"/>
      <c r="KAD123" s="5"/>
      <c r="KAE123" s="5"/>
      <c r="KAF123" s="5"/>
      <c r="KAG123" s="5"/>
      <c r="KAH123" s="5"/>
      <c r="KAI123" s="5"/>
      <c r="KAJ123" s="5"/>
      <c r="KAK123" s="5"/>
      <c r="KAL123" s="5"/>
      <c r="KAM123" s="5"/>
      <c r="KAN123" s="5"/>
      <c r="KAO123" s="5"/>
      <c r="KAP123" s="5"/>
      <c r="KAQ123" s="5"/>
      <c r="KAR123" s="5"/>
      <c r="KAS123" s="5"/>
      <c r="KAT123" s="5"/>
      <c r="KAU123" s="5"/>
      <c r="KAV123" s="5"/>
      <c r="KAW123" s="5"/>
      <c r="KAX123" s="5"/>
      <c r="KAY123" s="5"/>
      <c r="KAZ123" s="5"/>
      <c r="KBA123" s="5"/>
      <c r="KBB123" s="5"/>
      <c r="KBC123" s="5"/>
      <c r="KBD123" s="5"/>
      <c r="KBE123" s="5"/>
      <c r="KBF123" s="5"/>
      <c r="KBG123" s="5"/>
      <c r="KBH123" s="5"/>
      <c r="KBI123" s="5"/>
      <c r="KBJ123" s="5"/>
      <c r="KBK123" s="5"/>
      <c r="KBL123" s="5"/>
      <c r="KBM123" s="5"/>
      <c r="KBN123" s="5"/>
      <c r="KBO123" s="5"/>
      <c r="KBP123" s="5"/>
      <c r="KBQ123" s="5"/>
      <c r="KBR123" s="5"/>
      <c r="KBS123" s="5"/>
      <c r="KBT123" s="5"/>
      <c r="KBU123" s="5"/>
      <c r="KBV123" s="5"/>
      <c r="KBW123" s="5"/>
      <c r="KBX123" s="5"/>
      <c r="KBY123" s="5"/>
      <c r="KBZ123" s="5"/>
      <c r="KCA123" s="5"/>
      <c r="KCB123" s="5"/>
      <c r="KCC123" s="5"/>
      <c r="KCD123" s="5"/>
      <c r="KCE123" s="5"/>
      <c r="KCF123" s="5"/>
      <c r="KCG123" s="5"/>
      <c r="KCH123" s="5"/>
      <c r="KCI123" s="5"/>
      <c r="KCJ123" s="5"/>
      <c r="KCK123" s="5"/>
      <c r="KCL123" s="5"/>
      <c r="KCM123" s="5"/>
      <c r="KCN123" s="5"/>
      <c r="KCO123" s="5"/>
      <c r="KCP123" s="5"/>
      <c r="KCQ123" s="5"/>
      <c r="KCR123" s="5"/>
      <c r="KCS123" s="5"/>
      <c r="KCT123" s="5"/>
      <c r="KCU123" s="5"/>
      <c r="KCV123" s="5"/>
      <c r="KCW123" s="5"/>
      <c r="KCX123" s="5"/>
      <c r="KCY123" s="5"/>
      <c r="KCZ123" s="5"/>
      <c r="KDA123" s="5"/>
      <c r="KDB123" s="5"/>
      <c r="KDC123" s="5"/>
      <c r="KDD123" s="5"/>
      <c r="KDE123" s="5"/>
      <c r="KDF123" s="5"/>
      <c r="KDG123" s="5"/>
      <c r="KDH123" s="5"/>
      <c r="KDI123" s="5"/>
      <c r="KDJ123" s="5"/>
      <c r="KDK123" s="5"/>
      <c r="KDL123" s="5"/>
      <c r="KDM123" s="5"/>
      <c r="KDN123" s="5"/>
      <c r="KDO123" s="5"/>
      <c r="KDP123" s="5"/>
      <c r="KDQ123" s="5"/>
      <c r="KDR123" s="5"/>
      <c r="KDS123" s="5"/>
      <c r="KDT123" s="5"/>
      <c r="KDU123" s="5"/>
      <c r="KDV123" s="5"/>
      <c r="KDW123" s="5"/>
      <c r="KDX123" s="5"/>
      <c r="KDY123" s="5"/>
      <c r="KDZ123" s="5"/>
      <c r="KEA123" s="5"/>
      <c r="KEB123" s="5"/>
      <c r="KEC123" s="5"/>
      <c r="KED123" s="5"/>
      <c r="KEE123" s="5"/>
      <c r="KEF123" s="5"/>
      <c r="KEG123" s="5"/>
      <c r="KEH123" s="5"/>
      <c r="KEI123" s="5"/>
      <c r="KEJ123" s="5"/>
      <c r="KEK123" s="5"/>
      <c r="KEL123" s="5"/>
      <c r="KEM123" s="5"/>
      <c r="KEN123" s="5"/>
      <c r="KEO123" s="5"/>
      <c r="KEP123" s="5"/>
      <c r="KEQ123" s="5"/>
      <c r="KER123" s="5"/>
      <c r="KES123" s="5"/>
      <c r="KET123" s="5"/>
      <c r="KEU123" s="5"/>
      <c r="KEV123" s="5"/>
      <c r="KEW123" s="5"/>
      <c r="KEX123" s="5"/>
      <c r="KEY123" s="5"/>
      <c r="KEZ123" s="5"/>
      <c r="KFA123" s="5"/>
      <c r="KFB123" s="5"/>
      <c r="KFC123" s="5"/>
      <c r="KFD123" s="5"/>
      <c r="KFE123" s="5"/>
      <c r="KFF123" s="5"/>
      <c r="KFG123" s="5"/>
      <c r="KFH123" s="5"/>
      <c r="KFI123" s="5"/>
      <c r="KFJ123" s="5"/>
      <c r="KFK123" s="5"/>
      <c r="KFL123" s="5"/>
      <c r="KFM123" s="5"/>
      <c r="KFN123" s="5"/>
      <c r="KFO123" s="5"/>
      <c r="KFP123" s="5"/>
      <c r="KFQ123" s="5"/>
      <c r="KFR123" s="5"/>
      <c r="KFS123" s="5"/>
      <c r="KFT123" s="5"/>
      <c r="KFU123" s="5"/>
      <c r="KFV123" s="5"/>
      <c r="KFW123" s="5"/>
      <c r="KFX123" s="5"/>
      <c r="KFY123" s="5"/>
      <c r="KFZ123" s="5"/>
      <c r="KGA123" s="5"/>
      <c r="KGB123" s="5"/>
      <c r="KGC123" s="5"/>
      <c r="KGD123" s="5"/>
      <c r="KGE123" s="5"/>
      <c r="KGF123" s="5"/>
      <c r="KGG123" s="5"/>
      <c r="KGH123" s="5"/>
      <c r="KGI123" s="5"/>
      <c r="KGJ123" s="5"/>
      <c r="KGK123" s="5"/>
      <c r="KGL123" s="5"/>
      <c r="KGM123" s="5"/>
      <c r="KGN123" s="5"/>
      <c r="KGO123" s="5"/>
      <c r="KGP123" s="5"/>
      <c r="KGQ123" s="5"/>
      <c r="KGR123" s="5"/>
      <c r="KGS123" s="5"/>
      <c r="KGT123" s="5"/>
      <c r="KGU123" s="5"/>
      <c r="KGV123" s="5"/>
      <c r="KGW123" s="5"/>
      <c r="KGX123" s="5"/>
      <c r="KGY123" s="5"/>
      <c r="KGZ123" s="5"/>
      <c r="KHA123" s="5"/>
      <c r="KHB123" s="5"/>
      <c r="KHC123" s="5"/>
      <c r="KHD123" s="5"/>
      <c r="KHE123" s="5"/>
      <c r="KHF123" s="5"/>
      <c r="KHG123" s="5"/>
      <c r="KHH123" s="5"/>
      <c r="KHI123" s="5"/>
      <c r="KHJ123" s="5"/>
      <c r="KHK123" s="5"/>
      <c r="KHL123" s="5"/>
      <c r="KHM123" s="5"/>
      <c r="KHN123" s="5"/>
      <c r="KHO123" s="5"/>
      <c r="KHP123" s="5"/>
      <c r="KHQ123" s="5"/>
      <c r="KHR123" s="5"/>
      <c r="KHS123" s="5"/>
      <c r="KHT123" s="5"/>
      <c r="KHU123" s="5"/>
      <c r="KHV123" s="5"/>
      <c r="KHW123" s="5"/>
      <c r="KHX123" s="5"/>
      <c r="KHY123" s="5"/>
      <c r="KHZ123" s="5"/>
      <c r="KIA123" s="5"/>
      <c r="KIB123" s="5"/>
      <c r="KIC123" s="5"/>
      <c r="KID123" s="5"/>
      <c r="KIE123" s="5"/>
      <c r="KIF123" s="5"/>
      <c r="KIG123" s="5"/>
      <c r="KIH123" s="5"/>
      <c r="KII123" s="5"/>
      <c r="KIJ123" s="5"/>
      <c r="KIK123" s="5"/>
      <c r="KIL123" s="5"/>
      <c r="KIM123" s="5"/>
      <c r="KIN123" s="5"/>
      <c r="KIO123" s="5"/>
      <c r="KIP123" s="5"/>
      <c r="KIQ123" s="5"/>
      <c r="KIR123" s="5"/>
      <c r="KIS123" s="5"/>
      <c r="KIT123" s="5"/>
      <c r="KIU123" s="5"/>
      <c r="KIV123" s="5"/>
      <c r="KIW123" s="5"/>
      <c r="KIX123" s="5"/>
      <c r="KIY123" s="5"/>
      <c r="KIZ123" s="5"/>
      <c r="KJA123" s="5"/>
      <c r="KJB123" s="5"/>
      <c r="KJC123" s="5"/>
      <c r="KJD123" s="5"/>
      <c r="KJE123" s="5"/>
      <c r="KJF123" s="5"/>
      <c r="KJG123" s="5"/>
      <c r="KJH123" s="5"/>
      <c r="KJI123" s="5"/>
      <c r="KJJ123" s="5"/>
      <c r="KJK123" s="5"/>
      <c r="KJL123" s="5"/>
      <c r="KJM123" s="5"/>
      <c r="KJN123" s="5"/>
      <c r="KJO123" s="5"/>
      <c r="KJP123" s="5"/>
      <c r="KJQ123" s="5"/>
      <c r="KJR123" s="5"/>
      <c r="KJS123" s="5"/>
      <c r="KJT123" s="5"/>
      <c r="KJU123" s="5"/>
      <c r="KJV123" s="5"/>
      <c r="KJW123" s="5"/>
      <c r="KJX123" s="5"/>
      <c r="KJY123" s="5"/>
      <c r="KJZ123" s="5"/>
      <c r="KKA123" s="5"/>
      <c r="KKB123" s="5"/>
      <c r="KKC123" s="5"/>
      <c r="KKD123" s="5"/>
      <c r="KKE123" s="5"/>
      <c r="KKF123" s="5"/>
      <c r="KKG123" s="5"/>
      <c r="KKH123" s="5"/>
      <c r="KKI123" s="5"/>
      <c r="KKJ123" s="5"/>
      <c r="KKK123" s="5"/>
      <c r="KKL123" s="5"/>
      <c r="KKM123" s="5"/>
      <c r="KKN123" s="5"/>
      <c r="KKO123" s="5"/>
      <c r="KKP123" s="5"/>
      <c r="KKQ123" s="5"/>
      <c r="KKR123" s="5"/>
      <c r="KKS123" s="5"/>
      <c r="KKT123" s="5"/>
      <c r="KKU123" s="5"/>
      <c r="KKV123" s="5"/>
      <c r="KKW123" s="5"/>
      <c r="KKX123" s="5"/>
      <c r="KKY123" s="5"/>
      <c r="KKZ123" s="5"/>
      <c r="KLA123" s="5"/>
      <c r="KLB123" s="5"/>
      <c r="KLC123" s="5"/>
      <c r="KLD123" s="5"/>
      <c r="KLE123" s="5"/>
      <c r="KLF123" s="5"/>
      <c r="KLG123" s="5"/>
      <c r="KLH123" s="5"/>
      <c r="KLI123" s="5"/>
      <c r="KLJ123" s="5"/>
      <c r="KLK123" s="5"/>
      <c r="KLL123" s="5"/>
      <c r="KLM123" s="5"/>
      <c r="KLN123" s="5"/>
      <c r="KLO123" s="5"/>
      <c r="KLP123" s="5"/>
      <c r="KLQ123" s="5"/>
      <c r="KLR123" s="5"/>
      <c r="KLS123" s="5"/>
      <c r="KLT123" s="5"/>
      <c r="KLU123" s="5"/>
      <c r="KLV123" s="5"/>
      <c r="KLW123" s="5"/>
      <c r="KLX123" s="5"/>
      <c r="KLY123" s="5"/>
      <c r="KLZ123" s="5"/>
      <c r="KMA123" s="5"/>
      <c r="KMB123" s="5"/>
      <c r="KMC123" s="5"/>
      <c r="KMD123" s="5"/>
      <c r="KME123" s="5"/>
      <c r="KMF123" s="5"/>
      <c r="KMG123" s="5"/>
      <c r="KMH123" s="5"/>
      <c r="KMI123" s="5"/>
      <c r="KMJ123" s="5"/>
      <c r="KMK123" s="5"/>
      <c r="KML123" s="5"/>
      <c r="KMM123" s="5"/>
      <c r="KMN123" s="5"/>
      <c r="KMO123" s="5"/>
      <c r="KMP123" s="5"/>
      <c r="KMQ123" s="5"/>
      <c r="KMR123" s="5"/>
      <c r="KMS123" s="5"/>
      <c r="KMT123" s="5"/>
      <c r="KMU123" s="5"/>
      <c r="KMV123" s="5"/>
      <c r="KMW123" s="5"/>
      <c r="KMX123" s="5"/>
      <c r="KMY123" s="5"/>
      <c r="KMZ123" s="5"/>
      <c r="KNA123" s="5"/>
      <c r="KNB123" s="5"/>
      <c r="KNC123" s="5"/>
      <c r="KND123" s="5"/>
      <c r="KNE123" s="5"/>
      <c r="KNF123" s="5"/>
      <c r="KNG123" s="5"/>
      <c r="KNH123" s="5"/>
      <c r="KNI123" s="5"/>
      <c r="KNJ123" s="5"/>
      <c r="KNK123" s="5"/>
      <c r="KNL123" s="5"/>
      <c r="KNM123" s="5"/>
      <c r="KNN123" s="5"/>
      <c r="KNO123" s="5"/>
      <c r="KNP123" s="5"/>
      <c r="KNQ123" s="5"/>
      <c r="KNR123" s="5"/>
      <c r="KNS123" s="5"/>
      <c r="KNT123" s="5"/>
      <c r="KNU123" s="5"/>
      <c r="KNV123" s="5"/>
      <c r="KNW123" s="5"/>
      <c r="KNX123" s="5"/>
      <c r="KNY123" s="5"/>
      <c r="KNZ123" s="5"/>
      <c r="KOA123" s="5"/>
      <c r="KOB123" s="5"/>
      <c r="KOC123" s="5"/>
      <c r="KOD123" s="5"/>
      <c r="KOE123" s="5"/>
      <c r="KOF123" s="5"/>
      <c r="KOG123" s="5"/>
      <c r="KOH123" s="5"/>
      <c r="KOI123" s="5"/>
      <c r="KOJ123" s="5"/>
      <c r="KOK123" s="5"/>
      <c r="KOL123" s="5"/>
      <c r="KOM123" s="5"/>
      <c r="KON123" s="5"/>
      <c r="KOO123" s="5"/>
      <c r="KOP123" s="5"/>
      <c r="KOQ123" s="5"/>
      <c r="KOR123" s="5"/>
      <c r="KOS123" s="5"/>
      <c r="KOT123" s="5"/>
      <c r="KOU123" s="5"/>
      <c r="KOV123" s="5"/>
      <c r="KOW123" s="5"/>
      <c r="KOX123" s="5"/>
      <c r="KOY123" s="5"/>
      <c r="KOZ123" s="5"/>
      <c r="KPA123" s="5"/>
      <c r="KPB123" s="5"/>
      <c r="KPC123" s="5"/>
      <c r="KPD123" s="5"/>
      <c r="KPE123" s="5"/>
      <c r="KPF123" s="5"/>
      <c r="KPG123" s="5"/>
      <c r="KPH123" s="5"/>
      <c r="KPI123" s="5"/>
      <c r="KPJ123" s="5"/>
      <c r="KPK123" s="5"/>
      <c r="KPL123" s="5"/>
      <c r="KPM123" s="5"/>
      <c r="KPN123" s="5"/>
      <c r="KPO123" s="5"/>
      <c r="KPP123" s="5"/>
      <c r="KPQ123" s="5"/>
      <c r="KPR123" s="5"/>
      <c r="KPS123" s="5"/>
      <c r="KPT123" s="5"/>
      <c r="KPU123" s="5"/>
      <c r="KPV123" s="5"/>
      <c r="KPW123" s="5"/>
      <c r="KPX123" s="5"/>
      <c r="KPY123" s="5"/>
      <c r="KPZ123" s="5"/>
      <c r="KQA123" s="5"/>
      <c r="KQB123" s="5"/>
      <c r="KQC123" s="5"/>
      <c r="KQD123" s="5"/>
      <c r="KQE123" s="5"/>
      <c r="KQF123" s="5"/>
      <c r="KQG123" s="5"/>
      <c r="KQH123" s="5"/>
      <c r="KQI123" s="5"/>
      <c r="KQJ123" s="5"/>
      <c r="KQK123" s="5"/>
      <c r="KQL123" s="5"/>
      <c r="KQM123" s="5"/>
      <c r="KQN123" s="5"/>
      <c r="KQO123" s="5"/>
      <c r="KQP123" s="5"/>
      <c r="KQQ123" s="5"/>
      <c r="KQR123" s="5"/>
      <c r="KQS123" s="5"/>
      <c r="KQT123" s="5"/>
      <c r="KQU123" s="5"/>
      <c r="KQV123" s="5"/>
      <c r="KQW123" s="5"/>
      <c r="KQX123" s="5"/>
      <c r="KQY123" s="5"/>
      <c r="KQZ123" s="5"/>
      <c r="KRA123" s="5"/>
      <c r="KRB123" s="5"/>
      <c r="KRC123" s="5"/>
      <c r="KRD123" s="5"/>
      <c r="KRE123" s="5"/>
      <c r="KRF123" s="5"/>
      <c r="KRG123" s="5"/>
      <c r="KRH123" s="5"/>
      <c r="KRI123" s="5"/>
      <c r="KRJ123" s="5"/>
      <c r="KRK123" s="5"/>
      <c r="KRL123" s="5"/>
      <c r="KRM123" s="5"/>
      <c r="KRN123" s="5"/>
      <c r="KRO123" s="5"/>
      <c r="KRP123" s="5"/>
      <c r="KRQ123" s="5"/>
      <c r="KRR123" s="5"/>
      <c r="KRS123" s="5"/>
      <c r="KRT123" s="5"/>
      <c r="KRU123" s="5"/>
      <c r="KRV123" s="5"/>
      <c r="KRW123" s="5"/>
      <c r="KRX123" s="5"/>
      <c r="KRY123" s="5"/>
      <c r="KRZ123" s="5"/>
      <c r="KSA123" s="5"/>
      <c r="KSB123" s="5"/>
      <c r="KSC123" s="5"/>
      <c r="KSD123" s="5"/>
      <c r="KSE123" s="5"/>
      <c r="KSF123" s="5"/>
      <c r="KSG123" s="5"/>
      <c r="KSH123" s="5"/>
      <c r="KSI123" s="5"/>
      <c r="KSJ123" s="5"/>
      <c r="KSK123" s="5"/>
      <c r="KSL123" s="5"/>
      <c r="KSM123" s="5"/>
      <c r="KSN123" s="5"/>
      <c r="KSO123" s="5"/>
      <c r="KSP123" s="5"/>
      <c r="KSQ123" s="5"/>
      <c r="KSR123" s="5"/>
      <c r="KSS123" s="5"/>
      <c r="KST123" s="5"/>
      <c r="KSU123" s="5"/>
      <c r="KSV123" s="5"/>
      <c r="KSW123" s="5"/>
      <c r="KSX123" s="5"/>
      <c r="KSY123" s="5"/>
      <c r="KSZ123" s="5"/>
      <c r="KTA123" s="5"/>
      <c r="KTB123" s="5"/>
      <c r="KTC123" s="5"/>
      <c r="KTD123" s="5"/>
      <c r="KTE123" s="5"/>
      <c r="KTF123" s="5"/>
      <c r="KTG123" s="5"/>
      <c r="KTH123" s="5"/>
      <c r="KTI123" s="5"/>
      <c r="KTJ123" s="5"/>
      <c r="KTK123" s="5"/>
      <c r="KTL123" s="5"/>
      <c r="KTM123" s="5"/>
      <c r="KTN123" s="5"/>
      <c r="KTO123" s="5"/>
      <c r="KTP123" s="5"/>
      <c r="KTQ123" s="5"/>
      <c r="KTR123" s="5"/>
      <c r="KTS123" s="5"/>
      <c r="KTT123" s="5"/>
      <c r="KTU123" s="5"/>
      <c r="KTV123" s="5"/>
      <c r="KTW123" s="5"/>
      <c r="KTX123" s="5"/>
      <c r="KTY123" s="5"/>
      <c r="KTZ123" s="5"/>
      <c r="KUA123" s="5"/>
      <c r="KUB123" s="5"/>
      <c r="KUC123" s="5"/>
      <c r="KUD123" s="5"/>
      <c r="KUE123" s="5"/>
      <c r="KUF123" s="5"/>
      <c r="KUG123" s="5"/>
      <c r="KUH123" s="5"/>
      <c r="KUI123" s="5"/>
      <c r="KUJ123" s="5"/>
      <c r="KUK123" s="5"/>
      <c r="KUL123" s="5"/>
      <c r="KUM123" s="5"/>
      <c r="KUN123" s="5"/>
      <c r="KUO123" s="5"/>
      <c r="KUP123" s="5"/>
      <c r="KUQ123" s="5"/>
      <c r="KUR123" s="5"/>
      <c r="KUS123" s="5"/>
      <c r="KUT123" s="5"/>
      <c r="KUU123" s="5"/>
      <c r="KUV123" s="5"/>
      <c r="KUW123" s="5"/>
      <c r="KUX123" s="5"/>
      <c r="KUY123" s="5"/>
      <c r="KUZ123" s="5"/>
      <c r="KVA123" s="5"/>
      <c r="KVB123" s="5"/>
      <c r="KVC123" s="5"/>
      <c r="KVD123" s="5"/>
      <c r="KVE123" s="5"/>
      <c r="KVF123" s="5"/>
      <c r="KVG123" s="5"/>
      <c r="KVH123" s="5"/>
      <c r="KVI123" s="5"/>
      <c r="KVJ123" s="5"/>
      <c r="KVK123" s="5"/>
      <c r="KVL123" s="5"/>
      <c r="KVM123" s="5"/>
      <c r="KVN123" s="5"/>
      <c r="KVO123" s="5"/>
      <c r="KVP123" s="5"/>
      <c r="KVQ123" s="5"/>
      <c r="KVR123" s="5"/>
      <c r="KVS123" s="5"/>
      <c r="KVT123" s="5"/>
      <c r="KVU123" s="5"/>
      <c r="KVV123" s="5"/>
      <c r="KVW123" s="5"/>
      <c r="KVX123" s="5"/>
      <c r="KVY123" s="5"/>
      <c r="KVZ123" s="5"/>
      <c r="KWA123" s="5"/>
      <c r="KWB123" s="5"/>
      <c r="KWC123" s="5"/>
      <c r="KWD123" s="5"/>
      <c r="KWE123" s="5"/>
      <c r="KWF123" s="5"/>
      <c r="KWG123" s="5"/>
      <c r="KWH123" s="5"/>
      <c r="KWI123" s="5"/>
      <c r="KWJ123" s="5"/>
      <c r="KWK123" s="5"/>
      <c r="KWL123" s="5"/>
      <c r="KWM123" s="5"/>
      <c r="KWN123" s="5"/>
      <c r="KWO123" s="5"/>
      <c r="KWP123" s="5"/>
      <c r="KWQ123" s="5"/>
      <c r="KWR123" s="5"/>
      <c r="KWS123" s="5"/>
      <c r="KWT123" s="5"/>
      <c r="KWU123" s="5"/>
      <c r="KWV123" s="5"/>
      <c r="KWW123" s="5"/>
      <c r="KWX123" s="5"/>
      <c r="KWY123" s="5"/>
      <c r="KWZ123" s="5"/>
      <c r="KXA123" s="5"/>
      <c r="KXB123" s="5"/>
      <c r="KXC123" s="5"/>
      <c r="KXD123" s="5"/>
      <c r="KXE123" s="5"/>
      <c r="KXF123" s="5"/>
      <c r="KXG123" s="5"/>
      <c r="KXH123" s="5"/>
      <c r="KXI123" s="5"/>
      <c r="KXJ123" s="5"/>
      <c r="KXK123" s="5"/>
      <c r="KXL123" s="5"/>
      <c r="KXM123" s="5"/>
      <c r="KXN123" s="5"/>
      <c r="KXO123" s="5"/>
      <c r="KXP123" s="5"/>
      <c r="KXQ123" s="5"/>
      <c r="KXR123" s="5"/>
      <c r="KXS123" s="5"/>
      <c r="KXT123" s="5"/>
      <c r="KXU123" s="5"/>
      <c r="KXV123" s="5"/>
      <c r="KXW123" s="5"/>
      <c r="KXX123" s="5"/>
      <c r="KXY123" s="5"/>
      <c r="KXZ123" s="5"/>
      <c r="KYA123" s="5"/>
      <c r="KYB123" s="5"/>
      <c r="KYC123" s="5"/>
      <c r="KYD123" s="5"/>
      <c r="KYE123" s="5"/>
      <c r="KYF123" s="5"/>
      <c r="KYG123" s="5"/>
      <c r="KYH123" s="5"/>
      <c r="KYI123" s="5"/>
      <c r="KYJ123" s="5"/>
      <c r="KYK123" s="5"/>
      <c r="KYL123" s="5"/>
      <c r="KYM123" s="5"/>
      <c r="KYN123" s="5"/>
      <c r="KYO123" s="5"/>
      <c r="KYP123" s="5"/>
      <c r="KYQ123" s="5"/>
      <c r="KYR123" s="5"/>
      <c r="KYS123" s="5"/>
      <c r="KYT123" s="5"/>
      <c r="KYU123" s="5"/>
      <c r="KYV123" s="5"/>
      <c r="KYW123" s="5"/>
      <c r="KYX123" s="5"/>
      <c r="KYY123" s="5"/>
      <c r="KYZ123" s="5"/>
      <c r="KZA123" s="5"/>
      <c r="KZB123" s="5"/>
      <c r="KZC123" s="5"/>
      <c r="KZD123" s="5"/>
      <c r="KZE123" s="5"/>
      <c r="KZF123" s="5"/>
      <c r="KZG123" s="5"/>
      <c r="KZH123" s="5"/>
      <c r="KZI123" s="5"/>
      <c r="KZJ123" s="5"/>
      <c r="KZK123" s="5"/>
      <c r="KZL123" s="5"/>
      <c r="KZM123" s="5"/>
      <c r="KZN123" s="5"/>
      <c r="KZO123" s="5"/>
      <c r="KZP123" s="5"/>
      <c r="KZQ123" s="5"/>
      <c r="KZR123" s="5"/>
      <c r="KZS123" s="5"/>
      <c r="KZT123" s="5"/>
      <c r="KZU123" s="5"/>
      <c r="KZV123" s="5"/>
      <c r="KZW123" s="5"/>
      <c r="KZX123" s="5"/>
      <c r="KZY123" s="5"/>
      <c r="KZZ123" s="5"/>
      <c r="LAA123" s="5"/>
      <c r="LAB123" s="5"/>
      <c r="LAC123" s="5"/>
      <c r="LAD123" s="5"/>
      <c r="LAE123" s="5"/>
      <c r="LAF123" s="5"/>
      <c r="LAG123" s="5"/>
      <c r="LAH123" s="5"/>
      <c r="LAI123" s="5"/>
      <c r="LAJ123" s="5"/>
      <c r="LAK123" s="5"/>
      <c r="LAL123" s="5"/>
      <c r="LAM123" s="5"/>
      <c r="LAN123" s="5"/>
      <c r="LAO123" s="5"/>
      <c r="LAP123" s="5"/>
      <c r="LAQ123" s="5"/>
      <c r="LAR123" s="5"/>
      <c r="LAS123" s="5"/>
      <c r="LAT123" s="5"/>
      <c r="LAU123" s="5"/>
      <c r="LAV123" s="5"/>
      <c r="LAW123" s="5"/>
      <c r="LAX123" s="5"/>
      <c r="LAY123" s="5"/>
      <c r="LAZ123" s="5"/>
      <c r="LBA123" s="5"/>
      <c r="LBB123" s="5"/>
      <c r="LBC123" s="5"/>
      <c r="LBD123" s="5"/>
      <c r="LBE123" s="5"/>
      <c r="LBF123" s="5"/>
      <c r="LBG123" s="5"/>
      <c r="LBH123" s="5"/>
      <c r="LBI123" s="5"/>
      <c r="LBJ123" s="5"/>
      <c r="LBK123" s="5"/>
      <c r="LBL123" s="5"/>
      <c r="LBM123" s="5"/>
      <c r="LBN123" s="5"/>
      <c r="LBO123" s="5"/>
      <c r="LBP123" s="5"/>
      <c r="LBQ123" s="5"/>
      <c r="LBR123" s="5"/>
      <c r="LBS123" s="5"/>
      <c r="LBT123" s="5"/>
      <c r="LBU123" s="5"/>
      <c r="LBV123" s="5"/>
      <c r="LBW123" s="5"/>
      <c r="LBX123" s="5"/>
      <c r="LBY123" s="5"/>
      <c r="LBZ123" s="5"/>
      <c r="LCA123" s="5"/>
      <c r="LCB123" s="5"/>
      <c r="LCC123" s="5"/>
      <c r="LCD123" s="5"/>
      <c r="LCE123" s="5"/>
      <c r="LCF123" s="5"/>
      <c r="LCG123" s="5"/>
      <c r="LCH123" s="5"/>
      <c r="LCI123" s="5"/>
      <c r="LCJ123" s="5"/>
      <c r="LCK123" s="5"/>
      <c r="LCL123" s="5"/>
      <c r="LCM123" s="5"/>
      <c r="LCN123" s="5"/>
      <c r="LCO123" s="5"/>
      <c r="LCP123" s="5"/>
      <c r="LCQ123" s="5"/>
      <c r="LCR123" s="5"/>
      <c r="LCS123" s="5"/>
      <c r="LCT123" s="5"/>
      <c r="LCU123" s="5"/>
      <c r="LCV123" s="5"/>
      <c r="LCW123" s="5"/>
      <c r="LCX123" s="5"/>
      <c r="LCY123" s="5"/>
      <c r="LCZ123" s="5"/>
      <c r="LDA123" s="5"/>
      <c r="LDB123" s="5"/>
      <c r="LDC123" s="5"/>
      <c r="LDD123" s="5"/>
      <c r="LDE123" s="5"/>
      <c r="LDF123" s="5"/>
      <c r="LDG123" s="5"/>
      <c r="LDH123" s="5"/>
      <c r="LDI123" s="5"/>
      <c r="LDJ123" s="5"/>
      <c r="LDK123" s="5"/>
      <c r="LDL123" s="5"/>
      <c r="LDM123" s="5"/>
      <c r="LDN123" s="5"/>
      <c r="LDO123" s="5"/>
      <c r="LDP123" s="5"/>
      <c r="LDQ123" s="5"/>
      <c r="LDR123" s="5"/>
      <c r="LDS123" s="5"/>
      <c r="LDT123" s="5"/>
      <c r="LDU123" s="5"/>
      <c r="LDV123" s="5"/>
      <c r="LDW123" s="5"/>
      <c r="LDX123" s="5"/>
      <c r="LDY123" s="5"/>
      <c r="LDZ123" s="5"/>
      <c r="LEA123" s="5"/>
      <c r="LEB123" s="5"/>
      <c r="LEC123" s="5"/>
      <c r="LED123" s="5"/>
      <c r="LEE123" s="5"/>
      <c r="LEF123" s="5"/>
      <c r="LEG123" s="5"/>
      <c r="LEH123" s="5"/>
      <c r="LEI123" s="5"/>
      <c r="LEJ123" s="5"/>
      <c r="LEK123" s="5"/>
      <c r="LEL123" s="5"/>
      <c r="LEM123" s="5"/>
      <c r="LEN123" s="5"/>
      <c r="LEO123" s="5"/>
      <c r="LEP123" s="5"/>
      <c r="LEQ123" s="5"/>
      <c r="LER123" s="5"/>
      <c r="LES123" s="5"/>
      <c r="LET123" s="5"/>
      <c r="LEU123" s="5"/>
      <c r="LEV123" s="5"/>
      <c r="LEW123" s="5"/>
      <c r="LEX123" s="5"/>
      <c r="LEY123" s="5"/>
      <c r="LEZ123" s="5"/>
      <c r="LFA123" s="5"/>
      <c r="LFB123" s="5"/>
      <c r="LFC123" s="5"/>
      <c r="LFD123" s="5"/>
      <c r="LFE123" s="5"/>
      <c r="LFF123" s="5"/>
      <c r="LFG123" s="5"/>
      <c r="LFH123" s="5"/>
      <c r="LFI123" s="5"/>
      <c r="LFJ123" s="5"/>
      <c r="LFK123" s="5"/>
      <c r="LFL123" s="5"/>
      <c r="LFM123" s="5"/>
      <c r="LFN123" s="5"/>
      <c r="LFO123" s="5"/>
      <c r="LFP123" s="5"/>
      <c r="LFQ123" s="5"/>
      <c r="LFR123" s="5"/>
      <c r="LFS123" s="5"/>
      <c r="LFT123" s="5"/>
      <c r="LFU123" s="5"/>
      <c r="LFV123" s="5"/>
      <c r="LFW123" s="5"/>
      <c r="LFX123" s="5"/>
      <c r="LFY123" s="5"/>
      <c r="LFZ123" s="5"/>
      <c r="LGA123" s="5"/>
      <c r="LGB123" s="5"/>
      <c r="LGC123" s="5"/>
      <c r="LGD123" s="5"/>
      <c r="LGE123" s="5"/>
      <c r="LGF123" s="5"/>
      <c r="LGG123" s="5"/>
      <c r="LGH123" s="5"/>
      <c r="LGI123" s="5"/>
      <c r="LGJ123" s="5"/>
      <c r="LGK123" s="5"/>
      <c r="LGL123" s="5"/>
      <c r="LGM123" s="5"/>
      <c r="LGN123" s="5"/>
      <c r="LGO123" s="5"/>
      <c r="LGP123" s="5"/>
      <c r="LGQ123" s="5"/>
      <c r="LGR123" s="5"/>
      <c r="LGS123" s="5"/>
      <c r="LGT123" s="5"/>
      <c r="LGU123" s="5"/>
      <c r="LGV123" s="5"/>
      <c r="LGW123" s="5"/>
      <c r="LGX123" s="5"/>
      <c r="LGY123" s="5"/>
      <c r="LGZ123" s="5"/>
      <c r="LHA123" s="5"/>
      <c r="LHB123" s="5"/>
      <c r="LHC123" s="5"/>
      <c r="LHD123" s="5"/>
      <c r="LHE123" s="5"/>
      <c r="LHF123" s="5"/>
      <c r="LHG123" s="5"/>
      <c r="LHH123" s="5"/>
      <c r="LHI123" s="5"/>
      <c r="LHJ123" s="5"/>
      <c r="LHK123" s="5"/>
      <c r="LHL123" s="5"/>
      <c r="LHM123" s="5"/>
      <c r="LHN123" s="5"/>
      <c r="LHO123" s="5"/>
      <c r="LHP123" s="5"/>
      <c r="LHQ123" s="5"/>
      <c r="LHR123" s="5"/>
      <c r="LHS123" s="5"/>
      <c r="LHT123" s="5"/>
      <c r="LHU123" s="5"/>
      <c r="LHV123" s="5"/>
      <c r="LHW123" s="5"/>
      <c r="LHX123" s="5"/>
      <c r="LHY123" s="5"/>
      <c r="LHZ123" s="5"/>
      <c r="LIA123" s="5"/>
      <c r="LIB123" s="5"/>
      <c r="LIC123" s="5"/>
      <c r="LID123" s="5"/>
      <c r="LIE123" s="5"/>
      <c r="LIF123" s="5"/>
      <c r="LIG123" s="5"/>
      <c r="LIH123" s="5"/>
      <c r="LII123" s="5"/>
      <c r="LIJ123" s="5"/>
      <c r="LIK123" s="5"/>
      <c r="LIL123" s="5"/>
      <c r="LIM123" s="5"/>
      <c r="LIN123" s="5"/>
      <c r="LIO123" s="5"/>
      <c r="LIP123" s="5"/>
      <c r="LIQ123" s="5"/>
      <c r="LIR123" s="5"/>
      <c r="LIS123" s="5"/>
      <c r="LIT123" s="5"/>
      <c r="LIU123" s="5"/>
      <c r="LIV123" s="5"/>
      <c r="LIW123" s="5"/>
      <c r="LIX123" s="5"/>
      <c r="LIY123" s="5"/>
      <c r="LIZ123" s="5"/>
      <c r="LJA123" s="5"/>
      <c r="LJB123" s="5"/>
      <c r="LJC123" s="5"/>
      <c r="LJD123" s="5"/>
      <c r="LJE123" s="5"/>
      <c r="LJF123" s="5"/>
      <c r="LJG123" s="5"/>
      <c r="LJH123" s="5"/>
      <c r="LJI123" s="5"/>
      <c r="LJJ123" s="5"/>
      <c r="LJK123" s="5"/>
      <c r="LJL123" s="5"/>
      <c r="LJM123" s="5"/>
      <c r="LJN123" s="5"/>
      <c r="LJO123" s="5"/>
      <c r="LJP123" s="5"/>
      <c r="LJQ123" s="5"/>
      <c r="LJR123" s="5"/>
      <c r="LJS123" s="5"/>
      <c r="LJT123" s="5"/>
      <c r="LJU123" s="5"/>
      <c r="LJV123" s="5"/>
      <c r="LJW123" s="5"/>
      <c r="LJX123" s="5"/>
      <c r="LJY123" s="5"/>
      <c r="LJZ123" s="5"/>
      <c r="LKA123" s="5"/>
      <c r="LKB123" s="5"/>
      <c r="LKC123" s="5"/>
      <c r="LKD123" s="5"/>
      <c r="LKE123" s="5"/>
      <c r="LKF123" s="5"/>
      <c r="LKG123" s="5"/>
      <c r="LKH123" s="5"/>
      <c r="LKI123" s="5"/>
      <c r="LKJ123" s="5"/>
      <c r="LKK123" s="5"/>
      <c r="LKL123" s="5"/>
      <c r="LKM123" s="5"/>
      <c r="LKN123" s="5"/>
      <c r="LKO123" s="5"/>
      <c r="LKP123" s="5"/>
      <c r="LKQ123" s="5"/>
      <c r="LKR123" s="5"/>
      <c r="LKS123" s="5"/>
      <c r="LKT123" s="5"/>
      <c r="LKU123" s="5"/>
      <c r="LKV123" s="5"/>
      <c r="LKW123" s="5"/>
      <c r="LKX123" s="5"/>
      <c r="LKY123" s="5"/>
      <c r="LKZ123" s="5"/>
      <c r="LLA123" s="5"/>
      <c r="LLB123" s="5"/>
      <c r="LLC123" s="5"/>
      <c r="LLD123" s="5"/>
      <c r="LLE123" s="5"/>
      <c r="LLF123" s="5"/>
      <c r="LLG123" s="5"/>
      <c r="LLH123" s="5"/>
      <c r="LLI123" s="5"/>
      <c r="LLJ123" s="5"/>
      <c r="LLK123" s="5"/>
      <c r="LLL123" s="5"/>
      <c r="LLM123" s="5"/>
      <c r="LLN123" s="5"/>
      <c r="LLO123" s="5"/>
      <c r="LLP123" s="5"/>
      <c r="LLQ123" s="5"/>
      <c r="LLR123" s="5"/>
      <c r="LLS123" s="5"/>
      <c r="LLT123" s="5"/>
      <c r="LLU123" s="5"/>
      <c r="LLV123" s="5"/>
      <c r="LLW123" s="5"/>
      <c r="LLX123" s="5"/>
      <c r="LLY123" s="5"/>
      <c r="LLZ123" s="5"/>
      <c r="LMA123" s="5"/>
      <c r="LMB123" s="5"/>
      <c r="LMC123" s="5"/>
      <c r="LMD123" s="5"/>
      <c r="LME123" s="5"/>
      <c r="LMF123" s="5"/>
      <c r="LMG123" s="5"/>
      <c r="LMH123" s="5"/>
      <c r="LMI123" s="5"/>
      <c r="LMJ123" s="5"/>
      <c r="LMK123" s="5"/>
      <c r="LML123" s="5"/>
      <c r="LMM123" s="5"/>
      <c r="LMN123" s="5"/>
      <c r="LMO123" s="5"/>
      <c r="LMP123" s="5"/>
      <c r="LMQ123" s="5"/>
      <c r="LMR123" s="5"/>
      <c r="LMS123" s="5"/>
      <c r="LMT123" s="5"/>
      <c r="LMU123" s="5"/>
      <c r="LMV123" s="5"/>
      <c r="LMW123" s="5"/>
      <c r="LMX123" s="5"/>
      <c r="LMY123" s="5"/>
      <c r="LMZ123" s="5"/>
      <c r="LNA123" s="5"/>
      <c r="LNB123" s="5"/>
      <c r="LNC123" s="5"/>
      <c r="LND123" s="5"/>
      <c r="LNE123" s="5"/>
      <c r="LNF123" s="5"/>
      <c r="LNG123" s="5"/>
      <c r="LNH123" s="5"/>
      <c r="LNI123" s="5"/>
      <c r="LNJ123" s="5"/>
      <c r="LNK123" s="5"/>
      <c r="LNL123" s="5"/>
      <c r="LNM123" s="5"/>
      <c r="LNN123" s="5"/>
      <c r="LNO123" s="5"/>
      <c r="LNP123" s="5"/>
      <c r="LNQ123" s="5"/>
      <c r="LNR123" s="5"/>
      <c r="LNS123" s="5"/>
      <c r="LNT123" s="5"/>
      <c r="LNU123" s="5"/>
      <c r="LNV123" s="5"/>
      <c r="LNW123" s="5"/>
      <c r="LNX123" s="5"/>
      <c r="LNY123" s="5"/>
      <c r="LNZ123" s="5"/>
      <c r="LOA123" s="5"/>
      <c r="LOB123" s="5"/>
      <c r="LOC123" s="5"/>
      <c r="LOD123" s="5"/>
      <c r="LOE123" s="5"/>
      <c r="LOF123" s="5"/>
      <c r="LOG123" s="5"/>
      <c r="LOH123" s="5"/>
      <c r="LOI123" s="5"/>
      <c r="LOJ123" s="5"/>
      <c r="LOK123" s="5"/>
      <c r="LOL123" s="5"/>
      <c r="LOM123" s="5"/>
      <c r="LON123" s="5"/>
      <c r="LOO123" s="5"/>
      <c r="LOP123" s="5"/>
      <c r="LOQ123" s="5"/>
      <c r="LOR123" s="5"/>
      <c r="LOS123" s="5"/>
      <c r="LOT123" s="5"/>
      <c r="LOU123" s="5"/>
      <c r="LOV123" s="5"/>
      <c r="LOW123" s="5"/>
      <c r="LOX123" s="5"/>
      <c r="LOY123" s="5"/>
      <c r="LOZ123" s="5"/>
      <c r="LPA123" s="5"/>
      <c r="LPB123" s="5"/>
      <c r="LPC123" s="5"/>
      <c r="LPD123" s="5"/>
      <c r="LPE123" s="5"/>
      <c r="LPF123" s="5"/>
      <c r="LPG123" s="5"/>
      <c r="LPH123" s="5"/>
      <c r="LPI123" s="5"/>
      <c r="LPJ123" s="5"/>
      <c r="LPK123" s="5"/>
      <c r="LPL123" s="5"/>
      <c r="LPM123" s="5"/>
      <c r="LPN123" s="5"/>
      <c r="LPO123" s="5"/>
      <c r="LPP123" s="5"/>
      <c r="LPQ123" s="5"/>
      <c r="LPR123" s="5"/>
      <c r="LPS123" s="5"/>
      <c r="LPT123" s="5"/>
      <c r="LPU123" s="5"/>
      <c r="LPV123" s="5"/>
      <c r="LPW123" s="5"/>
      <c r="LPX123" s="5"/>
      <c r="LPY123" s="5"/>
      <c r="LPZ123" s="5"/>
      <c r="LQA123" s="5"/>
      <c r="LQB123" s="5"/>
      <c r="LQC123" s="5"/>
      <c r="LQD123" s="5"/>
      <c r="LQE123" s="5"/>
      <c r="LQF123" s="5"/>
      <c r="LQG123" s="5"/>
      <c r="LQH123" s="5"/>
      <c r="LQI123" s="5"/>
      <c r="LQJ123" s="5"/>
      <c r="LQK123" s="5"/>
      <c r="LQL123" s="5"/>
      <c r="LQM123" s="5"/>
      <c r="LQN123" s="5"/>
      <c r="LQO123" s="5"/>
      <c r="LQP123" s="5"/>
      <c r="LQQ123" s="5"/>
      <c r="LQR123" s="5"/>
      <c r="LQS123" s="5"/>
      <c r="LQT123" s="5"/>
      <c r="LQU123" s="5"/>
      <c r="LQV123" s="5"/>
      <c r="LQW123" s="5"/>
      <c r="LQX123" s="5"/>
      <c r="LQY123" s="5"/>
      <c r="LQZ123" s="5"/>
      <c r="LRA123" s="5"/>
      <c r="LRB123" s="5"/>
      <c r="LRC123" s="5"/>
      <c r="LRD123" s="5"/>
      <c r="LRE123" s="5"/>
      <c r="LRF123" s="5"/>
      <c r="LRG123" s="5"/>
      <c r="LRH123" s="5"/>
      <c r="LRI123" s="5"/>
      <c r="LRJ123" s="5"/>
      <c r="LRK123" s="5"/>
      <c r="LRL123" s="5"/>
      <c r="LRM123" s="5"/>
      <c r="LRN123" s="5"/>
      <c r="LRO123" s="5"/>
      <c r="LRP123" s="5"/>
      <c r="LRQ123" s="5"/>
      <c r="LRR123" s="5"/>
      <c r="LRS123" s="5"/>
      <c r="LRT123" s="5"/>
      <c r="LRU123" s="5"/>
      <c r="LRV123" s="5"/>
      <c r="LRW123" s="5"/>
      <c r="LRX123" s="5"/>
      <c r="LRY123" s="5"/>
      <c r="LRZ123" s="5"/>
      <c r="LSA123" s="5"/>
      <c r="LSB123" s="5"/>
      <c r="LSC123" s="5"/>
      <c r="LSD123" s="5"/>
      <c r="LSE123" s="5"/>
      <c r="LSF123" s="5"/>
      <c r="LSG123" s="5"/>
      <c r="LSH123" s="5"/>
      <c r="LSI123" s="5"/>
      <c r="LSJ123" s="5"/>
      <c r="LSK123" s="5"/>
      <c r="LSL123" s="5"/>
      <c r="LSM123" s="5"/>
      <c r="LSN123" s="5"/>
      <c r="LSO123" s="5"/>
      <c r="LSP123" s="5"/>
      <c r="LSQ123" s="5"/>
      <c r="LSR123" s="5"/>
      <c r="LSS123" s="5"/>
      <c r="LST123" s="5"/>
      <c r="LSU123" s="5"/>
      <c r="LSV123" s="5"/>
      <c r="LSW123" s="5"/>
      <c r="LSX123" s="5"/>
      <c r="LSY123" s="5"/>
      <c r="LSZ123" s="5"/>
      <c r="LTA123" s="5"/>
      <c r="LTB123" s="5"/>
      <c r="LTC123" s="5"/>
      <c r="LTD123" s="5"/>
      <c r="LTE123" s="5"/>
      <c r="LTF123" s="5"/>
      <c r="LTG123" s="5"/>
      <c r="LTH123" s="5"/>
      <c r="LTI123" s="5"/>
      <c r="LTJ123" s="5"/>
      <c r="LTK123" s="5"/>
      <c r="LTL123" s="5"/>
      <c r="LTM123" s="5"/>
      <c r="LTN123" s="5"/>
      <c r="LTO123" s="5"/>
      <c r="LTP123" s="5"/>
      <c r="LTQ123" s="5"/>
      <c r="LTR123" s="5"/>
      <c r="LTS123" s="5"/>
      <c r="LTT123" s="5"/>
      <c r="LTU123" s="5"/>
      <c r="LTV123" s="5"/>
      <c r="LTW123" s="5"/>
      <c r="LTX123" s="5"/>
      <c r="LTY123" s="5"/>
      <c r="LTZ123" s="5"/>
      <c r="LUA123" s="5"/>
      <c r="LUB123" s="5"/>
      <c r="LUC123" s="5"/>
      <c r="LUD123" s="5"/>
      <c r="LUE123" s="5"/>
      <c r="LUF123" s="5"/>
      <c r="LUG123" s="5"/>
      <c r="LUH123" s="5"/>
      <c r="LUI123" s="5"/>
      <c r="LUJ123" s="5"/>
      <c r="LUK123" s="5"/>
      <c r="LUL123" s="5"/>
      <c r="LUM123" s="5"/>
      <c r="LUN123" s="5"/>
      <c r="LUO123" s="5"/>
      <c r="LUP123" s="5"/>
      <c r="LUQ123" s="5"/>
      <c r="LUR123" s="5"/>
      <c r="LUS123" s="5"/>
      <c r="LUT123" s="5"/>
      <c r="LUU123" s="5"/>
      <c r="LUV123" s="5"/>
      <c r="LUW123" s="5"/>
      <c r="LUX123" s="5"/>
      <c r="LUY123" s="5"/>
      <c r="LUZ123" s="5"/>
      <c r="LVA123" s="5"/>
      <c r="LVB123" s="5"/>
      <c r="LVC123" s="5"/>
      <c r="LVD123" s="5"/>
      <c r="LVE123" s="5"/>
      <c r="LVF123" s="5"/>
      <c r="LVG123" s="5"/>
      <c r="LVH123" s="5"/>
      <c r="LVI123" s="5"/>
      <c r="LVJ123" s="5"/>
      <c r="LVK123" s="5"/>
      <c r="LVL123" s="5"/>
      <c r="LVM123" s="5"/>
      <c r="LVN123" s="5"/>
      <c r="LVO123" s="5"/>
      <c r="LVP123" s="5"/>
      <c r="LVQ123" s="5"/>
      <c r="LVR123" s="5"/>
      <c r="LVS123" s="5"/>
      <c r="LVT123" s="5"/>
      <c r="LVU123" s="5"/>
      <c r="LVV123" s="5"/>
      <c r="LVW123" s="5"/>
      <c r="LVX123" s="5"/>
      <c r="LVY123" s="5"/>
      <c r="LVZ123" s="5"/>
      <c r="LWA123" s="5"/>
      <c r="LWB123" s="5"/>
      <c r="LWC123" s="5"/>
      <c r="LWD123" s="5"/>
      <c r="LWE123" s="5"/>
      <c r="LWF123" s="5"/>
      <c r="LWG123" s="5"/>
      <c r="LWH123" s="5"/>
      <c r="LWI123" s="5"/>
      <c r="LWJ123" s="5"/>
      <c r="LWK123" s="5"/>
      <c r="LWL123" s="5"/>
      <c r="LWM123" s="5"/>
      <c r="LWN123" s="5"/>
      <c r="LWO123" s="5"/>
      <c r="LWP123" s="5"/>
      <c r="LWQ123" s="5"/>
      <c r="LWR123" s="5"/>
      <c r="LWS123" s="5"/>
      <c r="LWT123" s="5"/>
      <c r="LWU123" s="5"/>
      <c r="LWV123" s="5"/>
      <c r="LWW123" s="5"/>
      <c r="LWX123" s="5"/>
      <c r="LWY123" s="5"/>
      <c r="LWZ123" s="5"/>
      <c r="LXA123" s="5"/>
      <c r="LXB123" s="5"/>
      <c r="LXC123" s="5"/>
      <c r="LXD123" s="5"/>
      <c r="LXE123" s="5"/>
      <c r="LXF123" s="5"/>
      <c r="LXG123" s="5"/>
      <c r="LXH123" s="5"/>
      <c r="LXI123" s="5"/>
      <c r="LXJ123" s="5"/>
      <c r="LXK123" s="5"/>
      <c r="LXL123" s="5"/>
      <c r="LXM123" s="5"/>
      <c r="LXN123" s="5"/>
      <c r="LXO123" s="5"/>
      <c r="LXP123" s="5"/>
      <c r="LXQ123" s="5"/>
      <c r="LXR123" s="5"/>
      <c r="LXS123" s="5"/>
      <c r="LXT123" s="5"/>
      <c r="LXU123" s="5"/>
      <c r="LXV123" s="5"/>
      <c r="LXW123" s="5"/>
      <c r="LXX123" s="5"/>
      <c r="LXY123" s="5"/>
      <c r="LXZ123" s="5"/>
      <c r="LYA123" s="5"/>
      <c r="LYB123" s="5"/>
      <c r="LYC123" s="5"/>
      <c r="LYD123" s="5"/>
      <c r="LYE123" s="5"/>
      <c r="LYF123" s="5"/>
      <c r="LYG123" s="5"/>
      <c r="LYH123" s="5"/>
      <c r="LYI123" s="5"/>
      <c r="LYJ123" s="5"/>
      <c r="LYK123" s="5"/>
      <c r="LYL123" s="5"/>
      <c r="LYM123" s="5"/>
      <c r="LYN123" s="5"/>
      <c r="LYO123" s="5"/>
      <c r="LYP123" s="5"/>
      <c r="LYQ123" s="5"/>
      <c r="LYR123" s="5"/>
      <c r="LYS123" s="5"/>
      <c r="LYT123" s="5"/>
      <c r="LYU123" s="5"/>
      <c r="LYV123" s="5"/>
      <c r="LYW123" s="5"/>
      <c r="LYX123" s="5"/>
      <c r="LYY123" s="5"/>
      <c r="LYZ123" s="5"/>
      <c r="LZA123" s="5"/>
      <c r="LZB123" s="5"/>
      <c r="LZC123" s="5"/>
      <c r="LZD123" s="5"/>
      <c r="LZE123" s="5"/>
      <c r="LZF123" s="5"/>
      <c r="LZG123" s="5"/>
      <c r="LZH123" s="5"/>
      <c r="LZI123" s="5"/>
      <c r="LZJ123" s="5"/>
      <c r="LZK123" s="5"/>
      <c r="LZL123" s="5"/>
      <c r="LZM123" s="5"/>
      <c r="LZN123" s="5"/>
      <c r="LZO123" s="5"/>
      <c r="LZP123" s="5"/>
      <c r="LZQ123" s="5"/>
      <c r="LZR123" s="5"/>
      <c r="LZS123" s="5"/>
      <c r="LZT123" s="5"/>
      <c r="LZU123" s="5"/>
      <c r="LZV123" s="5"/>
      <c r="LZW123" s="5"/>
      <c r="LZX123" s="5"/>
      <c r="LZY123" s="5"/>
      <c r="LZZ123" s="5"/>
      <c r="MAA123" s="5"/>
      <c r="MAB123" s="5"/>
      <c r="MAC123" s="5"/>
      <c r="MAD123" s="5"/>
      <c r="MAE123" s="5"/>
      <c r="MAF123" s="5"/>
      <c r="MAG123" s="5"/>
      <c r="MAH123" s="5"/>
      <c r="MAI123" s="5"/>
      <c r="MAJ123" s="5"/>
      <c r="MAK123" s="5"/>
      <c r="MAL123" s="5"/>
      <c r="MAM123" s="5"/>
      <c r="MAN123" s="5"/>
      <c r="MAO123" s="5"/>
      <c r="MAP123" s="5"/>
      <c r="MAQ123" s="5"/>
      <c r="MAR123" s="5"/>
      <c r="MAS123" s="5"/>
      <c r="MAT123" s="5"/>
      <c r="MAU123" s="5"/>
      <c r="MAV123" s="5"/>
      <c r="MAW123" s="5"/>
      <c r="MAX123" s="5"/>
      <c r="MAY123" s="5"/>
      <c r="MAZ123" s="5"/>
      <c r="MBA123" s="5"/>
      <c r="MBB123" s="5"/>
      <c r="MBC123" s="5"/>
      <c r="MBD123" s="5"/>
      <c r="MBE123" s="5"/>
      <c r="MBF123" s="5"/>
      <c r="MBG123" s="5"/>
      <c r="MBH123" s="5"/>
      <c r="MBI123" s="5"/>
      <c r="MBJ123" s="5"/>
      <c r="MBK123" s="5"/>
      <c r="MBL123" s="5"/>
      <c r="MBM123" s="5"/>
      <c r="MBN123" s="5"/>
      <c r="MBO123" s="5"/>
      <c r="MBP123" s="5"/>
      <c r="MBQ123" s="5"/>
      <c r="MBR123" s="5"/>
      <c r="MBS123" s="5"/>
      <c r="MBT123" s="5"/>
      <c r="MBU123" s="5"/>
      <c r="MBV123" s="5"/>
      <c r="MBW123" s="5"/>
      <c r="MBX123" s="5"/>
      <c r="MBY123" s="5"/>
      <c r="MBZ123" s="5"/>
      <c r="MCA123" s="5"/>
      <c r="MCB123" s="5"/>
      <c r="MCC123" s="5"/>
      <c r="MCD123" s="5"/>
      <c r="MCE123" s="5"/>
      <c r="MCF123" s="5"/>
      <c r="MCG123" s="5"/>
      <c r="MCH123" s="5"/>
      <c r="MCI123" s="5"/>
      <c r="MCJ123" s="5"/>
      <c r="MCK123" s="5"/>
      <c r="MCL123" s="5"/>
      <c r="MCM123" s="5"/>
      <c r="MCN123" s="5"/>
      <c r="MCO123" s="5"/>
      <c r="MCP123" s="5"/>
      <c r="MCQ123" s="5"/>
      <c r="MCR123" s="5"/>
      <c r="MCS123" s="5"/>
      <c r="MCT123" s="5"/>
      <c r="MCU123" s="5"/>
      <c r="MCV123" s="5"/>
      <c r="MCW123" s="5"/>
      <c r="MCX123" s="5"/>
      <c r="MCY123" s="5"/>
      <c r="MCZ123" s="5"/>
      <c r="MDA123" s="5"/>
      <c r="MDB123" s="5"/>
      <c r="MDC123" s="5"/>
      <c r="MDD123" s="5"/>
      <c r="MDE123" s="5"/>
      <c r="MDF123" s="5"/>
      <c r="MDG123" s="5"/>
      <c r="MDH123" s="5"/>
      <c r="MDI123" s="5"/>
      <c r="MDJ123" s="5"/>
      <c r="MDK123" s="5"/>
      <c r="MDL123" s="5"/>
      <c r="MDM123" s="5"/>
      <c r="MDN123" s="5"/>
      <c r="MDO123" s="5"/>
      <c r="MDP123" s="5"/>
      <c r="MDQ123" s="5"/>
      <c r="MDR123" s="5"/>
      <c r="MDS123" s="5"/>
      <c r="MDT123" s="5"/>
      <c r="MDU123" s="5"/>
      <c r="MDV123" s="5"/>
      <c r="MDW123" s="5"/>
      <c r="MDX123" s="5"/>
      <c r="MDY123" s="5"/>
      <c r="MDZ123" s="5"/>
      <c r="MEA123" s="5"/>
      <c r="MEB123" s="5"/>
      <c r="MEC123" s="5"/>
      <c r="MED123" s="5"/>
      <c r="MEE123" s="5"/>
      <c r="MEF123" s="5"/>
      <c r="MEG123" s="5"/>
      <c r="MEH123" s="5"/>
      <c r="MEI123" s="5"/>
      <c r="MEJ123" s="5"/>
      <c r="MEK123" s="5"/>
      <c r="MEL123" s="5"/>
      <c r="MEM123" s="5"/>
      <c r="MEN123" s="5"/>
      <c r="MEO123" s="5"/>
      <c r="MEP123" s="5"/>
      <c r="MEQ123" s="5"/>
      <c r="MER123" s="5"/>
      <c r="MES123" s="5"/>
      <c r="MET123" s="5"/>
      <c r="MEU123" s="5"/>
      <c r="MEV123" s="5"/>
      <c r="MEW123" s="5"/>
      <c r="MEX123" s="5"/>
      <c r="MEY123" s="5"/>
      <c r="MEZ123" s="5"/>
      <c r="MFA123" s="5"/>
      <c r="MFB123" s="5"/>
      <c r="MFC123" s="5"/>
      <c r="MFD123" s="5"/>
      <c r="MFE123" s="5"/>
      <c r="MFF123" s="5"/>
      <c r="MFG123" s="5"/>
      <c r="MFH123" s="5"/>
      <c r="MFI123" s="5"/>
      <c r="MFJ123" s="5"/>
      <c r="MFK123" s="5"/>
      <c r="MFL123" s="5"/>
      <c r="MFM123" s="5"/>
      <c r="MFN123" s="5"/>
      <c r="MFO123" s="5"/>
      <c r="MFP123" s="5"/>
      <c r="MFQ123" s="5"/>
      <c r="MFR123" s="5"/>
      <c r="MFS123" s="5"/>
      <c r="MFT123" s="5"/>
      <c r="MFU123" s="5"/>
      <c r="MFV123" s="5"/>
      <c r="MFW123" s="5"/>
      <c r="MFX123" s="5"/>
      <c r="MFY123" s="5"/>
      <c r="MFZ123" s="5"/>
      <c r="MGA123" s="5"/>
      <c r="MGB123" s="5"/>
      <c r="MGC123" s="5"/>
      <c r="MGD123" s="5"/>
      <c r="MGE123" s="5"/>
      <c r="MGF123" s="5"/>
      <c r="MGG123" s="5"/>
      <c r="MGH123" s="5"/>
      <c r="MGI123" s="5"/>
      <c r="MGJ123" s="5"/>
      <c r="MGK123" s="5"/>
      <c r="MGL123" s="5"/>
      <c r="MGM123" s="5"/>
      <c r="MGN123" s="5"/>
      <c r="MGO123" s="5"/>
      <c r="MGP123" s="5"/>
      <c r="MGQ123" s="5"/>
      <c r="MGR123" s="5"/>
      <c r="MGS123" s="5"/>
      <c r="MGT123" s="5"/>
      <c r="MGU123" s="5"/>
      <c r="MGV123" s="5"/>
      <c r="MGW123" s="5"/>
      <c r="MGX123" s="5"/>
      <c r="MGY123" s="5"/>
      <c r="MGZ123" s="5"/>
      <c r="MHA123" s="5"/>
      <c r="MHB123" s="5"/>
      <c r="MHC123" s="5"/>
      <c r="MHD123" s="5"/>
      <c r="MHE123" s="5"/>
      <c r="MHF123" s="5"/>
      <c r="MHG123" s="5"/>
      <c r="MHH123" s="5"/>
      <c r="MHI123" s="5"/>
      <c r="MHJ123" s="5"/>
      <c r="MHK123" s="5"/>
      <c r="MHL123" s="5"/>
      <c r="MHM123" s="5"/>
      <c r="MHN123" s="5"/>
      <c r="MHO123" s="5"/>
      <c r="MHP123" s="5"/>
      <c r="MHQ123" s="5"/>
      <c r="MHR123" s="5"/>
      <c r="MHS123" s="5"/>
      <c r="MHT123" s="5"/>
      <c r="MHU123" s="5"/>
      <c r="MHV123" s="5"/>
      <c r="MHW123" s="5"/>
      <c r="MHX123" s="5"/>
      <c r="MHY123" s="5"/>
      <c r="MHZ123" s="5"/>
      <c r="MIA123" s="5"/>
      <c r="MIB123" s="5"/>
      <c r="MIC123" s="5"/>
      <c r="MID123" s="5"/>
      <c r="MIE123" s="5"/>
      <c r="MIF123" s="5"/>
      <c r="MIG123" s="5"/>
      <c r="MIH123" s="5"/>
      <c r="MII123" s="5"/>
      <c r="MIJ123" s="5"/>
      <c r="MIK123" s="5"/>
      <c r="MIL123" s="5"/>
      <c r="MIM123" s="5"/>
      <c r="MIN123" s="5"/>
      <c r="MIO123" s="5"/>
      <c r="MIP123" s="5"/>
      <c r="MIQ123" s="5"/>
      <c r="MIR123" s="5"/>
      <c r="MIS123" s="5"/>
      <c r="MIT123" s="5"/>
      <c r="MIU123" s="5"/>
      <c r="MIV123" s="5"/>
      <c r="MIW123" s="5"/>
      <c r="MIX123" s="5"/>
      <c r="MIY123" s="5"/>
      <c r="MIZ123" s="5"/>
      <c r="MJA123" s="5"/>
      <c r="MJB123" s="5"/>
      <c r="MJC123" s="5"/>
      <c r="MJD123" s="5"/>
      <c r="MJE123" s="5"/>
      <c r="MJF123" s="5"/>
      <c r="MJG123" s="5"/>
      <c r="MJH123" s="5"/>
      <c r="MJI123" s="5"/>
      <c r="MJJ123" s="5"/>
      <c r="MJK123" s="5"/>
      <c r="MJL123" s="5"/>
      <c r="MJM123" s="5"/>
      <c r="MJN123" s="5"/>
      <c r="MJO123" s="5"/>
      <c r="MJP123" s="5"/>
      <c r="MJQ123" s="5"/>
      <c r="MJR123" s="5"/>
      <c r="MJS123" s="5"/>
      <c r="MJT123" s="5"/>
      <c r="MJU123" s="5"/>
      <c r="MJV123" s="5"/>
      <c r="MJW123" s="5"/>
      <c r="MJX123" s="5"/>
      <c r="MJY123" s="5"/>
      <c r="MJZ123" s="5"/>
      <c r="MKA123" s="5"/>
      <c r="MKB123" s="5"/>
      <c r="MKC123" s="5"/>
      <c r="MKD123" s="5"/>
      <c r="MKE123" s="5"/>
      <c r="MKF123" s="5"/>
      <c r="MKG123" s="5"/>
      <c r="MKH123" s="5"/>
      <c r="MKI123" s="5"/>
      <c r="MKJ123" s="5"/>
      <c r="MKK123" s="5"/>
      <c r="MKL123" s="5"/>
      <c r="MKM123" s="5"/>
      <c r="MKN123" s="5"/>
      <c r="MKO123" s="5"/>
      <c r="MKP123" s="5"/>
      <c r="MKQ123" s="5"/>
      <c r="MKR123" s="5"/>
      <c r="MKS123" s="5"/>
      <c r="MKT123" s="5"/>
      <c r="MKU123" s="5"/>
      <c r="MKV123" s="5"/>
      <c r="MKW123" s="5"/>
      <c r="MKX123" s="5"/>
      <c r="MKY123" s="5"/>
      <c r="MKZ123" s="5"/>
      <c r="MLA123" s="5"/>
      <c r="MLB123" s="5"/>
      <c r="MLC123" s="5"/>
      <c r="MLD123" s="5"/>
      <c r="MLE123" s="5"/>
      <c r="MLF123" s="5"/>
      <c r="MLG123" s="5"/>
      <c r="MLH123" s="5"/>
      <c r="MLI123" s="5"/>
      <c r="MLJ123" s="5"/>
      <c r="MLK123" s="5"/>
      <c r="MLL123" s="5"/>
      <c r="MLM123" s="5"/>
      <c r="MLN123" s="5"/>
      <c r="MLO123" s="5"/>
      <c r="MLP123" s="5"/>
      <c r="MLQ123" s="5"/>
      <c r="MLR123" s="5"/>
      <c r="MLS123" s="5"/>
      <c r="MLT123" s="5"/>
      <c r="MLU123" s="5"/>
      <c r="MLV123" s="5"/>
      <c r="MLW123" s="5"/>
      <c r="MLX123" s="5"/>
      <c r="MLY123" s="5"/>
      <c r="MLZ123" s="5"/>
      <c r="MMA123" s="5"/>
      <c r="MMB123" s="5"/>
      <c r="MMC123" s="5"/>
      <c r="MMD123" s="5"/>
      <c r="MME123" s="5"/>
      <c r="MMF123" s="5"/>
      <c r="MMG123" s="5"/>
      <c r="MMH123" s="5"/>
      <c r="MMI123" s="5"/>
      <c r="MMJ123" s="5"/>
      <c r="MMK123" s="5"/>
      <c r="MML123" s="5"/>
      <c r="MMM123" s="5"/>
      <c r="MMN123" s="5"/>
      <c r="MMO123" s="5"/>
      <c r="MMP123" s="5"/>
      <c r="MMQ123" s="5"/>
      <c r="MMR123" s="5"/>
      <c r="MMS123" s="5"/>
      <c r="MMT123" s="5"/>
      <c r="MMU123" s="5"/>
      <c r="MMV123" s="5"/>
      <c r="MMW123" s="5"/>
      <c r="MMX123" s="5"/>
      <c r="MMY123" s="5"/>
      <c r="MMZ123" s="5"/>
      <c r="MNA123" s="5"/>
      <c r="MNB123" s="5"/>
      <c r="MNC123" s="5"/>
      <c r="MND123" s="5"/>
      <c r="MNE123" s="5"/>
      <c r="MNF123" s="5"/>
      <c r="MNG123" s="5"/>
      <c r="MNH123" s="5"/>
      <c r="MNI123" s="5"/>
      <c r="MNJ123" s="5"/>
      <c r="MNK123" s="5"/>
      <c r="MNL123" s="5"/>
      <c r="MNM123" s="5"/>
      <c r="MNN123" s="5"/>
      <c r="MNO123" s="5"/>
      <c r="MNP123" s="5"/>
      <c r="MNQ123" s="5"/>
      <c r="MNR123" s="5"/>
      <c r="MNS123" s="5"/>
      <c r="MNT123" s="5"/>
      <c r="MNU123" s="5"/>
      <c r="MNV123" s="5"/>
      <c r="MNW123" s="5"/>
      <c r="MNX123" s="5"/>
      <c r="MNY123" s="5"/>
      <c r="MNZ123" s="5"/>
      <c r="MOA123" s="5"/>
      <c r="MOB123" s="5"/>
      <c r="MOC123" s="5"/>
      <c r="MOD123" s="5"/>
      <c r="MOE123" s="5"/>
      <c r="MOF123" s="5"/>
      <c r="MOG123" s="5"/>
      <c r="MOH123" s="5"/>
      <c r="MOI123" s="5"/>
      <c r="MOJ123" s="5"/>
      <c r="MOK123" s="5"/>
      <c r="MOL123" s="5"/>
      <c r="MOM123" s="5"/>
      <c r="MON123" s="5"/>
      <c r="MOO123" s="5"/>
      <c r="MOP123" s="5"/>
      <c r="MOQ123" s="5"/>
      <c r="MOR123" s="5"/>
      <c r="MOS123" s="5"/>
      <c r="MOT123" s="5"/>
      <c r="MOU123" s="5"/>
      <c r="MOV123" s="5"/>
      <c r="MOW123" s="5"/>
      <c r="MOX123" s="5"/>
      <c r="MOY123" s="5"/>
      <c r="MOZ123" s="5"/>
      <c r="MPA123" s="5"/>
      <c r="MPB123" s="5"/>
      <c r="MPC123" s="5"/>
      <c r="MPD123" s="5"/>
      <c r="MPE123" s="5"/>
      <c r="MPF123" s="5"/>
      <c r="MPG123" s="5"/>
      <c r="MPH123" s="5"/>
      <c r="MPI123" s="5"/>
      <c r="MPJ123" s="5"/>
      <c r="MPK123" s="5"/>
      <c r="MPL123" s="5"/>
      <c r="MPM123" s="5"/>
      <c r="MPN123" s="5"/>
      <c r="MPO123" s="5"/>
      <c r="MPP123" s="5"/>
      <c r="MPQ123" s="5"/>
      <c r="MPR123" s="5"/>
      <c r="MPS123" s="5"/>
      <c r="MPT123" s="5"/>
      <c r="MPU123" s="5"/>
      <c r="MPV123" s="5"/>
      <c r="MPW123" s="5"/>
      <c r="MPX123" s="5"/>
      <c r="MPY123" s="5"/>
      <c r="MPZ123" s="5"/>
      <c r="MQA123" s="5"/>
      <c r="MQB123" s="5"/>
      <c r="MQC123" s="5"/>
      <c r="MQD123" s="5"/>
      <c r="MQE123" s="5"/>
      <c r="MQF123" s="5"/>
      <c r="MQG123" s="5"/>
      <c r="MQH123" s="5"/>
      <c r="MQI123" s="5"/>
      <c r="MQJ123" s="5"/>
      <c r="MQK123" s="5"/>
      <c r="MQL123" s="5"/>
      <c r="MQM123" s="5"/>
      <c r="MQN123" s="5"/>
      <c r="MQO123" s="5"/>
      <c r="MQP123" s="5"/>
      <c r="MQQ123" s="5"/>
      <c r="MQR123" s="5"/>
      <c r="MQS123" s="5"/>
      <c r="MQT123" s="5"/>
      <c r="MQU123" s="5"/>
      <c r="MQV123" s="5"/>
      <c r="MQW123" s="5"/>
      <c r="MQX123" s="5"/>
      <c r="MQY123" s="5"/>
      <c r="MQZ123" s="5"/>
      <c r="MRA123" s="5"/>
      <c r="MRB123" s="5"/>
      <c r="MRC123" s="5"/>
      <c r="MRD123" s="5"/>
      <c r="MRE123" s="5"/>
      <c r="MRF123" s="5"/>
      <c r="MRG123" s="5"/>
      <c r="MRH123" s="5"/>
      <c r="MRI123" s="5"/>
      <c r="MRJ123" s="5"/>
      <c r="MRK123" s="5"/>
      <c r="MRL123" s="5"/>
      <c r="MRM123" s="5"/>
      <c r="MRN123" s="5"/>
      <c r="MRO123" s="5"/>
      <c r="MRP123" s="5"/>
      <c r="MRQ123" s="5"/>
      <c r="MRR123" s="5"/>
      <c r="MRS123" s="5"/>
      <c r="MRT123" s="5"/>
      <c r="MRU123" s="5"/>
      <c r="MRV123" s="5"/>
      <c r="MRW123" s="5"/>
      <c r="MRX123" s="5"/>
      <c r="MRY123" s="5"/>
      <c r="MRZ123" s="5"/>
      <c r="MSA123" s="5"/>
      <c r="MSB123" s="5"/>
      <c r="MSC123" s="5"/>
      <c r="MSD123" s="5"/>
      <c r="MSE123" s="5"/>
      <c r="MSF123" s="5"/>
      <c r="MSG123" s="5"/>
      <c r="MSH123" s="5"/>
      <c r="MSI123" s="5"/>
      <c r="MSJ123" s="5"/>
      <c r="MSK123" s="5"/>
      <c r="MSL123" s="5"/>
      <c r="MSM123" s="5"/>
      <c r="MSN123" s="5"/>
      <c r="MSO123" s="5"/>
      <c r="MSP123" s="5"/>
      <c r="MSQ123" s="5"/>
      <c r="MSR123" s="5"/>
      <c r="MSS123" s="5"/>
      <c r="MST123" s="5"/>
      <c r="MSU123" s="5"/>
      <c r="MSV123" s="5"/>
      <c r="MSW123" s="5"/>
      <c r="MSX123" s="5"/>
      <c r="MSY123" s="5"/>
      <c r="MSZ123" s="5"/>
      <c r="MTA123" s="5"/>
      <c r="MTB123" s="5"/>
      <c r="MTC123" s="5"/>
      <c r="MTD123" s="5"/>
      <c r="MTE123" s="5"/>
      <c r="MTF123" s="5"/>
      <c r="MTG123" s="5"/>
      <c r="MTH123" s="5"/>
      <c r="MTI123" s="5"/>
      <c r="MTJ123" s="5"/>
      <c r="MTK123" s="5"/>
      <c r="MTL123" s="5"/>
      <c r="MTM123" s="5"/>
      <c r="MTN123" s="5"/>
      <c r="MTO123" s="5"/>
      <c r="MTP123" s="5"/>
      <c r="MTQ123" s="5"/>
      <c r="MTR123" s="5"/>
      <c r="MTS123" s="5"/>
      <c r="MTT123" s="5"/>
      <c r="MTU123" s="5"/>
      <c r="MTV123" s="5"/>
      <c r="MTW123" s="5"/>
      <c r="MTX123" s="5"/>
      <c r="MTY123" s="5"/>
      <c r="MTZ123" s="5"/>
      <c r="MUA123" s="5"/>
      <c r="MUB123" s="5"/>
      <c r="MUC123" s="5"/>
      <c r="MUD123" s="5"/>
      <c r="MUE123" s="5"/>
      <c r="MUF123" s="5"/>
      <c r="MUG123" s="5"/>
      <c r="MUH123" s="5"/>
      <c r="MUI123" s="5"/>
      <c r="MUJ123" s="5"/>
      <c r="MUK123" s="5"/>
      <c r="MUL123" s="5"/>
      <c r="MUM123" s="5"/>
      <c r="MUN123" s="5"/>
      <c r="MUO123" s="5"/>
      <c r="MUP123" s="5"/>
      <c r="MUQ123" s="5"/>
      <c r="MUR123" s="5"/>
      <c r="MUS123" s="5"/>
      <c r="MUT123" s="5"/>
      <c r="MUU123" s="5"/>
      <c r="MUV123" s="5"/>
      <c r="MUW123" s="5"/>
      <c r="MUX123" s="5"/>
      <c r="MUY123" s="5"/>
      <c r="MUZ123" s="5"/>
      <c r="MVA123" s="5"/>
      <c r="MVB123" s="5"/>
      <c r="MVC123" s="5"/>
      <c r="MVD123" s="5"/>
      <c r="MVE123" s="5"/>
      <c r="MVF123" s="5"/>
      <c r="MVG123" s="5"/>
      <c r="MVH123" s="5"/>
      <c r="MVI123" s="5"/>
      <c r="MVJ123" s="5"/>
      <c r="MVK123" s="5"/>
      <c r="MVL123" s="5"/>
      <c r="MVM123" s="5"/>
      <c r="MVN123" s="5"/>
      <c r="MVO123" s="5"/>
      <c r="MVP123" s="5"/>
      <c r="MVQ123" s="5"/>
      <c r="MVR123" s="5"/>
      <c r="MVS123" s="5"/>
      <c r="MVT123" s="5"/>
      <c r="MVU123" s="5"/>
      <c r="MVV123" s="5"/>
      <c r="MVW123" s="5"/>
      <c r="MVX123" s="5"/>
      <c r="MVY123" s="5"/>
      <c r="MVZ123" s="5"/>
      <c r="MWA123" s="5"/>
      <c r="MWB123" s="5"/>
      <c r="MWC123" s="5"/>
      <c r="MWD123" s="5"/>
      <c r="MWE123" s="5"/>
      <c r="MWF123" s="5"/>
      <c r="MWG123" s="5"/>
      <c r="MWH123" s="5"/>
      <c r="MWI123" s="5"/>
      <c r="MWJ123" s="5"/>
      <c r="MWK123" s="5"/>
      <c r="MWL123" s="5"/>
      <c r="MWM123" s="5"/>
      <c r="MWN123" s="5"/>
      <c r="MWO123" s="5"/>
      <c r="MWP123" s="5"/>
      <c r="MWQ123" s="5"/>
      <c r="MWR123" s="5"/>
      <c r="MWS123" s="5"/>
      <c r="MWT123" s="5"/>
      <c r="MWU123" s="5"/>
      <c r="MWV123" s="5"/>
      <c r="MWW123" s="5"/>
      <c r="MWX123" s="5"/>
      <c r="MWY123" s="5"/>
      <c r="MWZ123" s="5"/>
      <c r="MXA123" s="5"/>
      <c r="MXB123" s="5"/>
      <c r="MXC123" s="5"/>
      <c r="MXD123" s="5"/>
      <c r="MXE123" s="5"/>
      <c r="MXF123" s="5"/>
      <c r="MXG123" s="5"/>
      <c r="MXH123" s="5"/>
      <c r="MXI123" s="5"/>
      <c r="MXJ123" s="5"/>
      <c r="MXK123" s="5"/>
      <c r="MXL123" s="5"/>
      <c r="MXM123" s="5"/>
      <c r="MXN123" s="5"/>
      <c r="MXO123" s="5"/>
      <c r="MXP123" s="5"/>
      <c r="MXQ123" s="5"/>
      <c r="MXR123" s="5"/>
      <c r="MXS123" s="5"/>
      <c r="MXT123" s="5"/>
      <c r="MXU123" s="5"/>
      <c r="MXV123" s="5"/>
      <c r="MXW123" s="5"/>
      <c r="MXX123" s="5"/>
      <c r="MXY123" s="5"/>
      <c r="MXZ123" s="5"/>
      <c r="MYA123" s="5"/>
      <c r="MYB123" s="5"/>
      <c r="MYC123" s="5"/>
      <c r="MYD123" s="5"/>
      <c r="MYE123" s="5"/>
      <c r="MYF123" s="5"/>
      <c r="MYG123" s="5"/>
      <c r="MYH123" s="5"/>
      <c r="MYI123" s="5"/>
      <c r="MYJ123" s="5"/>
      <c r="MYK123" s="5"/>
      <c r="MYL123" s="5"/>
      <c r="MYM123" s="5"/>
      <c r="MYN123" s="5"/>
      <c r="MYO123" s="5"/>
      <c r="MYP123" s="5"/>
      <c r="MYQ123" s="5"/>
      <c r="MYR123" s="5"/>
      <c r="MYS123" s="5"/>
      <c r="MYT123" s="5"/>
      <c r="MYU123" s="5"/>
      <c r="MYV123" s="5"/>
      <c r="MYW123" s="5"/>
      <c r="MYX123" s="5"/>
      <c r="MYY123" s="5"/>
      <c r="MYZ123" s="5"/>
      <c r="MZA123" s="5"/>
      <c r="MZB123" s="5"/>
      <c r="MZC123" s="5"/>
      <c r="MZD123" s="5"/>
      <c r="MZE123" s="5"/>
      <c r="MZF123" s="5"/>
      <c r="MZG123" s="5"/>
      <c r="MZH123" s="5"/>
      <c r="MZI123" s="5"/>
      <c r="MZJ123" s="5"/>
      <c r="MZK123" s="5"/>
      <c r="MZL123" s="5"/>
      <c r="MZM123" s="5"/>
      <c r="MZN123" s="5"/>
      <c r="MZO123" s="5"/>
      <c r="MZP123" s="5"/>
      <c r="MZQ123" s="5"/>
      <c r="MZR123" s="5"/>
      <c r="MZS123" s="5"/>
      <c r="MZT123" s="5"/>
      <c r="MZU123" s="5"/>
      <c r="MZV123" s="5"/>
      <c r="MZW123" s="5"/>
      <c r="MZX123" s="5"/>
      <c r="MZY123" s="5"/>
      <c r="MZZ123" s="5"/>
      <c r="NAA123" s="5"/>
      <c r="NAB123" s="5"/>
      <c r="NAC123" s="5"/>
      <c r="NAD123" s="5"/>
      <c r="NAE123" s="5"/>
      <c r="NAF123" s="5"/>
      <c r="NAG123" s="5"/>
      <c r="NAH123" s="5"/>
      <c r="NAI123" s="5"/>
      <c r="NAJ123" s="5"/>
      <c r="NAK123" s="5"/>
      <c r="NAL123" s="5"/>
      <c r="NAM123" s="5"/>
      <c r="NAN123" s="5"/>
      <c r="NAO123" s="5"/>
      <c r="NAP123" s="5"/>
      <c r="NAQ123" s="5"/>
      <c r="NAR123" s="5"/>
      <c r="NAS123" s="5"/>
      <c r="NAT123" s="5"/>
      <c r="NAU123" s="5"/>
      <c r="NAV123" s="5"/>
      <c r="NAW123" s="5"/>
      <c r="NAX123" s="5"/>
      <c r="NAY123" s="5"/>
      <c r="NAZ123" s="5"/>
      <c r="NBA123" s="5"/>
      <c r="NBB123" s="5"/>
      <c r="NBC123" s="5"/>
      <c r="NBD123" s="5"/>
      <c r="NBE123" s="5"/>
      <c r="NBF123" s="5"/>
      <c r="NBG123" s="5"/>
      <c r="NBH123" s="5"/>
      <c r="NBI123" s="5"/>
      <c r="NBJ123" s="5"/>
      <c r="NBK123" s="5"/>
      <c r="NBL123" s="5"/>
      <c r="NBM123" s="5"/>
      <c r="NBN123" s="5"/>
      <c r="NBO123" s="5"/>
      <c r="NBP123" s="5"/>
      <c r="NBQ123" s="5"/>
      <c r="NBR123" s="5"/>
      <c r="NBS123" s="5"/>
      <c r="NBT123" s="5"/>
      <c r="NBU123" s="5"/>
      <c r="NBV123" s="5"/>
      <c r="NBW123" s="5"/>
      <c r="NBX123" s="5"/>
      <c r="NBY123" s="5"/>
      <c r="NBZ123" s="5"/>
      <c r="NCA123" s="5"/>
      <c r="NCB123" s="5"/>
      <c r="NCC123" s="5"/>
      <c r="NCD123" s="5"/>
      <c r="NCE123" s="5"/>
      <c r="NCF123" s="5"/>
      <c r="NCG123" s="5"/>
      <c r="NCH123" s="5"/>
      <c r="NCI123" s="5"/>
      <c r="NCJ123" s="5"/>
      <c r="NCK123" s="5"/>
      <c r="NCL123" s="5"/>
      <c r="NCM123" s="5"/>
      <c r="NCN123" s="5"/>
      <c r="NCO123" s="5"/>
      <c r="NCP123" s="5"/>
      <c r="NCQ123" s="5"/>
      <c r="NCR123" s="5"/>
      <c r="NCS123" s="5"/>
      <c r="NCT123" s="5"/>
      <c r="NCU123" s="5"/>
      <c r="NCV123" s="5"/>
      <c r="NCW123" s="5"/>
      <c r="NCX123" s="5"/>
      <c r="NCY123" s="5"/>
      <c r="NCZ123" s="5"/>
      <c r="NDA123" s="5"/>
      <c r="NDB123" s="5"/>
      <c r="NDC123" s="5"/>
      <c r="NDD123" s="5"/>
      <c r="NDE123" s="5"/>
      <c r="NDF123" s="5"/>
      <c r="NDG123" s="5"/>
      <c r="NDH123" s="5"/>
      <c r="NDI123" s="5"/>
      <c r="NDJ123" s="5"/>
      <c r="NDK123" s="5"/>
      <c r="NDL123" s="5"/>
      <c r="NDM123" s="5"/>
      <c r="NDN123" s="5"/>
      <c r="NDO123" s="5"/>
      <c r="NDP123" s="5"/>
      <c r="NDQ123" s="5"/>
      <c r="NDR123" s="5"/>
      <c r="NDS123" s="5"/>
      <c r="NDT123" s="5"/>
      <c r="NDU123" s="5"/>
      <c r="NDV123" s="5"/>
      <c r="NDW123" s="5"/>
      <c r="NDX123" s="5"/>
      <c r="NDY123" s="5"/>
      <c r="NDZ123" s="5"/>
      <c r="NEA123" s="5"/>
      <c r="NEB123" s="5"/>
      <c r="NEC123" s="5"/>
      <c r="NED123" s="5"/>
      <c r="NEE123" s="5"/>
      <c r="NEF123" s="5"/>
      <c r="NEG123" s="5"/>
      <c r="NEH123" s="5"/>
      <c r="NEI123" s="5"/>
      <c r="NEJ123" s="5"/>
      <c r="NEK123" s="5"/>
      <c r="NEL123" s="5"/>
      <c r="NEM123" s="5"/>
      <c r="NEN123" s="5"/>
      <c r="NEO123" s="5"/>
      <c r="NEP123" s="5"/>
      <c r="NEQ123" s="5"/>
      <c r="NER123" s="5"/>
      <c r="NES123" s="5"/>
      <c r="NET123" s="5"/>
      <c r="NEU123" s="5"/>
      <c r="NEV123" s="5"/>
      <c r="NEW123" s="5"/>
      <c r="NEX123" s="5"/>
      <c r="NEY123" s="5"/>
      <c r="NEZ123" s="5"/>
      <c r="NFA123" s="5"/>
      <c r="NFB123" s="5"/>
      <c r="NFC123" s="5"/>
      <c r="NFD123" s="5"/>
      <c r="NFE123" s="5"/>
      <c r="NFF123" s="5"/>
      <c r="NFG123" s="5"/>
      <c r="NFH123" s="5"/>
      <c r="NFI123" s="5"/>
      <c r="NFJ123" s="5"/>
      <c r="NFK123" s="5"/>
      <c r="NFL123" s="5"/>
      <c r="NFM123" s="5"/>
      <c r="NFN123" s="5"/>
      <c r="NFO123" s="5"/>
      <c r="NFP123" s="5"/>
      <c r="NFQ123" s="5"/>
      <c r="NFR123" s="5"/>
      <c r="NFS123" s="5"/>
      <c r="NFT123" s="5"/>
      <c r="NFU123" s="5"/>
      <c r="NFV123" s="5"/>
      <c r="NFW123" s="5"/>
      <c r="NFX123" s="5"/>
      <c r="NFY123" s="5"/>
      <c r="NFZ123" s="5"/>
      <c r="NGA123" s="5"/>
      <c r="NGB123" s="5"/>
      <c r="NGC123" s="5"/>
      <c r="NGD123" s="5"/>
      <c r="NGE123" s="5"/>
      <c r="NGF123" s="5"/>
      <c r="NGG123" s="5"/>
      <c r="NGH123" s="5"/>
      <c r="NGI123" s="5"/>
      <c r="NGJ123" s="5"/>
      <c r="NGK123" s="5"/>
      <c r="NGL123" s="5"/>
      <c r="NGM123" s="5"/>
      <c r="NGN123" s="5"/>
      <c r="NGO123" s="5"/>
      <c r="NGP123" s="5"/>
      <c r="NGQ123" s="5"/>
      <c r="NGR123" s="5"/>
      <c r="NGS123" s="5"/>
      <c r="NGT123" s="5"/>
      <c r="NGU123" s="5"/>
      <c r="NGV123" s="5"/>
      <c r="NGW123" s="5"/>
      <c r="NGX123" s="5"/>
      <c r="NGY123" s="5"/>
      <c r="NGZ123" s="5"/>
      <c r="NHA123" s="5"/>
      <c r="NHB123" s="5"/>
      <c r="NHC123" s="5"/>
      <c r="NHD123" s="5"/>
      <c r="NHE123" s="5"/>
      <c r="NHF123" s="5"/>
      <c r="NHG123" s="5"/>
      <c r="NHH123" s="5"/>
      <c r="NHI123" s="5"/>
      <c r="NHJ123" s="5"/>
      <c r="NHK123" s="5"/>
      <c r="NHL123" s="5"/>
      <c r="NHM123" s="5"/>
      <c r="NHN123" s="5"/>
      <c r="NHO123" s="5"/>
      <c r="NHP123" s="5"/>
      <c r="NHQ123" s="5"/>
      <c r="NHR123" s="5"/>
      <c r="NHS123" s="5"/>
      <c r="NHT123" s="5"/>
      <c r="NHU123" s="5"/>
      <c r="NHV123" s="5"/>
      <c r="NHW123" s="5"/>
      <c r="NHX123" s="5"/>
      <c r="NHY123" s="5"/>
      <c r="NHZ123" s="5"/>
      <c r="NIA123" s="5"/>
      <c r="NIB123" s="5"/>
      <c r="NIC123" s="5"/>
      <c r="NID123" s="5"/>
      <c r="NIE123" s="5"/>
      <c r="NIF123" s="5"/>
      <c r="NIG123" s="5"/>
      <c r="NIH123" s="5"/>
      <c r="NII123" s="5"/>
      <c r="NIJ123" s="5"/>
      <c r="NIK123" s="5"/>
      <c r="NIL123" s="5"/>
      <c r="NIM123" s="5"/>
      <c r="NIN123" s="5"/>
      <c r="NIO123" s="5"/>
      <c r="NIP123" s="5"/>
      <c r="NIQ123" s="5"/>
      <c r="NIR123" s="5"/>
      <c r="NIS123" s="5"/>
      <c r="NIT123" s="5"/>
      <c r="NIU123" s="5"/>
      <c r="NIV123" s="5"/>
      <c r="NIW123" s="5"/>
      <c r="NIX123" s="5"/>
      <c r="NIY123" s="5"/>
      <c r="NIZ123" s="5"/>
      <c r="NJA123" s="5"/>
      <c r="NJB123" s="5"/>
      <c r="NJC123" s="5"/>
      <c r="NJD123" s="5"/>
      <c r="NJE123" s="5"/>
      <c r="NJF123" s="5"/>
      <c r="NJG123" s="5"/>
      <c r="NJH123" s="5"/>
      <c r="NJI123" s="5"/>
      <c r="NJJ123" s="5"/>
      <c r="NJK123" s="5"/>
      <c r="NJL123" s="5"/>
      <c r="NJM123" s="5"/>
      <c r="NJN123" s="5"/>
      <c r="NJO123" s="5"/>
      <c r="NJP123" s="5"/>
      <c r="NJQ123" s="5"/>
      <c r="NJR123" s="5"/>
      <c r="NJS123" s="5"/>
      <c r="NJT123" s="5"/>
      <c r="NJU123" s="5"/>
      <c r="NJV123" s="5"/>
      <c r="NJW123" s="5"/>
      <c r="NJX123" s="5"/>
      <c r="NJY123" s="5"/>
      <c r="NJZ123" s="5"/>
      <c r="NKA123" s="5"/>
      <c r="NKB123" s="5"/>
      <c r="NKC123" s="5"/>
      <c r="NKD123" s="5"/>
      <c r="NKE123" s="5"/>
      <c r="NKF123" s="5"/>
      <c r="NKG123" s="5"/>
      <c r="NKH123" s="5"/>
      <c r="NKI123" s="5"/>
      <c r="NKJ123" s="5"/>
      <c r="NKK123" s="5"/>
      <c r="NKL123" s="5"/>
      <c r="NKM123" s="5"/>
      <c r="NKN123" s="5"/>
      <c r="NKO123" s="5"/>
      <c r="NKP123" s="5"/>
      <c r="NKQ123" s="5"/>
      <c r="NKR123" s="5"/>
      <c r="NKS123" s="5"/>
      <c r="NKT123" s="5"/>
      <c r="NKU123" s="5"/>
      <c r="NKV123" s="5"/>
      <c r="NKW123" s="5"/>
      <c r="NKX123" s="5"/>
      <c r="NKY123" s="5"/>
      <c r="NKZ123" s="5"/>
      <c r="NLA123" s="5"/>
      <c r="NLB123" s="5"/>
      <c r="NLC123" s="5"/>
      <c r="NLD123" s="5"/>
      <c r="NLE123" s="5"/>
      <c r="NLF123" s="5"/>
      <c r="NLG123" s="5"/>
      <c r="NLH123" s="5"/>
      <c r="NLI123" s="5"/>
      <c r="NLJ123" s="5"/>
      <c r="NLK123" s="5"/>
      <c r="NLL123" s="5"/>
      <c r="NLM123" s="5"/>
      <c r="NLN123" s="5"/>
      <c r="NLO123" s="5"/>
      <c r="NLP123" s="5"/>
      <c r="NLQ123" s="5"/>
      <c r="NLR123" s="5"/>
      <c r="NLS123" s="5"/>
      <c r="NLT123" s="5"/>
      <c r="NLU123" s="5"/>
      <c r="NLV123" s="5"/>
      <c r="NLW123" s="5"/>
      <c r="NLX123" s="5"/>
      <c r="NLY123" s="5"/>
      <c r="NLZ123" s="5"/>
      <c r="NMA123" s="5"/>
      <c r="NMB123" s="5"/>
      <c r="NMC123" s="5"/>
      <c r="NMD123" s="5"/>
      <c r="NME123" s="5"/>
      <c r="NMF123" s="5"/>
      <c r="NMG123" s="5"/>
      <c r="NMH123" s="5"/>
      <c r="NMI123" s="5"/>
      <c r="NMJ123" s="5"/>
      <c r="NMK123" s="5"/>
      <c r="NML123" s="5"/>
      <c r="NMM123" s="5"/>
      <c r="NMN123" s="5"/>
      <c r="NMO123" s="5"/>
      <c r="NMP123" s="5"/>
      <c r="NMQ123" s="5"/>
      <c r="NMR123" s="5"/>
      <c r="NMS123" s="5"/>
      <c r="NMT123" s="5"/>
      <c r="NMU123" s="5"/>
      <c r="NMV123" s="5"/>
      <c r="NMW123" s="5"/>
      <c r="NMX123" s="5"/>
      <c r="NMY123" s="5"/>
      <c r="NMZ123" s="5"/>
      <c r="NNA123" s="5"/>
      <c r="NNB123" s="5"/>
      <c r="NNC123" s="5"/>
      <c r="NND123" s="5"/>
      <c r="NNE123" s="5"/>
      <c r="NNF123" s="5"/>
      <c r="NNG123" s="5"/>
      <c r="NNH123" s="5"/>
      <c r="NNI123" s="5"/>
      <c r="NNJ123" s="5"/>
      <c r="NNK123" s="5"/>
      <c r="NNL123" s="5"/>
      <c r="NNM123" s="5"/>
      <c r="NNN123" s="5"/>
      <c r="NNO123" s="5"/>
      <c r="NNP123" s="5"/>
      <c r="NNQ123" s="5"/>
      <c r="NNR123" s="5"/>
      <c r="NNS123" s="5"/>
      <c r="NNT123" s="5"/>
      <c r="NNU123" s="5"/>
      <c r="NNV123" s="5"/>
      <c r="NNW123" s="5"/>
      <c r="NNX123" s="5"/>
      <c r="NNY123" s="5"/>
      <c r="NNZ123" s="5"/>
      <c r="NOA123" s="5"/>
      <c r="NOB123" s="5"/>
      <c r="NOC123" s="5"/>
      <c r="NOD123" s="5"/>
      <c r="NOE123" s="5"/>
      <c r="NOF123" s="5"/>
      <c r="NOG123" s="5"/>
      <c r="NOH123" s="5"/>
      <c r="NOI123" s="5"/>
      <c r="NOJ123" s="5"/>
      <c r="NOK123" s="5"/>
      <c r="NOL123" s="5"/>
      <c r="NOM123" s="5"/>
      <c r="NON123" s="5"/>
      <c r="NOO123" s="5"/>
      <c r="NOP123" s="5"/>
      <c r="NOQ123" s="5"/>
      <c r="NOR123" s="5"/>
      <c r="NOS123" s="5"/>
      <c r="NOT123" s="5"/>
      <c r="NOU123" s="5"/>
      <c r="NOV123" s="5"/>
      <c r="NOW123" s="5"/>
      <c r="NOX123" s="5"/>
      <c r="NOY123" s="5"/>
      <c r="NOZ123" s="5"/>
      <c r="NPA123" s="5"/>
      <c r="NPB123" s="5"/>
      <c r="NPC123" s="5"/>
      <c r="NPD123" s="5"/>
      <c r="NPE123" s="5"/>
      <c r="NPF123" s="5"/>
      <c r="NPG123" s="5"/>
      <c r="NPH123" s="5"/>
      <c r="NPI123" s="5"/>
      <c r="NPJ123" s="5"/>
      <c r="NPK123" s="5"/>
      <c r="NPL123" s="5"/>
      <c r="NPM123" s="5"/>
      <c r="NPN123" s="5"/>
      <c r="NPO123" s="5"/>
      <c r="NPP123" s="5"/>
      <c r="NPQ123" s="5"/>
      <c r="NPR123" s="5"/>
      <c r="NPS123" s="5"/>
      <c r="NPT123" s="5"/>
      <c r="NPU123" s="5"/>
      <c r="NPV123" s="5"/>
      <c r="NPW123" s="5"/>
      <c r="NPX123" s="5"/>
      <c r="NPY123" s="5"/>
      <c r="NPZ123" s="5"/>
      <c r="NQA123" s="5"/>
      <c r="NQB123" s="5"/>
      <c r="NQC123" s="5"/>
      <c r="NQD123" s="5"/>
      <c r="NQE123" s="5"/>
      <c r="NQF123" s="5"/>
      <c r="NQG123" s="5"/>
      <c r="NQH123" s="5"/>
      <c r="NQI123" s="5"/>
      <c r="NQJ123" s="5"/>
      <c r="NQK123" s="5"/>
      <c r="NQL123" s="5"/>
      <c r="NQM123" s="5"/>
      <c r="NQN123" s="5"/>
      <c r="NQO123" s="5"/>
      <c r="NQP123" s="5"/>
      <c r="NQQ123" s="5"/>
      <c r="NQR123" s="5"/>
      <c r="NQS123" s="5"/>
      <c r="NQT123" s="5"/>
      <c r="NQU123" s="5"/>
      <c r="NQV123" s="5"/>
      <c r="NQW123" s="5"/>
      <c r="NQX123" s="5"/>
      <c r="NQY123" s="5"/>
      <c r="NQZ123" s="5"/>
      <c r="NRA123" s="5"/>
      <c r="NRB123" s="5"/>
      <c r="NRC123" s="5"/>
      <c r="NRD123" s="5"/>
      <c r="NRE123" s="5"/>
      <c r="NRF123" s="5"/>
      <c r="NRG123" s="5"/>
      <c r="NRH123" s="5"/>
      <c r="NRI123" s="5"/>
      <c r="NRJ123" s="5"/>
      <c r="NRK123" s="5"/>
      <c r="NRL123" s="5"/>
      <c r="NRM123" s="5"/>
      <c r="NRN123" s="5"/>
      <c r="NRO123" s="5"/>
      <c r="NRP123" s="5"/>
      <c r="NRQ123" s="5"/>
      <c r="NRR123" s="5"/>
      <c r="NRS123" s="5"/>
      <c r="NRT123" s="5"/>
      <c r="NRU123" s="5"/>
      <c r="NRV123" s="5"/>
      <c r="NRW123" s="5"/>
      <c r="NRX123" s="5"/>
      <c r="NRY123" s="5"/>
      <c r="NRZ123" s="5"/>
      <c r="NSA123" s="5"/>
      <c r="NSB123" s="5"/>
      <c r="NSC123" s="5"/>
      <c r="NSD123" s="5"/>
      <c r="NSE123" s="5"/>
      <c r="NSF123" s="5"/>
      <c r="NSG123" s="5"/>
      <c r="NSH123" s="5"/>
      <c r="NSI123" s="5"/>
      <c r="NSJ123" s="5"/>
      <c r="NSK123" s="5"/>
      <c r="NSL123" s="5"/>
      <c r="NSM123" s="5"/>
      <c r="NSN123" s="5"/>
      <c r="NSO123" s="5"/>
      <c r="NSP123" s="5"/>
      <c r="NSQ123" s="5"/>
      <c r="NSR123" s="5"/>
      <c r="NSS123" s="5"/>
      <c r="NST123" s="5"/>
      <c r="NSU123" s="5"/>
      <c r="NSV123" s="5"/>
      <c r="NSW123" s="5"/>
      <c r="NSX123" s="5"/>
      <c r="NSY123" s="5"/>
      <c r="NSZ123" s="5"/>
      <c r="NTA123" s="5"/>
      <c r="NTB123" s="5"/>
      <c r="NTC123" s="5"/>
      <c r="NTD123" s="5"/>
      <c r="NTE123" s="5"/>
      <c r="NTF123" s="5"/>
      <c r="NTG123" s="5"/>
      <c r="NTH123" s="5"/>
      <c r="NTI123" s="5"/>
      <c r="NTJ123" s="5"/>
      <c r="NTK123" s="5"/>
      <c r="NTL123" s="5"/>
      <c r="NTM123" s="5"/>
      <c r="NTN123" s="5"/>
      <c r="NTO123" s="5"/>
      <c r="NTP123" s="5"/>
      <c r="NTQ123" s="5"/>
      <c r="NTR123" s="5"/>
      <c r="NTS123" s="5"/>
      <c r="NTT123" s="5"/>
      <c r="NTU123" s="5"/>
      <c r="NTV123" s="5"/>
      <c r="NTW123" s="5"/>
      <c r="NTX123" s="5"/>
      <c r="NTY123" s="5"/>
      <c r="NTZ123" s="5"/>
      <c r="NUA123" s="5"/>
      <c r="NUB123" s="5"/>
      <c r="NUC123" s="5"/>
      <c r="NUD123" s="5"/>
      <c r="NUE123" s="5"/>
      <c r="NUF123" s="5"/>
      <c r="NUG123" s="5"/>
      <c r="NUH123" s="5"/>
      <c r="NUI123" s="5"/>
      <c r="NUJ123" s="5"/>
      <c r="NUK123" s="5"/>
      <c r="NUL123" s="5"/>
      <c r="NUM123" s="5"/>
      <c r="NUN123" s="5"/>
      <c r="NUO123" s="5"/>
      <c r="NUP123" s="5"/>
      <c r="NUQ123" s="5"/>
      <c r="NUR123" s="5"/>
      <c r="NUS123" s="5"/>
      <c r="NUT123" s="5"/>
      <c r="NUU123" s="5"/>
      <c r="NUV123" s="5"/>
      <c r="NUW123" s="5"/>
      <c r="NUX123" s="5"/>
      <c r="NUY123" s="5"/>
      <c r="NUZ123" s="5"/>
      <c r="NVA123" s="5"/>
      <c r="NVB123" s="5"/>
      <c r="NVC123" s="5"/>
      <c r="NVD123" s="5"/>
      <c r="NVE123" s="5"/>
      <c r="NVF123" s="5"/>
      <c r="NVG123" s="5"/>
      <c r="NVH123" s="5"/>
      <c r="NVI123" s="5"/>
      <c r="NVJ123" s="5"/>
      <c r="NVK123" s="5"/>
      <c r="NVL123" s="5"/>
      <c r="NVM123" s="5"/>
      <c r="NVN123" s="5"/>
      <c r="NVO123" s="5"/>
      <c r="NVP123" s="5"/>
      <c r="NVQ123" s="5"/>
      <c r="NVR123" s="5"/>
      <c r="NVS123" s="5"/>
      <c r="NVT123" s="5"/>
      <c r="NVU123" s="5"/>
      <c r="NVV123" s="5"/>
      <c r="NVW123" s="5"/>
      <c r="NVX123" s="5"/>
      <c r="NVY123" s="5"/>
      <c r="NVZ123" s="5"/>
      <c r="NWA123" s="5"/>
      <c r="NWB123" s="5"/>
      <c r="NWC123" s="5"/>
      <c r="NWD123" s="5"/>
      <c r="NWE123" s="5"/>
      <c r="NWF123" s="5"/>
      <c r="NWG123" s="5"/>
      <c r="NWH123" s="5"/>
      <c r="NWI123" s="5"/>
      <c r="NWJ123" s="5"/>
      <c r="NWK123" s="5"/>
      <c r="NWL123" s="5"/>
      <c r="NWM123" s="5"/>
      <c r="NWN123" s="5"/>
      <c r="NWO123" s="5"/>
      <c r="NWP123" s="5"/>
      <c r="NWQ123" s="5"/>
      <c r="NWR123" s="5"/>
      <c r="NWS123" s="5"/>
      <c r="NWT123" s="5"/>
      <c r="NWU123" s="5"/>
      <c r="NWV123" s="5"/>
      <c r="NWW123" s="5"/>
      <c r="NWX123" s="5"/>
      <c r="NWY123" s="5"/>
      <c r="NWZ123" s="5"/>
      <c r="NXA123" s="5"/>
      <c r="NXB123" s="5"/>
      <c r="NXC123" s="5"/>
      <c r="NXD123" s="5"/>
      <c r="NXE123" s="5"/>
      <c r="NXF123" s="5"/>
      <c r="NXG123" s="5"/>
      <c r="NXH123" s="5"/>
      <c r="NXI123" s="5"/>
      <c r="NXJ123" s="5"/>
      <c r="NXK123" s="5"/>
      <c r="NXL123" s="5"/>
      <c r="NXM123" s="5"/>
      <c r="NXN123" s="5"/>
      <c r="NXO123" s="5"/>
      <c r="NXP123" s="5"/>
      <c r="NXQ123" s="5"/>
      <c r="NXR123" s="5"/>
      <c r="NXS123" s="5"/>
      <c r="NXT123" s="5"/>
      <c r="NXU123" s="5"/>
      <c r="NXV123" s="5"/>
      <c r="NXW123" s="5"/>
      <c r="NXX123" s="5"/>
      <c r="NXY123" s="5"/>
      <c r="NXZ123" s="5"/>
      <c r="NYA123" s="5"/>
      <c r="NYB123" s="5"/>
      <c r="NYC123" s="5"/>
      <c r="NYD123" s="5"/>
      <c r="NYE123" s="5"/>
      <c r="NYF123" s="5"/>
      <c r="NYG123" s="5"/>
      <c r="NYH123" s="5"/>
      <c r="NYI123" s="5"/>
      <c r="NYJ123" s="5"/>
      <c r="NYK123" s="5"/>
      <c r="NYL123" s="5"/>
      <c r="NYM123" s="5"/>
      <c r="NYN123" s="5"/>
      <c r="NYO123" s="5"/>
      <c r="NYP123" s="5"/>
      <c r="NYQ123" s="5"/>
      <c r="NYR123" s="5"/>
      <c r="NYS123" s="5"/>
      <c r="NYT123" s="5"/>
      <c r="NYU123" s="5"/>
      <c r="NYV123" s="5"/>
      <c r="NYW123" s="5"/>
      <c r="NYX123" s="5"/>
      <c r="NYY123" s="5"/>
      <c r="NYZ123" s="5"/>
      <c r="NZA123" s="5"/>
      <c r="NZB123" s="5"/>
      <c r="NZC123" s="5"/>
      <c r="NZD123" s="5"/>
      <c r="NZE123" s="5"/>
      <c r="NZF123" s="5"/>
      <c r="NZG123" s="5"/>
      <c r="NZH123" s="5"/>
      <c r="NZI123" s="5"/>
      <c r="NZJ123" s="5"/>
      <c r="NZK123" s="5"/>
      <c r="NZL123" s="5"/>
      <c r="NZM123" s="5"/>
      <c r="NZN123" s="5"/>
      <c r="NZO123" s="5"/>
      <c r="NZP123" s="5"/>
      <c r="NZQ123" s="5"/>
      <c r="NZR123" s="5"/>
      <c r="NZS123" s="5"/>
      <c r="NZT123" s="5"/>
      <c r="NZU123" s="5"/>
      <c r="NZV123" s="5"/>
      <c r="NZW123" s="5"/>
      <c r="NZX123" s="5"/>
      <c r="NZY123" s="5"/>
      <c r="NZZ123" s="5"/>
      <c r="OAA123" s="5"/>
      <c r="OAB123" s="5"/>
      <c r="OAC123" s="5"/>
      <c r="OAD123" s="5"/>
      <c r="OAE123" s="5"/>
      <c r="OAF123" s="5"/>
      <c r="OAG123" s="5"/>
      <c r="OAH123" s="5"/>
      <c r="OAI123" s="5"/>
      <c r="OAJ123" s="5"/>
      <c r="OAK123" s="5"/>
      <c r="OAL123" s="5"/>
      <c r="OAM123" s="5"/>
      <c r="OAN123" s="5"/>
      <c r="OAO123" s="5"/>
      <c r="OAP123" s="5"/>
      <c r="OAQ123" s="5"/>
      <c r="OAR123" s="5"/>
      <c r="OAS123" s="5"/>
      <c r="OAT123" s="5"/>
      <c r="OAU123" s="5"/>
      <c r="OAV123" s="5"/>
      <c r="OAW123" s="5"/>
      <c r="OAX123" s="5"/>
      <c r="OAY123" s="5"/>
      <c r="OAZ123" s="5"/>
      <c r="OBA123" s="5"/>
      <c r="OBB123" s="5"/>
      <c r="OBC123" s="5"/>
      <c r="OBD123" s="5"/>
      <c r="OBE123" s="5"/>
      <c r="OBF123" s="5"/>
      <c r="OBG123" s="5"/>
      <c r="OBH123" s="5"/>
      <c r="OBI123" s="5"/>
      <c r="OBJ123" s="5"/>
      <c r="OBK123" s="5"/>
      <c r="OBL123" s="5"/>
      <c r="OBM123" s="5"/>
      <c r="OBN123" s="5"/>
      <c r="OBO123" s="5"/>
      <c r="OBP123" s="5"/>
      <c r="OBQ123" s="5"/>
      <c r="OBR123" s="5"/>
      <c r="OBS123" s="5"/>
      <c r="OBT123" s="5"/>
      <c r="OBU123" s="5"/>
      <c r="OBV123" s="5"/>
      <c r="OBW123" s="5"/>
      <c r="OBX123" s="5"/>
      <c r="OBY123" s="5"/>
      <c r="OBZ123" s="5"/>
      <c r="OCA123" s="5"/>
      <c r="OCB123" s="5"/>
      <c r="OCC123" s="5"/>
      <c r="OCD123" s="5"/>
      <c r="OCE123" s="5"/>
      <c r="OCF123" s="5"/>
      <c r="OCG123" s="5"/>
      <c r="OCH123" s="5"/>
      <c r="OCI123" s="5"/>
      <c r="OCJ123" s="5"/>
      <c r="OCK123" s="5"/>
      <c r="OCL123" s="5"/>
      <c r="OCM123" s="5"/>
      <c r="OCN123" s="5"/>
      <c r="OCO123" s="5"/>
      <c r="OCP123" s="5"/>
      <c r="OCQ123" s="5"/>
      <c r="OCR123" s="5"/>
      <c r="OCS123" s="5"/>
      <c r="OCT123" s="5"/>
      <c r="OCU123" s="5"/>
      <c r="OCV123" s="5"/>
      <c r="OCW123" s="5"/>
      <c r="OCX123" s="5"/>
      <c r="OCY123" s="5"/>
      <c r="OCZ123" s="5"/>
      <c r="ODA123" s="5"/>
      <c r="ODB123" s="5"/>
      <c r="ODC123" s="5"/>
      <c r="ODD123" s="5"/>
      <c r="ODE123" s="5"/>
      <c r="ODF123" s="5"/>
      <c r="ODG123" s="5"/>
      <c r="ODH123" s="5"/>
      <c r="ODI123" s="5"/>
      <c r="ODJ123" s="5"/>
      <c r="ODK123" s="5"/>
      <c r="ODL123" s="5"/>
      <c r="ODM123" s="5"/>
      <c r="ODN123" s="5"/>
      <c r="ODO123" s="5"/>
      <c r="ODP123" s="5"/>
      <c r="ODQ123" s="5"/>
      <c r="ODR123" s="5"/>
      <c r="ODS123" s="5"/>
      <c r="ODT123" s="5"/>
      <c r="ODU123" s="5"/>
      <c r="ODV123" s="5"/>
      <c r="ODW123" s="5"/>
      <c r="ODX123" s="5"/>
      <c r="ODY123" s="5"/>
      <c r="ODZ123" s="5"/>
      <c r="OEA123" s="5"/>
      <c r="OEB123" s="5"/>
      <c r="OEC123" s="5"/>
      <c r="OED123" s="5"/>
      <c r="OEE123" s="5"/>
      <c r="OEF123" s="5"/>
      <c r="OEG123" s="5"/>
      <c r="OEH123" s="5"/>
      <c r="OEI123" s="5"/>
      <c r="OEJ123" s="5"/>
      <c r="OEK123" s="5"/>
      <c r="OEL123" s="5"/>
      <c r="OEM123" s="5"/>
      <c r="OEN123" s="5"/>
      <c r="OEO123" s="5"/>
      <c r="OEP123" s="5"/>
      <c r="OEQ123" s="5"/>
      <c r="OER123" s="5"/>
      <c r="OES123" s="5"/>
      <c r="OET123" s="5"/>
      <c r="OEU123" s="5"/>
      <c r="OEV123" s="5"/>
      <c r="OEW123" s="5"/>
      <c r="OEX123" s="5"/>
      <c r="OEY123" s="5"/>
      <c r="OEZ123" s="5"/>
      <c r="OFA123" s="5"/>
      <c r="OFB123" s="5"/>
      <c r="OFC123" s="5"/>
      <c r="OFD123" s="5"/>
      <c r="OFE123" s="5"/>
      <c r="OFF123" s="5"/>
      <c r="OFG123" s="5"/>
      <c r="OFH123" s="5"/>
      <c r="OFI123" s="5"/>
      <c r="OFJ123" s="5"/>
      <c r="OFK123" s="5"/>
      <c r="OFL123" s="5"/>
      <c r="OFM123" s="5"/>
      <c r="OFN123" s="5"/>
      <c r="OFO123" s="5"/>
      <c r="OFP123" s="5"/>
      <c r="OFQ123" s="5"/>
      <c r="OFR123" s="5"/>
      <c r="OFS123" s="5"/>
      <c r="OFT123" s="5"/>
      <c r="OFU123" s="5"/>
      <c r="OFV123" s="5"/>
      <c r="OFW123" s="5"/>
      <c r="OFX123" s="5"/>
      <c r="OFY123" s="5"/>
      <c r="OFZ123" s="5"/>
      <c r="OGA123" s="5"/>
      <c r="OGB123" s="5"/>
      <c r="OGC123" s="5"/>
      <c r="OGD123" s="5"/>
      <c r="OGE123" s="5"/>
      <c r="OGF123" s="5"/>
      <c r="OGG123" s="5"/>
      <c r="OGH123" s="5"/>
      <c r="OGI123" s="5"/>
      <c r="OGJ123" s="5"/>
      <c r="OGK123" s="5"/>
      <c r="OGL123" s="5"/>
      <c r="OGM123" s="5"/>
      <c r="OGN123" s="5"/>
      <c r="OGO123" s="5"/>
      <c r="OGP123" s="5"/>
      <c r="OGQ123" s="5"/>
      <c r="OGR123" s="5"/>
      <c r="OGS123" s="5"/>
      <c r="OGT123" s="5"/>
      <c r="OGU123" s="5"/>
      <c r="OGV123" s="5"/>
      <c r="OGW123" s="5"/>
      <c r="OGX123" s="5"/>
      <c r="OGY123" s="5"/>
      <c r="OGZ123" s="5"/>
      <c r="OHA123" s="5"/>
      <c r="OHB123" s="5"/>
      <c r="OHC123" s="5"/>
      <c r="OHD123" s="5"/>
      <c r="OHE123" s="5"/>
      <c r="OHF123" s="5"/>
      <c r="OHG123" s="5"/>
      <c r="OHH123" s="5"/>
      <c r="OHI123" s="5"/>
      <c r="OHJ123" s="5"/>
      <c r="OHK123" s="5"/>
      <c r="OHL123" s="5"/>
      <c r="OHM123" s="5"/>
      <c r="OHN123" s="5"/>
      <c r="OHO123" s="5"/>
      <c r="OHP123" s="5"/>
      <c r="OHQ123" s="5"/>
      <c r="OHR123" s="5"/>
      <c r="OHS123" s="5"/>
      <c r="OHT123" s="5"/>
      <c r="OHU123" s="5"/>
      <c r="OHV123" s="5"/>
      <c r="OHW123" s="5"/>
      <c r="OHX123" s="5"/>
      <c r="OHY123" s="5"/>
      <c r="OHZ123" s="5"/>
      <c r="OIA123" s="5"/>
      <c r="OIB123" s="5"/>
      <c r="OIC123" s="5"/>
      <c r="OID123" s="5"/>
      <c r="OIE123" s="5"/>
      <c r="OIF123" s="5"/>
      <c r="OIG123" s="5"/>
      <c r="OIH123" s="5"/>
      <c r="OII123" s="5"/>
      <c r="OIJ123" s="5"/>
      <c r="OIK123" s="5"/>
      <c r="OIL123" s="5"/>
      <c r="OIM123" s="5"/>
      <c r="OIN123" s="5"/>
      <c r="OIO123" s="5"/>
      <c r="OIP123" s="5"/>
      <c r="OIQ123" s="5"/>
      <c r="OIR123" s="5"/>
      <c r="OIS123" s="5"/>
      <c r="OIT123" s="5"/>
      <c r="OIU123" s="5"/>
      <c r="OIV123" s="5"/>
      <c r="OIW123" s="5"/>
      <c r="OIX123" s="5"/>
      <c r="OIY123" s="5"/>
      <c r="OIZ123" s="5"/>
      <c r="OJA123" s="5"/>
      <c r="OJB123" s="5"/>
      <c r="OJC123" s="5"/>
      <c r="OJD123" s="5"/>
      <c r="OJE123" s="5"/>
      <c r="OJF123" s="5"/>
      <c r="OJG123" s="5"/>
      <c r="OJH123" s="5"/>
      <c r="OJI123" s="5"/>
      <c r="OJJ123" s="5"/>
      <c r="OJK123" s="5"/>
      <c r="OJL123" s="5"/>
      <c r="OJM123" s="5"/>
      <c r="OJN123" s="5"/>
      <c r="OJO123" s="5"/>
      <c r="OJP123" s="5"/>
      <c r="OJQ123" s="5"/>
      <c r="OJR123" s="5"/>
      <c r="OJS123" s="5"/>
      <c r="OJT123" s="5"/>
      <c r="OJU123" s="5"/>
      <c r="OJV123" s="5"/>
      <c r="OJW123" s="5"/>
      <c r="OJX123" s="5"/>
      <c r="OJY123" s="5"/>
      <c r="OJZ123" s="5"/>
      <c r="OKA123" s="5"/>
      <c r="OKB123" s="5"/>
      <c r="OKC123" s="5"/>
      <c r="OKD123" s="5"/>
      <c r="OKE123" s="5"/>
      <c r="OKF123" s="5"/>
      <c r="OKG123" s="5"/>
      <c r="OKH123" s="5"/>
      <c r="OKI123" s="5"/>
      <c r="OKJ123" s="5"/>
      <c r="OKK123" s="5"/>
      <c r="OKL123" s="5"/>
      <c r="OKM123" s="5"/>
      <c r="OKN123" s="5"/>
      <c r="OKO123" s="5"/>
      <c r="OKP123" s="5"/>
      <c r="OKQ123" s="5"/>
      <c r="OKR123" s="5"/>
      <c r="OKS123" s="5"/>
      <c r="OKT123" s="5"/>
      <c r="OKU123" s="5"/>
      <c r="OKV123" s="5"/>
      <c r="OKW123" s="5"/>
      <c r="OKX123" s="5"/>
      <c r="OKY123" s="5"/>
      <c r="OKZ123" s="5"/>
      <c r="OLA123" s="5"/>
      <c r="OLB123" s="5"/>
      <c r="OLC123" s="5"/>
      <c r="OLD123" s="5"/>
      <c r="OLE123" s="5"/>
      <c r="OLF123" s="5"/>
      <c r="OLG123" s="5"/>
      <c r="OLH123" s="5"/>
      <c r="OLI123" s="5"/>
      <c r="OLJ123" s="5"/>
      <c r="OLK123" s="5"/>
      <c r="OLL123" s="5"/>
      <c r="OLM123" s="5"/>
      <c r="OLN123" s="5"/>
      <c r="OLO123" s="5"/>
      <c r="OLP123" s="5"/>
      <c r="OLQ123" s="5"/>
      <c r="OLR123" s="5"/>
      <c r="OLS123" s="5"/>
      <c r="OLT123" s="5"/>
      <c r="OLU123" s="5"/>
      <c r="OLV123" s="5"/>
      <c r="OLW123" s="5"/>
      <c r="OLX123" s="5"/>
      <c r="OLY123" s="5"/>
      <c r="OLZ123" s="5"/>
      <c r="OMA123" s="5"/>
      <c r="OMB123" s="5"/>
      <c r="OMC123" s="5"/>
      <c r="OMD123" s="5"/>
      <c r="OME123" s="5"/>
      <c r="OMF123" s="5"/>
      <c r="OMG123" s="5"/>
      <c r="OMH123" s="5"/>
      <c r="OMI123" s="5"/>
      <c r="OMJ123" s="5"/>
      <c r="OMK123" s="5"/>
      <c r="OML123" s="5"/>
      <c r="OMM123" s="5"/>
      <c r="OMN123" s="5"/>
      <c r="OMO123" s="5"/>
      <c r="OMP123" s="5"/>
      <c r="OMQ123" s="5"/>
      <c r="OMR123" s="5"/>
      <c r="OMS123" s="5"/>
      <c r="OMT123" s="5"/>
      <c r="OMU123" s="5"/>
      <c r="OMV123" s="5"/>
      <c r="OMW123" s="5"/>
      <c r="OMX123" s="5"/>
      <c r="OMY123" s="5"/>
      <c r="OMZ123" s="5"/>
      <c r="ONA123" s="5"/>
      <c r="ONB123" s="5"/>
      <c r="ONC123" s="5"/>
      <c r="OND123" s="5"/>
      <c r="ONE123" s="5"/>
      <c r="ONF123" s="5"/>
      <c r="ONG123" s="5"/>
      <c r="ONH123" s="5"/>
      <c r="ONI123" s="5"/>
      <c r="ONJ123" s="5"/>
      <c r="ONK123" s="5"/>
      <c r="ONL123" s="5"/>
      <c r="ONM123" s="5"/>
      <c r="ONN123" s="5"/>
      <c r="ONO123" s="5"/>
      <c r="ONP123" s="5"/>
      <c r="ONQ123" s="5"/>
      <c r="ONR123" s="5"/>
      <c r="ONS123" s="5"/>
      <c r="ONT123" s="5"/>
      <c r="ONU123" s="5"/>
      <c r="ONV123" s="5"/>
      <c r="ONW123" s="5"/>
      <c r="ONX123" s="5"/>
      <c r="ONY123" s="5"/>
      <c r="ONZ123" s="5"/>
      <c r="OOA123" s="5"/>
      <c r="OOB123" s="5"/>
      <c r="OOC123" s="5"/>
      <c r="OOD123" s="5"/>
      <c r="OOE123" s="5"/>
      <c r="OOF123" s="5"/>
      <c r="OOG123" s="5"/>
      <c r="OOH123" s="5"/>
      <c r="OOI123" s="5"/>
      <c r="OOJ123" s="5"/>
      <c r="OOK123" s="5"/>
      <c r="OOL123" s="5"/>
      <c r="OOM123" s="5"/>
      <c r="OON123" s="5"/>
      <c r="OOO123" s="5"/>
      <c r="OOP123" s="5"/>
      <c r="OOQ123" s="5"/>
      <c r="OOR123" s="5"/>
      <c r="OOS123" s="5"/>
      <c r="OOT123" s="5"/>
      <c r="OOU123" s="5"/>
      <c r="OOV123" s="5"/>
      <c r="OOW123" s="5"/>
      <c r="OOX123" s="5"/>
      <c r="OOY123" s="5"/>
      <c r="OOZ123" s="5"/>
      <c r="OPA123" s="5"/>
      <c r="OPB123" s="5"/>
      <c r="OPC123" s="5"/>
      <c r="OPD123" s="5"/>
      <c r="OPE123" s="5"/>
      <c r="OPF123" s="5"/>
      <c r="OPG123" s="5"/>
      <c r="OPH123" s="5"/>
      <c r="OPI123" s="5"/>
      <c r="OPJ123" s="5"/>
      <c r="OPK123" s="5"/>
      <c r="OPL123" s="5"/>
      <c r="OPM123" s="5"/>
      <c r="OPN123" s="5"/>
      <c r="OPO123" s="5"/>
      <c r="OPP123" s="5"/>
      <c r="OPQ123" s="5"/>
      <c r="OPR123" s="5"/>
      <c r="OPS123" s="5"/>
      <c r="OPT123" s="5"/>
      <c r="OPU123" s="5"/>
      <c r="OPV123" s="5"/>
      <c r="OPW123" s="5"/>
      <c r="OPX123" s="5"/>
      <c r="OPY123" s="5"/>
      <c r="OPZ123" s="5"/>
      <c r="OQA123" s="5"/>
      <c r="OQB123" s="5"/>
      <c r="OQC123" s="5"/>
      <c r="OQD123" s="5"/>
      <c r="OQE123" s="5"/>
      <c r="OQF123" s="5"/>
      <c r="OQG123" s="5"/>
      <c r="OQH123" s="5"/>
      <c r="OQI123" s="5"/>
      <c r="OQJ123" s="5"/>
      <c r="OQK123" s="5"/>
      <c r="OQL123" s="5"/>
      <c r="OQM123" s="5"/>
      <c r="OQN123" s="5"/>
      <c r="OQO123" s="5"/>
      <c r="OQP123" s="5"/>
      <c r="OQQ123" s="5"/>
      <c r="OQR123" s="5"/>
      <c r="OQS123" s="5"/>
      <c r="OQT123" s="5"/>
      <c r="OQU123" s="5"/>
      <c r="OQV123" s="5"/>
      <c r="OQW123" s="5"/>
      <c r="OQX123" s="5"/>
      <c r="OQY123" s="5"/>
      <c r="OQZ123" s="5"/>
      <c r="ORA123" s="5"/>
      <c r="ORB123" s="5"/>
      <c r="ORC123" s="5"/>
      <c r="ORD123" s="5"/>
      <c r="ORE123" s="5"/>
      <c r="ORF123" s="5"/>
      <c r="ORG123" s="5"/>
      <c r="ORH123" s="5"/>
      <c r="ORI123" s="5"/>
      <c r="ORJ123" s="5"/>
      <c r="ORK123" s="5"/>
      <c r="ORL123" s="5"/>
      <c r="ORM123" s="5"/>
      <c r="ORN123" s="5"/>
      <c r="ORO123" s="5"/>
      <c r="ORP123" s="5"/>
      <c r="ORQ123" s="5"/>
      <c r="ORR123" s="5"/>
      <c r="ORS123" s="5"/>
      <c r="ORT123" s="5"/>
      <c r="ORU123" s="5"/>
      <c r="ORV123" s="5"/>
      <c r="ORW123" s="5"/>
      <c r="ORX123" s="5"/>
      <c r="ORY123" s="5"/>
      <c r="ORZ123" s="5"/>
      <c r="OSA123" s="5"/>
      <c r="OSB123" s="5"/>
      <c r="OSC123" s="5"/>
      <c r="OSD123" s="5"/>
      <c r="OSE123" s="5"/>
      <c r="OSF123" s="5"/>
      <c r="OSG123" s="5"/>
      <c r="OSH123" s="5"/>
      <c r="OSI123" s="5"/>
      <c r="OSJ123" s="5"/>
      <c r="OSK123" s="5"/>
      <c r="OSL123" s="5"/>
      <c r="OSM123" s="5"/>
      <c r="OSN123" s="5"/>
      <c r="OSO123" s="5"/>
      <c r="OSP123" s="5"/>
      <c r="OSQ123" s="5"/>
      <c r="OSR123" s="5"/>
      <c r="OSS123" s="5"/>
      <c r="OST123" s="5"/>
      <c r="OSU123" s="5"/>
      <c r="OSV123" s="5"/>
      <c r="OSW123" s="5"/>
      <c r="OSX123" s="5"/>
      <c r="OSY123" s="5"/>
      <c r="OSZ123" s="5"/>
      <c r="OTA123" s="5"/>
      <c r="OTB123" s="5"/>
      <c r="OTC123" s="5"/>
      <c r="OTD123" s="5"/>
      <c r="OTE123" s="5"/>
      <c r="OTF123" s="5"/>
      <c r="OTG123" s="5"/>
      <c r="OTH123" s="5"/>
      <c r="OTI123" s="5"/>
      <c r="OTJ123" s="5"/>
      <c r="OTK123" s="5"/>
      <c r="OTL123" s="5"/>
      <c r="OTM123" s="5"/>
      <c r="OTN123" s="5"/>
      <c r="OTO123" s="5"/>
      <c r="OTP123" s="5"/>
      <c r="OTQ123" s="5"/>
      <c r="OTR123" s="5"/>
      <c r="OTS123" s="5"/>
      <c r="OTT123" s="5"/>
      <c r="OTU123" s="5"/>
      <c r="OTV123" s="5"/>
      <c r="OTW123" s="5"/>
      <c r="OTX123" s="5"/>
      <c r="OTY123" s="5"/>
      <c r="OTZ123" s="5"/>
      <c r="OUA123" s="5"/>
      <c r="OUB123" s="5"/>
      <c r="OUC123" s="5"/>
      <c r="OUD123" s="5"/>
      <c r="OUE123" s="5"/>
      <c r="OUF123" s="5"/>
      <c r="OUG123" s="5"/>
      <c r="OUH123" s="5"/>
      <c r="OUI123" s="5"/>
      <c r="OUJ123" s="5"/>
      <c r="OUK123" s="5"/>
      <c r="OUL123" s="5"/>
      <c r="OUM123" s="5"/>
      <c r="OUN123" s="5"/>
      <c r="OUO123" s="5"/>
      <c r="OUP123" s="5"/>
      <c r="OUQ123" s="5"/>
      <c r="OUR123" s="5"/>
      <c r="OUS123" s="5"/>
      <c r="OUT123" s="5"/>
      <c r="OUU123" s="5"/>
      <c r="OUV123" s="5"/>
      <c r="OUW123" s="5"/>
      <c r="OUX123" s="5"/>
      <c r="OUY123" s="5"/>
      <c r="OUZ123" s="5"/>
      <c r="OVA123" s="5"/>
      <c r="OVB123" s="5"/>
      <c r="OVC123" s="5"/>
      <c r="OVD123" s="5"/>
      <c r="OVE123" s="5"/>
      <c r="OVF123" s="5"/>
      <c r="OVG123" s="5"/>
      <c r="OVH123" s="5"/>
      <c r="OVI123" s="5"/>
      <c r="OVJ123" s="5"/>
      <c r="OVK123" s="5"/>
      <c r="OVL123" s="5"/>
      <c r="OVM123" s="5"/>
      <c r="OVN123" s="5"/>
      <c r="OVO123" s="5"/>
      <c r="OVP123" s="5"/>
      <c r="OVQ123" s="5"/>
      <c r="OVR123" s="5"/>
      <c r="OVS123" s="5"/>
      <c r="OVT123" s="5"/>
      <c r="OVU123" s="5"/>
      <c r="OVV123" s="5"/>
      <c r="OVW123" s="5"/>
      <c r="OVX123" s="5"/>
      <c r="OVY123" s="5"/>
      <c r="OVZ123" s="5"/>
      <c r="OWA123" s="5"/>
      <c r="OWB123" s="5"/>
      <c r="OWC123" s="5"/>
      <c r="OWD123" s="5"/>
      <c r="OWE123" s="5"/>
      <c r="OWF123" s="5"/>
      <c r="OWG123" s="5"/>
      <c r="OWH123" s="5"/>
      <c r="OWI123" s="5"/>
      <c r="OWJ123" s="5"/>
      <c r="OWK123" s="5"/>
      <c r="OWL123" s="5"/>
      <c r="OWM123" s="5"/>
      <c r="OWN123" s="5"/>
      <c r="OWO123" s="5"/>
      <c r="OWP123" s="5"/>
      <c r="OWQ123" s="5"/>
      <c r="OWR123" s="5"/>
      <c r="OWS123" s="5"/>
      <c r="OWT123" s="5"/>
      <c r="OWU123" s="5"/>
      <c r="OWV123" s="5"/>
      <c r="OWW123" s="5"/>
      <c r="OWX123" s="5"/>
      <c r="OWY123" s="5"/>
      <c r="OWZ123" s="5"/>
      <c r="OXA123" s="5"/>
      <c r="OXB123" s="5"/>
      <c r="OXC123" s="5"/>
      <c r="OXD123" s="5"/>
      <c r="OXE123" s="5"/>
      <c r="OXF123" s="5"/>
      <c r="OXG123" s="5"/>
      <c r="OXH123" s="5"/>
      <c r="OXI123" s="5"/>
      <c r="OXJ123" s="5"/>
      <c r="OXK123" s="5"/>
      <c r="OXL123" s="5"/>
      <c r="OXM123" s="5"/>
      <c r="OXN123" s="5"/>
      <c r="OXO123" s="5"/>
      <c r="OXP123" s="5"/>
      <c r="OXQ123" s="5"/>
      <c r="OXR123" s="5"/>
      <c r="OXS123" s="5"/>
      <c r="OXT123" s="5"/>
      <c r="OXU123" s="5"/>
      <c r="OXV123" s="5"/>
      <c r="OXW123" s="5"/>
      <c r="OXX123" s="5"/>
      <c r="OXY123" s="5"/>
      <c r="OXZ123" s="5"/>
      <c r="OYA123" s="5"/>
      <c r="OYB123" s="5"/>
      <c r="OYC123" s="5"/>
      <c r="OYD123" s="5"/>
      <c r="OYE123" s="5"/>
      <c r="OYF123" s="5"/>
      <c r="OYG123" s="5"/>
      <c r="OYH123" s="5"/>
      <c r="OYI123" s="5"/>
      <c r="OYJ123" s="5"/>
      <c r="OYK123" s="5"/>
      <c r="OYL123" s="5"/>
      <c r="OYM123" s="5"/>
      <c r="OYN123" s="5"/>
      <c r="OYO123" s="5"/>
      <c r="OYP123" s="5"/>
      <c r="OYQ123" s="5"/>
      <c r="OYR123" s="5"/>
      <c r="OYS123" s="5"/>
      <c r="OYT123" s="5"/>
      <c r="OYU123" s="5"/>
      <c r="OYV123" s="5"/>
      <c r="OYW123" s="5"/>
      <c r="OYX123" s="5"/>
      <c r="OYY123" s="5"/>
      <c r="OYZ123" s="5"/>
      <c r="OZA123" s="5"/>
      <c r="OZB123" s="5"/>
      <c r="OZC123" s="5"/>
      <c r="OZD123" s="5"/>
      <c r="OZE123" s="5"/>
      <c r="OZF123" s="5"/>
      <c r="OZG123" s="5"/>
      <c r="OZH123" s="5"/>
      <c r="OZI123" s="5"/>
      <c r="OZJ123" s="5"/>
      <c r="OZK123" s="5"/>
      <c r="OZL123" s="5"/>
      <c r="OZM123" s="5"/>
      <c r="OZN123" s="5"/>
      <c r="OZO123" s="5"/>
      <c r="OZP123" s="5"/>
      <c r="OZQ123" s="5"/>
      <c r="OZR123" s="5"/>
      <c r="OZS123" s="5"/>
      <c r="OZT123" s="5"/>
      <c r="OZU123" s="5"/>
      <c r="OZV123" s="5"/>
      <c r="OZW123" s="5"/>
      <c r="OZX123" s="5"/>
      <c r="OZY123" s="5"/>
      <c r="OZZ123" s="5"/>
      <c r="PAA123" s="5"/>
      <c r="PAB123" s="5"/>
      <c r="PAC123" s="5"/>
      <c r="PAD123" s="5"/>
      <c r="PAE123" s="5"/>
      <c r="PAF123" s="5"/>
      <c r="PAG123" s="5"/>
      <c r="PAH123" s="5"/>
      <c r="PAI123" s="5"/>
      <c r="PAJ123" s="5"/>
      <c r="PAK123" s="5"/>
      <c r="PAL123" s="5"/>
      <c r="PAM123" s="5"/>
      <c r="PAN123" s="5"/>
      <c r="PAO123" s="5"/>
      <c r="PAP123" s="5"/>
      <c r="PAQ123" s="5"/>
      <c r="PAR123" s="5"/>
      <c r="PAS123" s="5"/>
      <c r="PAT123" s="5"/>
      <c r="PAU123" s="5"/>
      <c r="PAV123" s="5"/>
      <c r="PAW123" s="5"/>
      <c r="PAX123" s="5"/>
      <c r="PAY123" s="5"/>
      <c r="PAZ123" s="5"/>
      <c r="PBA123" s="5"/>
      <c r="PBB123" s="5"/>
      <c r="PBC123" s="5"/>
      <c r="PBD123" s="5"/>
      <c r="PBE123" s="5"/>
      <c r="PBF123" s="5"/>
      <c r="PBG123" s="5"/>
      <c r="PBH123" s="5"/>
      <c r="PBI123" s="5"/>
      <c r="PBJ123" s="5"/>
      <c r="PBK123" s="5"/>
      <c r="PBL123" s="5"/>
      <c r="PBM123" s="5"/>
      <c r="PBN123" s="5"/>
      <c r="PBO123" s="5"/>
      <c r="PBP123" s="5"/>
      <c r="PBQ123" s="5"/>
      <c r="PBR123" s="5"/>
      <c r="PBS123" s="5"/>
      <c r="PBT123" s="5"/>
      <c r="PBU123" s="5"/>
      <c r="PBV123" s="5"/>
      <c r="PBW123" s="5"/>
      <c r="PBX123" s="5"/>
      <c r="PBY123" s="5"/>
      <c r="PBZ123" s="5"/>
      <c r="PCA123" s="5"/>
      <c r="PCB123" s="5"/>
      <c r="PCC123" s="5"/>
      <c r="PCD123" s="5"/>
      <c r="PCE123" s="5"/>
      <c r="PCF123" s="5"/>
      <c r="PCG123" s="5"/>
      <c r="PCH123" s="5"/>
      <c r="PCI123" s="5"/>
      <c r="PCJ123" s="5"/>
      <c r="PCK123" s="5"/>
      <c r="PCL123" s="5"/>
      <c r="PCM123" s="5"/>
      <c r="PCN123" s="5"/>
      <c r="PCO123" s="5"/>
      <c r="PCP123" s="5"/>
      <c r="PCQ123" s="5"/>
      <c r="PCR123" s="5"/>
      <c r="PCS123" s="5"/>
      <c r="PCT123" s="5"/>
      <c r="PCU123" s="5"/>
      <c r="PCV123" s="5"/>
      <c r="PCW123" s="5"/>
      <c r="PCX123" s="5"/>
      <c r="PCY123" s="5"/>
      <c r="PCZ123" s="5"/>
      <c r="PDA123" s="5"/>
      <c r="PDB123" s="5"/>
      <c r="PDC123" s="5"/>
      <c r="PDD123" s="5"/>
      <c r="PDE123" s="5"/>
      <c r="PDF123" s="5"/>
      <c r="PDG123" s="5"/>
      <c r="PDH123" s="5"/>
      <c r="PDI123" s="5"/>
      <c r="PDJ123" s="5"/>
      <c r="PDK123" s="5"/>
      <c r="PDL123" s="5"/>
      <c r="PDM123" s="5"/>
      <c r="PDN123" s="5"/>
      <c r="PDO123" s="5"/>
      <c r="PDP123" s="5"/>
      <c r="PDQ123" s="5"/>
      <c r="PDR123" s="5"/>
      <c r="PDS123" s="5"/>
      <c r="PDT123" s="5"/>
      <c r="PDU123" s="5"/>
      <c r="PDV123" s="5"/>
      <c r="PDW123" s="5"/>
      <c r="PDX123" s="5"/>
      <c r="PDY123" s="5"/>
      <c r="PDZ123" s="5"/>
      <c r="PEA123" s="5"/>
      <c r="PEB123" s="5"/>
      <c r="PEC123" s="5"/>
      <c r="PED123" s="5"/>
      <c r="PEE123" s="5"/>
      <c r="PEF123" s="5"/>
      <c r="PEG123" s="5"/>
      <c r="PEH123" s="5"/>
      <c r="PEI123" s="5"/>
      <c r="PEJ123" s="5"/>
      <c r="PEK123" s="5"/>
      <c r="PEL123" s="5"/>
      <c r="PEM123" s="5"/>
      <c r="PEN123" s="5"/>
      <c r="PEO123" s="5"/>
      <c r="PEP123" s="5"/>
      <c r="PEQ123" s="5"/>
      <c r="PER123" s="5"/>
      <c r="PES123" s="5"/>
      <c r="PET123" s="5"/>
      <c r="PEU123" s="5"/>
      <c r="PEV123" s="5"/>
      <c r="PEW123" s="5"/>
      <c r="PEX123" s="5"/>
      <c r="PEY123" s="5"/>
      <c r="PEZ123" s="5"/>
      <c r="PFA123" s="5"/>
      <c r="PFB123" s="5"/>
      <c r="PFC123" s="5"/>
      <c r="PFD123" s="5"/>
      <c r="PFE123" s="5"/>
      <c r="PFF123" s="5"/>
      <c r="PFG123" s="5"/>
      <c r="PFH123" s="5"/>
      <c r="PFI123" s="5"/>
      <c r="PFJ123" s="5"/>
      <c r="PFK123" s="5"/>
      <c r="PFL123" s="5"/>
      <c r="PFM123" s="5"/>
      <c r="PFN123" s="5"/>
      <c r="PFO123" s="5"/>
      <c r="PFP123" s="5"/>
      <c r="PFQ123" s="5"/>
      <c r="PFR123" s="5"/>
      <c r="PFS123" s="5"/>
      <c r="PFT123" s="5"/>
      <c r="PFU123" s="5"/>
      <c r="PFV123" s="5"/>
      <c r="PFW123" s="5"/>
      <c r="PFX123" s="5"/>
      <c r="PFY123" s="5"/>
      <c r="PFZ123" s="5"/>
      <c r="PGA123" s="5"/>
      <c r="PGB123" s="5"/>
      <c r="PGC123" s="5"/>
      <c r="PGD123" s="5"/>
      <c r="PGE123" s="5"/>
      <c r="PGF123" s="5"/>
      <c r="PGG123" s="5"/>
      <c r="PGH123" s="5"/>
      <c r="PGI123" s="5"/>
      <c r="PGJ123" s="5"/>
      <c r="PGK123" s="5"/>
      <c r="PGL123" s="5"/>
      <c r="PGM123" s="5"/>
      <c r="PGN123" s="5"/>
      <c r="PGO123" s="5"/>
      <c r="PGP123" s="5"/>
      <c r="PGQ123" s="5"/>
      <c r="PGR123" s="5"/>
      <c r="PGS123" s="5"/>
      <c r="PGT123" s="5"/>
      <c r="PGU123" s="5"/>
      <c r="PGV123" s="5"/>
      <c r="PGW123" s="5"/>
      <c r="PGX123" s="5"/>
      <c r="PGY123" s="5"/>
      <c r="PGZ123" s="5"/>
      <c r="PHA123" s="5"/>
      <c r="PHB123" s="5"/>
      <c r="PHC123" s="5"/>
      <c r="PHD123" s="5"/>
      <c r="PHE123" s="5"/>
      <c r="PHF123" s="5"/>
      <c r="PHG123" s="5"/>
      <c r="PHH123" s="5"/>
      <c r="PHI123" s="5"/>
      <c r="PHJ123" s="5"/>
      <c r="PHK123" s="5"/>
      <c r="PHL123" s="5"/>
      <c r="PHM123" s="5"/>
      <c r="PHN123" s="5"/>
      <c r="PHO123" s="5"/>
      <c r="PHP123" s="5"/>
      <c r="PHQ123" s="5"/>
      <c r="PHR123" s="5"/>
      <c r="PHS123" s="5"/>
      <c r="PHT123" s="5"/>
      <c r="PHU123" s="5"/>
      <c r="PHV123" s="5"/>
      <c r="PHW123" s="5"/>
      <c r="PHX123" s="5"/>
      <c r="PHY123" s="5"/>
      <c r="PHZ123" s="5"/>
      <c r="PIA123" s="5"/>
      <c r="PIB123" s="5"/>
      <c r="PIC123" s="5"/>
      <c r="PID123" s="5"/>
      <c r="PIE123" s="5"/>
      <c r="PIF123" s="5"/>
      <c r="PIG123" s="5"/>
      <c r="PIH123" s="5"/>
      <c r="PII123" s="5"/>
      <c r="PIJ123" s="5"/>
      <c r="PIK123" s="5"/>
      <c r="PIL123" s="5"/>
      <c r="PIM123" s="5"/>
      <c r="PIN123" s="5"/>
      <c r="PIO123" s="5"/>
      <c r="PIP123" s="5"/>
      <c r="PIQ123" s="5"/>
      <c r="PIR123" s="5"/>
      <c r="PIS123" s="5"/>
      <c r="PIT123" s="5"/>
      <c r="PIU123" s="5"/>
      <c r="PIV123" s="5"/>
      <c r="PIW123" s="5"/>
      <c r="PIX123" s="5"/>
      <c r="PIY123" s="5"/>
      <c r="PIZ123" s="5"/>
      <c r="PJA123" s="5"/>
      <c r="PJB123" s="5"/>
      <c r="PJC123" s="5"/>
      <c r="PJD123" s="5"/>
      <c r="PJE123" s="5"/>
      <c r="PJF123" s="5"/>
      <c r="PJG123" s="5"/>
      <c r="PJH123" s="5"/>
      <c r="PJI123" s="5"/>
      <c r="PJJ123" s="5"/>
      <c r="PJK123" s="5"/>
      <c r="PJL123" s="5"/>
      <c r="PJM123" s="5"/>
      <c r="PJN123" s="5"/>
      <c r="PJO123" s="5"/>
      <c r="PJP123" s="5"/>
      <c r="PJQ123" s="5"/>
      <c r="PJR123" s="5"/>
      <c r="PJS123" s="5"/>
      <c r="PJT123" s="5"/>
      <c r="PJU123" s="5"/>
      <c r="PJV123" s="5"/>
      <c r="PJW123" s="5"/>
      <c r="PJX123" s="5"/>
      <c r="PJY123" s="5"/>
      <c r="PJZ123" s="5"/>
      <c r="PKA123" s="5"/>
      <c r="PKB123" s="5"/>
      <c r="PKC123" s="5"/>
      <c r="PKD123" s="5"/>
      <c r="PKE123" s="5"/>
      <c r="PKF123" s="5"/>
      <c r="PKG123" s="5"/>
      <c r="PKH123" s="5"/>
      <c r="PKI123" s="5"/>
      <c r="PKJ123" s="5"/>
      <c r="PKK123" s="5"/>
      <c r="PKL123" s="5"/>
      <c r="PKM123" s="5"/>
      <c r="PKN123" s="5"/>
      <c r="PKO123" s="5"/>
      <c r="PKP123" s="5"/>
      <c r="PKQ123" s="5"/>
      <c r="PKR123" s="5"/>
      <c r="PKS123" s="5"/>
      <c r="PKT123" s="5"/>
      <c r="PKU123" s="5"/>
      <c r="PKV123" s="5"/>
      <c r="PKW123" s="5"/>
      <c r="PKX123" s="5"/>
      <c r="PKY123" s="5"/>
      <c r="PKZ123" s="5"/>
      <c r="PLA123" s="5"/>
      <c r="PLB123" s="5"/>
      <c r="PLC123" s="5"/>
      <c r="PLD123" s="5"/>
      <c r="PLE123" s="5"/>
      <c r="PLF123" s="5"/>
      <c r="PLG123" s="5"/>
      <c r="PLH123" s="5"/>
      <c r="PLI123" s="5"/>
      <c r="PLJ123" s="5"/>
      <c r="PLK123" s="5"/>
      <c r="PLL123" s="5"/>
      <c r="PLM123" s="5"/>
      <c r="PLN123" s="5"/>
      <c r="PLO123" s="5"/>
      <c r="PLP123" s="5"/>
      <c r="PLQ123" s="5"/>
      <c r="PLR123" s="5"/>
      <c r="PLS123" s="5"/>
      <c r="PLT123" s="5"/>
      <c r="PLU123" s="5"/>
      <c r="PLV123" s="5"/>
      <c r="PLW123" s="5"/>
      <c r="PLX123" s="5"/>
      <c r="PLY123" s="5"/>
      <c r="PLZ123" s="5"/>
      <c r="PMA123" s="5"/>
      <c r="PMB123" s="5"/>
      <c r="PMC123" s="5"/>
      <c r="PMD123" s="5"/>
      <c r="PME123" s="5"/>
      <c r="PMF123" s="5"/>
      <c r="PMG123" s="5"/>
      <c r="PMH123" s="5"/>
      <c r="PMI123" s="5"/>
      <c r="PMJ123" s="5"/>
      <c r="PMK123" s="5"/>
      <c r="PML123" s="5"/>
      <c r="PMM123" s="5"/>
      <c r="PMN123" s="5"/>
      <c r="PMO123" s="5"/>
      <c r="PMP123" s="5"/>
      <c r="PMQ123" s="5"/>
      <c r="PMR123" s="5"/>
      <c r="PMS123" s="5"/>
      <c r="PMT123" s="5"/>
      <c r="PMU123" s="5"/>
      <c r="PMV123" s="5"/>
      <c r="PMW123" s="5"/>
      <c r="PMX123" s="5"/>
      <c r="PMY123" s="5"/>
      <c r="PMZ123" s="5"/>
      <c r="PNA123" s="5"/>
      <c r="PNB123" s="5"/>
      <c r="PNC123" s="5"/>
      <c r="PND123" s="5"/>
      <c r="PNE123" s="5"/>
      <c r="PNF123" s="5"/>
      <c r="PNG123" s="5"/>
      <c r="PNH123" s="5"/>
      <c r="PNI123" s="5"/>
      <c r="PNJ123" s="5"/>
      <c r="PNK123" s="5"/>
      <c r="PNL123" s="5"/>
      <c r="PNM123" s="5"/>
      <c r="PNN123" s="5"/>
      <c r="PNO123" s="5"/>
      <c r="PNP123" s="5"/>
      <c r="PNQ123" s="5"/>
      <c r="PNR123" s="5"/>
      <c r="PNS123" s="5"/>
      <c r="PNT123" s="5"/>
      <c r="PNU123" s="5"/>
      <c r="PNV123" s="5"/>
      <c r="PNW123" s="5"/>
      <c r="PNX123" s="5"/>
      <c r="PNY123" s="5"/>
      <c r="PNZ123" s="5"/>
      <c r="POA123" s="5"/>
      <c r="POB123" s="5"/>
      <c r="POC123" s="5"/>
      <c r="POD123" s="5"/>
      <c r="POE123" s="5"/>
      <c r="POF123" s="5"/>
      <c r="POG123" s="5"/>
      <c r="POH123" s="5"/>
      <c r="POI123" s="5"/>
      <c r="POJ123" s="5"/>
      <c r="POK123" s="5"/>
      <c r="POL123" s="5"/>
      <c r="POM123" s="5"/>
      <c r="PON123" s="5"/>
      <c r="POO123" s="5"/>
      <c r="POP123" s="5"/>
      <c r="POQ123" s="5"/>
      <c r="POR123" s="5"/>
      <c r="POS123" s="5"/>
      <c r="POT123" s="5"/>
      <c r="POU123" s="5"/>
      <c r="POV123" s="5"/>
      <c r="POW123" s="5"/>
      <c r="POX123" s="5"/>
      <c r="POY123" s="5"/>
      <c r="POZ123" s="5"/>
      <c r="PPA123" s="5"/>
      <c r="PPB123" s="5"/>
      <c r="PPC123" s="5"/>
      <c r="PPD123" s="5"/>
      <c r="PPE123" s="5"/>
      <c r="PPF123" s="5"/>
      <c r="PPG123" s="5"/>
      <c r="PPH123" s="5"/>
      <c r="PPI123" s="5"/>
      <c r="PPJ123" s="5"/>
      <c r="PPK123" s="5"/>
      <c r="PPL123" s="5"/>
      <c r="PPM123" s="5"/>
      <c r="PPN123" s="5"/>
      <c r="PPO123" s="5"/>
      <c r="PPP123" s="5"/>
      <c r="PPQ123" s="5"/>
      <c r="PPR123" s="5"/>
      <c r="PPS123" s="5"/>
      <c r="PPT123" s="5"/>
      <c r="PPU123" s="5"/>
      <c r="PPV123" s="5"/>
      <c r="PPW123" s="5"/>
      <c r="PPX123" s="5"/>
      <c r="PPY123" s="5"/>
      <c r="PPZ123" s="5"/>
      <c r="PQA123" s="5"/>
      <c r="PQB123" s="5"/>
      <c r="PQC123" s="5"/>
      <c r="PQD123" s="5"/>
      <c r="PQE123" s="5"/>
      <c r="PQF123" s="5"/>
      <c r="PQG123" s="5"/>
      <c r="PQH123" s="5"/>
      <c r="PQI123" s="5"/>
      <c r="PQJ123" s="5"/>
      <c r="PQK123" s="5"/>
      <c r="PQL123" s="5"/>
      <c r="PQM123" s="5"/>
      <c r="PQN123" s="5"/>
      <c r="PQO123" s="5"/>
      <c r="PQP123" s="5"/>
      <c r="PQQ123" s="5"/>
      <c r="PQR123" s="5"/>
      <c r="PQS123" s="5"/>
      <c r="PQT123" s="5"/>
      <c r="PQU123" s="5"/>
      <c r="PQV123" s="5"/>
      <c r="PQW123" s="5"/>
      <c r="PQX123" s="5"/>
      <c r="PQY123" s="5"/>
      <c r="PQZ123" s="5"/>
      <c r="PRA123" s="5"/>
      <c r="PRB123" s="5"/>
      <c r="PRC123" s="5"/>
      <c r="PRD123" s="5"/>
      <c r="PRE123" s="5"/>
      <c r="PRF123" s="5"/>
      <c r="PRG123" s="5"/>
      <c r="PRH123" s="5"/>
      <c r="PRI123" s="5"/>
      <c r="PRJ123" s="5"/>
      <c r="PRK123" s="5"/>
      <c r="PRL123" s="5"/>
      <c r="PRM123" s="5"/>
      <c r="PRN123" s="5"/>
      <c r="PRO123" s="5"/>
      <c r="PRP123" s="5"/>
      <c r="PRQ123" s="5"/>
      <c r="PRR123" s="5"/>
      <c r="PRS123" s="5"/>
      <c r="PRT123" s="5"/>
      <c r="PRU123" s="5"/>
      <c r="PRV123" s="5"/>
      <c r="PRW123" s="5"/>
      <c r="PRX123" s="5"/>
      <c r="PRY123" s="5"/>
      <c r="PRZ123" s="5"/>
      <c r="PSA123" s="5"/>
      <c r="PSB123" s="5"/>
      <c r="PSC123" s="5"/>
      <c r="PSD123" s="5"/>
      <c r="PSE123" s="5"/>
      <c r="PSF123" s="5"/>
      <c r="PSG123" s="5"/>
      <c r="PSH123" s="5"/>
      <c r="PSI123" s="5"/>
      <c r="PSJ123" s="5"/>
      <c r="PSK123" s="5"/>
      <c r="PSL123" s="5"/>
      <c r="PSM123" s="5"/>
      <c r="PSN123" s="5"/>
      <c r="PSO123" s="5"/>
      <c r="PSP123" s="5"/>
      <c r="PSQ123" s="5"/>
      <c r="PSR123" s="5"/>
      <c r="PSS123" s="5"/>
      <c r="PST123" s="5"/>
      <c r="PSU123" s="5"/>
      <c r="PSV123" s="5"/>
      <c r="PSW123" s="5"/>
      <c r="PSX123" s="5"/>
      <c r="PSY123" s="5"/>
      <c r="PSZ123" s="5"/>
      <c r="PTA123" s="5"/>
      <c r="PTB123" s="5"/>
      <c r="PTC123" s="5"/>
      <c r="PTD123" s="5"/>
      <c r="PTE123" s="5"/>
      <c r="PTF123" s="5"/>
      <c r="PTG123" s="5"/>
      <c r="PTH123" s="5"/>
      <c r="PTI123" s="5"/>
      <c r="PTJ123" s="5"/>
      <c r="PTK123" s="5"/>
      <c r="PTL123" s="5"/>
      <c r="PTM123" s="5"/>
      <c r="PTN123" s="5"/>
      <c r="PTO123" s="5"/>
      <c r="PTP123" s="5"/>
      <c r="PTQ123" s="5"/>
      <c r="PTR123" s="5"/>
      <c r="PTS123" s="5"/>
      <c r="PTT123" s="5"/>
      <c r="PTU123" s="5"/>
      <c r="PTV123" s="5"/>
      <c r="PTW123" s="5"/>
      <c r="PTX123" s="5"/>
      <c r="PTY123" s="5"/>
      <c r="PTZ123" s="5"/>
      <c r="PUA123" s="5"/>
      <c r="PUB123" s="5"/>
      <c r="PUC123" s="5"/>
      <c r="PUD123" s="5"/>
      <c r="PUE123" s="5"/>
      <c r="PUF123" s="5"/>
      <c r="PUG123" s="5"/>
      <c r="PUH123" s="5"/>
      <c r="PUI123" s="5"/>
      <c r="PUJ123" s="5"/>
      <c r="PUK123" s="5"/>
      <c r="PUL123" s="5"/>
      <c r="PUM123" s="5"/>
      <c r="PUN123" s="5"/>
      <c r="PUO123" s="5"/>
      <c r="PUP123" s="5"/>
      <c r="PUQ123" s="5"/>
      <c r="PUR123" s="5"/>
      <c r="PUS123" s="5"/>
      <c r="PUT123" s="5"/>
      <c r="PUU123" s="5"/>
      <c r="PUV123" s="5"/>
      <c r="PUW123" s="5"/>
      <c r="PUX123" s="5"/>
      <c r="PUY123" s="5"/>
      <c r="PUZ123" s="5"/>
      <c r="PVA123" s="5"/>
      <c r="PVB123" s="5"/>
      <c r="PVC123" s="5"/>
      <c r="PVD123" s="5"/>
      <c r="PVE123" s="5"/>
      <c r="PVF123" s="5"/>
      <c r="PVG123" s="5"/>
      <c r="PVH123" s="5"/>
      <c r="PVI123" s="5"/>
      <c r="PVJ123" s="5"/>
      <c r="PVK123" s="5"/>
      <c r="PVL123" s="5"/>
      <c r="PVM123" s="5"/>
      <c r="PVN123" s="5"/>
      <c r="PVO123" s="5"/>
      <c r="PVP123" s="5"/>
      <c r="PVQ123" s="5"/>
      <c r="PVR123" s="5"/>
      <c r="PVS123" s="5"/>
      <c r="PVT123" s="5"/>
      <c r="PVU123" s="5"/>
      <c r="PVV123" s="5"/>
      <c r="PVW123" s="5"/>
      <c r="PVX123" s="5"/>
      <c r="PVY123" s="5"/>
      <c r="PVZ123" s="5"/>
      <c r="PWA123" s="5"/>
      <c r="PWB123" s="5"/>
      <c r="PWC123" s="5"/>
      <c r="PWD123" s="5"/>
      <c r="PWE123" s="5"/>
      <c r="PWF123" s="5"/>
      <c r="PWG123" s="5"/>
      <c r="PWH123" s="5"/>
      <c r="PWI123" s="5"/>
      <c r="PWJ123" s="5"/>
      <c r="PWK123" s="5"/>
      <c r="PWL123" s="5"/>
      <c r="PWM123" s="5"/>
      <c r="PWN123" s="5"/>
      <c r="PWO123" s="5"/>
      <c r="PWP123" s="5"/>
      <c r="PWQ123" s="5"/>
      <c r="PWR123" s="5"/>
      <c r="PWS123" s="5"/>
      <c r="PWT123" s="5"/>
      <c r="PWU123" s="5"/>
      <c r="PWV123" s="5"/>
      <c r="PWW123" s="5"/>
      <c r="PWX123" s="5"/>
      <c r="PWY123" s="5"/>
      <c r="PWZ123" s="5"/>
      <c r="PXA123" s="5"/>
      <c r="PXB123" s="5"/>
      <c r="PXC123" s="5"/>
      <c r="PXD123" s="5"/>
      <c r="PXE123" s="5"/>
      <c r="PXF123" s="5"/>
      <c r="PXG123" s="5"/>
      <c r="PXH123" s="5"/>
      <c r="PXI123" s="5"/>
      <c r="PXJ123" s="5"/>
      <c r="PXK123" s="5"/>
      <c r="PXL123" s="5"/>
      <c r="PXM123" s="5"/>
      <c r="PXN123" s="5"/>
      <c r="PXO123" s="5"/>
      <c r="PXP123" s="5"/>
      <c r="PXQ123" s="5"/>
      <c r="PXR123" s="5"/>
      <c r="PXS123" s="5"/>
      <c r="PXT123" s="5"/>
      <c r="PXU123" s="5"/>
      <c r="PXV123" s="5"/>
      <c r="PXW123" s="5"/>
      <c r="PXX123" s="5"/>
      <c r="PXY123" s="5"/>
      <c r="PXZ123" s="5"/>
      <c r="PYA123" s="5"/>
      <c r="PYB123" s="5"/>
      <c r="PYC123" s="5"/>
      <c r="PYD123" s="5"/>
      <c r="PYE123" s="5"/>
      <c r="PYF123" s="5"/>
      <c r="PYG123" s="5"/>
      <c r="PYH123" s="5"/>
      <c r="PYI123" s="5"/>
      <c r="PYJ123" s="5"/>
      <c r="PYK123" s="5"/>
      <c r="PYL123" s="5"/>
      <c r="PYM123" s="5"/>
      <c r="PYN123" s="5"/>
      <c r="PYO123" s="5"/>
      <c r="PYP123" s="5"/>
      <c r="PYQ123" s="5"/>
      <c r="PYR123" s="5"/>
      <c r="PYS123" s="5"/>
      <c r="PYT123" s="5"/>
      <c r="PYU123" s="5"/>
      <c r="PYV123" s="5"/>
      <c r="PYW123" s="5"/>
      <c r="PYX123" s="5"/>
      <c r="PYY123" s="5"/>
      <c r="PYZ123" s="5"/>
      <c r="PZA123" s="5"/>
      <c r="PZB123" s="5"/>
      <c r="PZC123" s="5"/>
      <c r="PZD123" s="5"/>
      <c r="PZE123" s="5"/>
      <c r="PZF123" s="5"/>
      <c r="PZG123" s="5"/>
      <c r="PZH123" s="5"/>
      <c r="PZI123" s="5"/>
      <c r="PZJ123" s="5"/>
      <c r="PZK123" s="5"/>
      <c r="PZL123" s="5"/>
      <c r="PZM123" s="5"/>
      <c r="PZN123" s="5"/>
      <c r="PZO123" s="5"/>
      <c r="PZP123" s="5"/>
      <c r="PZQ123" s="5"/>
      <c r="PZR123" s="5"/>
      <c r="PZS123" s="5"/>
      <c r="PZT123" s="5"/>
      <c r="PZU123" s="5"/>
      <c r="PZV123" s="5"/>
      <c r="PZW123" s="5"/>
      <c r="PZX123" s="5"/>
      <c r="PZY123" s="5"/>
      <c r="PZZ123" s="5"/>
      <c r="QAA123" s="5"/>
      <c r="QAB123" s="5"/>
      <c r="QAC123" s="5"/>
      <c r="QAD123" s="5"/>
      <c r="QAE123" s="5"/>
      <c r="QAF123" s="5"/>
      <c r="QAG123" s="5"/>
      <c r="QAH123" s="5"/>
      <c r="QAI123" s="5"/>
      <c r="QAJ123" s="5"/>
      <c r="QAK123" s="5"/>
      <c r="QAL123" s="5"/>
      <c r="QAM123" s="5"/>
      <c r="QAN123" s="5"/>
      <c r="QAO123" s="5"/>
      <c r="QAP123" s="5"/>
      <c r="QAQ123" s="5"/>
      <c r="QAR123" s="5"/>
      <c r="QAS123" s="5"/>
      <c r="QAT123" s="5"/>
      <c r="QAU123" s="5"/>
      <c r="QAV123" s="5"/>
      <c r="QAW123" s="5"/>
      <c r="QAX123" s="5"/>
      <c r="QAY123" s="5"/>
      <c r="QAZ123" s="5"/>
      <c r="QBA123" s="5"/>
      <c r="QBB123" s="5"/>
      <c r="QBC123" s="5"/>
      <c r="QBD123" s="5"/>
      <c r="QBE123" s="5"/>
      <c r="QBF123" s="5"/>
      <c r="QBG123" s="5"/>
      <c r="QBH123" s="5"/>
      <c r="QBI123" s="5"/>
      <c r="QBJ123" s="5"/>
      <c r="QBK123" s="5"/>
      <c r="QBL123" s="5"/>
      <c r="QBM123" s="5"/>
      <c r="QBN123" s="5"/>
      <c r="QBO123" s="5"/>
      <c r="QBP123" s="5"/>
      <c r="QBQ123" s="5"/>
      <c r="QBR123" s="5"/>
      <c r="QBS123" s="5"/>
      <c r="QBT123" s="5"/>
      <c r="QBU123" s="5"/>
      <c r="QBV123" s="5"/>
      <c r="QBW123" s="5"/>
      <c r="QBX123" s="5"/>
      <c r="QBY123" s="5"/>
      <c r="QBZ123" s="5"/>
      <c r="QCA123" s="5"/>
      <c r="QCB123" s="5"/>
      <c r="QCC123" s="5"/>
      <c r="QCD123" s="5"/>
      <c r="QCE123" s="5"/>
      <c r="QCF123" s="5"/>
      <c r="QCG123" s="5"/>
      <c r="QCH123" s="5"/>
      <c r="QCI123" s="5"/>
      <c r="QCJ123" s="5"/>
      <c r="QCK123" s="5"/>
      <c r="QCL123" s="5"/>
      <c r="QCM123" s="5"/>
      <c r="QCN123" s="5"/>
      <c r="QCO123" s="5"/>
      <c r="QCP123" s="5"/>
      <c r="QCQ123" s="5"/>
      <c r="QCR123" s="5"/>
      <c r="QCS123" s="5"/>
      <c r="QCT123" s="5"/>
      <c r="QCU123" s="5"/>
      <c r="QCV123" s="5"/>
      <c r="QCW123" s="5"/>
      <c r="QCX123" s="5"/>
      <c r="QCY123" s="5"/>
      <c r="QCZ123" s="5"/>
      <c r="QDA123" s="5"/>
      <c r="QDB123" s="5"/>
      <c r="QDC123" s="5"/>
      <c r="QDD123" s="5"/>
      <c r="QDE123" s="5"/>
      <c r="QDF123" s="5"/>
      <c r="QDG123" s="5"/>
      <c r="QDH123" s="5"/>
      <c r="QDI123" s="5"/>
      <c r="QDJ123" s="5"/>
      <c r="QDK123" s="5"/>
      <c r="QDL123" s="5"/>
      <c r="QDM123" s="5"/>
      <c r="QDN123" s="5"/>
      <c r="QDO123" s="5"/>
      <c r="QDP123" s="5"/>
      <c r="QDQ123" s="5"/>
      <c r="QDR123" s="5"/>
      <c r="QDS123" s="5"/>
      <c r="QDT123" s="5"/>
      <c r="QDU123" s="5"/>
      <c r="QDV123" s="5"/>
      <c r="QDW123" s="5"/>
      <c r="QDX123" s="5"/>
      <c r="QDY123" s="5"/>
      <c r="QDZ123" s="5"/>
      <c r="QEA123" s="5"/>
      <c r="QEB123" s="5"/>
      <c r="QEC123" s="5"/>
      <c r="QED123" s="5"/>
      <c r="QEE123" s="5"/>
      <c r="QEF123" s="5"/>
      <c r="QEG123" s="5"/>
      <c r="QEH123" s="5"/>
      <c r="QEI123" s="5"/>
      <c r="QEJ123" s="5"/>
      <c r="QEK123" s="5"/>
      <c r="QEL123" s="5"/>
      <c r="QEM123" s="5"/>
      <c r="QEN123" s="5"/>
      <c r="QEO123" s="5"/>
      <c r="QEP123" s="5"/>
      <c r="QEQ123" s="5"/>
      <c r="QER123" s="5"/>
      <c r="QES123" s="5"/>
      <c r="QET123" s="5"/>
      <c r="QEU123" s="5"/>
      <c r="QEV123" s="5"/>
      <c r="QEW123" s="5"/>
      <c r="QEX123" s="5"/>
      <c r="QEY123" s="5"/>
      <c r="QEZ123" s="5"/>
      <c r="QFA123" s="5"/>
      <c r="QFB123" s="5"/>
      <c r="QFC123" s="5"/>
      <c r="QFD123" s="5"/>
      <c r="QFE123" s="5"/>
      <c r="QFF123" s="5"/>
      <c r="QFG123" s="5"/>
      <c r="QFH123" s="5"/>
      <c r="QFI123" s="5"/>
      <c r="QFJ123" s="5"/>
      <c r="QFK123" s="5"/>
      <c r="QFL123" s="5"/>
      <c r="QFM123" s="5"/>
      <c r="QFN123" s="5"/>
      <c r="QFO123" s="5"/>
      <c r="QFP123" s="5"/>
      <c r="QFQ123" s="5"/>
      <c r="QFR123" s="5"/>
      <c r="QFS123" s="5"/>
      <c r="QFT123" s="5"/>
      <c r="QFU123" s="5"/>
      <c r="QFV123" s="5"/>
      <c r="QFW123" s="5"/>
      <c r="QFX123" s="5"/>
      <c r="QFY123" s="5"/>
      <c r="QFZ123" s="5"/>
      <c r="QGA123" s="5"/>
      <c r="QGB123" s="5"/>
      <c r="QGC123" s="5"/>
      <c r="QGD123" s="5"/>
      <c r="QGE123" s="5"/>
      <c r="QGF123" s="5"/>
      <c r="QGG123" s="5"/>
      <c r="QGH123" s="5"/>
      <c r="QGI123" s="5"/>
      <c r="QGJ123" s="5"/>
      <c r="QGK123" s="5"/>
      <c r="QGL123" s="5"/>
      <c r="QGM123" s="5"/>
      <c r="QGN123" s="5"/>
      <c r="QGO123" s="5"/>
      <c r="QGP123" s="5"/>
      <c r="QGQ123" s="5"/>
      <c r="QGR123" s="5"/>
      <c r="QGS123" s="5"/>
      <c r="QGT123" s="5"/>
      <c r="QGU123" s="5"/>
      <c r="QGV123" s="5"/>
      <c r="QGW123" s="5"/>
      <c r="QGX123" s="5"/>
      <c r="QGY123" s="5"/>
      <c r="QGZ123" s="5"/>
      <c r="QHA123" s="5"/>
      <c r="QHB123" s="5"/>
      <c r="QHC123" s="5"/>
      <c r="QHD123" s="5"/>
      <c r="QHE123" s="5"/>
      <c r="QHF123" s="5"/>
      <c r="QHG123" s="5"/>
      <c r="QHH123" s="5"/>
      <c r="QHI123" s="5"/>
      <c r="QHJ123" s="5"/>
      <c r="QHK123" s="5"/>
      <c r="QHL123" s="5"/>
      <c r="QHM123" s="5"/>
      <c r="QHN123" s="5"/>
      <c r="QHO123" s="5"/>
      <c r="QHP123" s="5"/>
      <c r="QHQ123" s="5"/>
      <c r="QHR123" s="5"/>
      <c r="QHS123" s="5"/>
      <c r="QHT123" s="5"/>
      <c r="QHU123" s="5"/>
      <c r="QHV123" s="5"/>
      <c r="QHW123" s="5"/>
      <c r="QHX123" s="5"/>
      <c r="QHY123" s="5"/>
      <c r="QHZ123" s="5"/>
      <c r="QIA123" s="5"/>
      <c r="QIB123" s="5"/>
      <c r="QIC123" s="5"/>
      <c r="QID123" s="5"/>
      <c r="QIE123" s="5"/>
      <c r="QIF123" s="5"/>
      <c r="QIG123" s="5"/>
      <c r="QIH123" s="5"/>
      <c r="QII123" s="5"/>
      <c r="QIJ123" s="5"/>
      <c r="QIK123" s="5"/>
      <c r="QIL123" s="5"/>
      <c r="QIM123" s="5"/>
      <c r="QIN123" s="5"/>
      <c r="QIO123" s="5"/>
      <c r="QIP123" s="5"/>
      <c r="QIQ123" s="5"/>
      <c r="QIR123" s="5"/>
      <c r="QIS123" s="5"/>
      <c r="QIT123" s="5"/>
      <c r="QIU123" s="5"/>
      <c r="QIV123" s="5"/>
      <c r="QIW123" s="5"/>
      <c r="QIX123" s="5"/>
      <c r="QIY123" s="5"/>
      <c r="QIZ123" s="5"/>
      <c r="QJA123" s="5"/>
      <c r="QJB123" s="5"/>
      <c r="QJC123" s="5"/>
      <c r="QJD123" s="5"/>
      <c r="QJE123" s="5"/>
      <c r="QJF123" s="5"/>
      <c r="QJG123" s="5"/>
      <c r="QJH123" s="5"/>
      <c r="QJI123" s="5"/>
      <c r="QJJ123" s="5"/>
      <c r="QJK123" s="5"/>
      <c r="QJL123" s="5"/>
      <c r="QJM123" s="5"/>
      <c r="QJN123" s="5"/>
      <c r="QJO123" s="5"/>
      <c r="QJP123" s="5"/>
      <c r="QJQ123" s="5"/>
      <c r="QJR123" s="5"/>
      <c r="QJS123" s="5"/>
      <c r="QJT123" s="5"/>
      <c r="QJU123" s="5"/>
      <c r="QJV123" s="5"/>
      <c r="QJW123" s="5"/>
      <c r="QJX123" s="5"/>
      <c r="QJY123" s="5"/>
      <c r="QJZ123" s="5"/>
      <c r="QKA123" s="5"/>
      <c r="QKB123" s="5"/>
      <c r="QKC123" s="5"/>
      <c r="QKD123" s="5"/>
      <c r="QKE123" s="5"/>
      <c r="QKF123" s="5"/>
      <c r="QKG123" s="5"/>
      <c r="QKH123" s="5"/>
      <c r="QKI123" s="5"/>
      <c r="QKJ123" s="5"/>
      <c r="QKK123" s="5"/>
      <c r="QKL123" s="5"/>
      <c r="QKM123" s="5"/>
      <c r="QKN123" s="5"/>
      <c r="QKO123" s="5"/>
      <c r="QKP123" s="5"/>
      <c r="QKQ123" s="5"/>
      <c r="QKR123" s="5"/>
      <c r="QKS123" s="5"/>
      <c r="QKT123" s="5"/>
      <c r="QKU123" s="5"/>
      <c r="QKV123" s="5"/>
      <c r="QKW123" s="5"/>
      <c r="QKX123" s="5"/>
      <c r="QKY123" s="5"/>
      <c r="QKZ123" s="5"/>
      <c r="QLA123" s="5"/>
      <c r="QLB123" s="5"/>
      <c r="QLC123" s="5"/>
      <c r="QLD123" s="5"/>
      <c r="QLE123" s="5"/>
      <c r="QLF123" s="5"/>
      <c r="QLG123" s="5"/>
      <c r="QLH123" s="5"/>
      <c r="QLI123" s="5"/>
      <c r="QLJ123" s="5"/>
      <c r="QLK123" s="5"/>
      <c r="QLL123" s="5"/>
      <c r="QLM123" s="5"/>
      <c r="QLN123" s="5"/>
      <c r="QLO123" s="5"/>
      <c r="QLP123" s="5"/>
      <c r="QLQ123" s="5"/>
      <c r="QLR123" s="5"/>
      <c r="QLS123" s="5"/>
      <c r="QLT123" s="5"/>
      <c r="QLU123" s="5"/>
      <c r="QLV123" s="5"/>
      <c r="QLW123" s="5"/>
      <c r="QLX123" s="5"/>
      <c r="QLY123" s="5"/>
      <c r="QLZ123" s="5"/>
      <c r="QMA123" s="5"/>
      <c r="QMB123" s="5"/>
      <c r="QMC123" s="5"/>
      <c r="QMD123" s="5"/>
      <c r="QME123" s="5"/>
      <c r="QMF123" s="5"/>
      <c r="QMG123" s="5"/>
      <c r="QMH123" s="5"/>
      <c r="QMI123" s="5"/>
      <c r="QMJ123" s="5"/>
      <c r="QMK123" s="5"/>
      <c r="QML123" s="5"/>
      <c r="QMM123" s="5"/>
      <c r="QMN123" s="5"/>
      <c r="QMO123" s="5"/>
      <c r="QMP123" s="5"/>
      <c r="QMQ123" s="5"/>
      <c r="QMR123" s="5"/>
      <c r="QMS123" s="5"/>
      <c r="QMT123" s="5"/>
      <c r="QMU123" s="5"/>
      <c r="QMV123" s="5"/>
      <c r="QMW123" s="5"/>
      <c r="QMX123" s="5"/>
      <c r="QMY123" s="5"/>
      <c r="QMZ123" s="5"/>
      <c r="QNA123" s="5"/>
      <c r="QNB123" s="5"/>
      <c r="QNC123" s="5"/>
      <c r="QND123" s="5"/>
      <c r="QNE123" s="5"/>
      <c r="QNF123" s="5"/>
      <c r="QNG123" s="5"/>
      <c r="QNH123" s="5"/>
      <c r="QNI123" s="5"/>
      <c r="QNJ123" s="5"/>
      <c r="QNK123" s="5"/>
      <c r="QNL123" s="5"/>
      <c r="QNM123" s="5"/>
      <c r="QNN123" s="5"/>
      <c r="QNO123" s="5"/>
      <c r="QNP123" s="5"/>
      <c r="QNQ123" s="5"/>
      <c r="QNR123" s="5"/>
      <c r="QNS123" s="5"/>
      <c r="QNT123" s="5"/>
      <c r="QNU123" s="5"/>
      <c r="QNV123" s="5"/>
      <c r="QNW123" s="5"/>
      <c r="QNX123" s="5"/>
      <c r="QNY123" s="5"/>
      <c r="QNZ123" s="5"/>
      <c r="QOA123" s="5"/>
      <c r="QOB123" s="5"/>
      <c r="QOC123" s="5"/>
      <c r="QOD123" s="5"/>
      <c r="QOE123" s="5"/>
      <c r="QOF123" s="5"/>
      <c r="QOG123" s="5"/>
      <c r="QOH123" s="5"/>
      <c r="QOI123" s="5"/>
      <c r="QOJ123" s="5"/>
      <c r="QOK123" s="5"/>
      <c r="QOL123" s="5"/>
      <c r="QOM123" s="5"/>
      <c r="QON123" s="5"/>
      <c r="QOO123" s="5"/>
      <c r="QOP123" s="5"/>
      <c r="QOQ123" s="5"/>
      <c r="QOR123" s="5"/>
      <c r="QOS123" s="5"/>
      <c r="QOT123" s="5"/>
      <c r="QOU123" s="5"/>
      <c r="QOV123" s="5"/>
      <c r="QOW123" s="5"/>
      <c r="QOX123" s="5"/>
      <c r="QOY123" s="5"/>
      <c r="QOZ123" s="5"/>
      <c r="QPA123" s="5"/>
      <c r="QPB123" s="5"/>
      <c r="QPC123" s="5"/>
      <c r="QPD123" s="5"/>
      <c r="QPE123" s="5"/>
      <c r="QPF123" s="5"/>
      <c r="QPG123" s="5"/>
      <c r="QPH123" s="5"/>
      <c r="QPI123" s="5"/>
      <c r="QPJ123" s="5"/>
      <c r="QPK123" s="5"/>
      <c r="QPL123" s="5"/>
      <c r="QPM123" s="5"/>
      <c r="QPN123" s="5"/>
      <c r="QPO123" s="5"/>
      <c r="QPP123" s="5"/>
      <c r="QPQ123" s="5"/>
      <c r="QPR123" s="5"/>
      <c r="QPS123" s="5"/>
      <c r="QPT123" s="5"/>
      <c r="QPU123" s="5"/>
      <c r="QPV123" s="5"/>
      <c r="QPW123" s="5"/>
      <c r="QPX123" s="5"/>
      <c r="QPY123" s="5"/>
      <c r="QPZ123" s="5"/>
      <c r="QQA123" s="5"/>
      <c r="QQB123" s="5"/>
      <c r="QQC123" s="5"/>
      <c r="QQD123" s="5"/>
      <c r="QQE123" s="5"/>
      <c r="QQF123" s="5"/>
      <c r="QQG123" s="5"/>
      <c r="QQH123" s="5"/>
      <c r="QQI123" s="5"/>
      <c r="QQJ123" s="5"/>
      <c r="QQK123" s="5"/>
      <c r="QQL123" s="5"/>
      <c r="QQM123" s="5"/>
      <c r="QQN123" s="5"/>
      <c r="QQO123" s="5"/>
      <c r="QQP123" s="5"/>
      <c r="QQQ123" s="5"/>
      <c r="QQR123" s="5"/>
      <c r="QQS123" s="5"/>
      <c r="QQT123" s="5"/>
      <c r="QQU123" s="5"/>
      <c r="QQV123" s="5"/>
      <c r="QQW123" s="5"/>
      <c r="QQX123" s="5"/>
      <c r="QQY123" s="5"/>
      <c r="QQZ123" s="5"/>
      <c r="QRA123" s="5"/>
      <c r="QRB123" s="5"/>
      <c r="QRC123" s="5"/>
      <c r="QRD123" s="5"/>
      <c r="QRE123" s="5"/>
      <c r="QRF123" s="5"/>
      <c r="QRG123" s="5"/>
      <c r="QRH123" s="5"/>
      <c r="QRI123" s="5"/>
      <c r="QRJ123" s="5"/>
      <c r="QRK123" s="5"/>
      <c r="QRL123" s="5"/>
      <c r="QRM123" s="5"/>
      <c r="QRN123" s="5"/>
      <c r="QRO123" s="5"/>
      <c r="QRP123" s="5"/>
      <c r="QRQ123" s="5"/>
      <c r="QRR123" s="5"/>
      <c r="QRS123" s="5"/>
      <c r="QRT123" s="5"/>
      <c r="QRU123" s="5"/>
      <c r="QRV123" s="5"/>
      <c r="QRW123" s="5"/>
      <c r="QRX123" s="5"/>
      <c r="QRY123" s="5"/>
      <c r="QRZ123" s="5"/>
      <c r="QSA123" s="5"/>
      <c r="QSB123" s="5"/>
      <c r="QSC123" s="5"/>
      <c r="QSD123" s="5"/>
      <c r="QSE123" s="5"/>
      <c r="QSF123" s="5"/>
      <c r="QSG123" s="5"/>
      <c r="QSH123" s="5"/>
      <c r="QSI123" s="5"/>
      <c r="QSJ123" s="5"/>
      <c r="QSK123" s="5"/>
      <c r="QSL123" s="5"/>
      <c r="QSM123" s="5"/>
      <c r="QSN123" s="5"/>
      <c r="QSO123" s="5"/>
      <c r="QSP123" s="5"/>
      <c r="QSQ123" s="5"/>
      <c r="QSR123" s="5"/>
      <c r="QSS123" s="5"/>
      <c r="QST123" s="5"/>
      <c r="QSU123" s="5"/>
      <c r="QSV123" s="5"/>
      <c r="QSW123" s="5"/>
      <c r="QSX123" s="5"/>
      <c r="QSY123" s="5"/>
      <c r="QSZ123" s="5"/>
      <c r="QTA123" s="5"/>
      <c r="QTB123" s="5"/>
      <c r="QTC123" s="5"/>
      <c r="QTD123" s="5"/>
      <c r="QTE123" s="5"/>
      <c r="QTF123" s="5"/>
      <c r="QTG123" s="5"/>
      <c r="QTH123" s="5"/>
      <c r="QTI123" s="5"/>
      <c r="QTJ123" s="5"/>
      <c r="QTK123" s="5"/>
      <c r="QTL123" s="5"/>
      <c r="QTM123" s="5"/>
      <c r="QTN123" s="5"/>
      <c r="QTO123" s="5"/>
      <c r="QTP123" s="5"/>
      <c r="QTQ123" s="5"/>
      <c r="QTR123" s="5"/>
      <c r="QTS123" s="5"/>
      <c r="QTT123" s="5"/>
      <c r="QTU123" s="5"/>
      <c r="QTV123" s="5"/>
      <c r="QTW123" s="5"/>
      <c r="QTX123" s="5"/>
      <c r="QTY123" s="5"/>
      <c r="QTZ123" s="5"/>
      <c r="QUA123" s="5"/>
      <c r="QUB123" s="5"/>
      <c r="QUC123" s="5"/>
      <c r="QUD123" s="5"/>
      <c r="QUE123" s="5"/>
      <c r="QUF123" s="5"/>
      <c r="QUG123" s="5"/>
      <c r="QUH123" s="5"/>
      <c r="QUI123" s="5"/>
      <c r="QUJ123" s="5"/>
      <c r="QUK123" s="5"/>
      <c r="QUL123" s="5"/>
      <c r="QUM123" s="5"/>
      <c r="QUN123" s="5"/>
      <c r="QUO123" s="5"/>
      <c r="QUP123" s="5"/>
      <c r="QUQ123" s="5"/>
      <c r="QUR123" s="5"/>
      <c r="QUS123" s="5"/>
      <c r="QUT123" s="5"/>
      <c r="QUU123" s="5"/>
      <c r="QUV123" s="5"/>
      <c r="QUW123" s="5"/>
      <c r="QUX123" s="5"/>
      <c r="QUY123" s="5"/>
      <c r="QUZ123" s="5"/>
      <c r="QVA123" s="5"/>
      <c r="QVB123" s="5"/>
      <c r="QVC123" s="5"/>
      <c r="QVD123" s="5"/>
      <c r="QVE123" s="5"/>
      <c r="QVF123" s="5"/>
      <c r="QVG123" s="5"/>
      <c r="QVH123" s="5"/>
      <c r="QVI123" s="5"/>
      <c r="QVJ123" s="5"/>
      <c r="QVK123" s="5"/>
      <c r="QVL123" s="5"/>
      <c r="QVM123" s="5"/>
      <c r="QVN123" s="5"/>
      <c r="QVO123" s="5"/>
      <c r="QVP123" s="5"/>
      <c r="QVQ123" s="5"/>
      <c r="QVR123" s="5"/>
      <c r="QVS123" s="5"/>
      <c r="QVT123" s="5"/>
      <c r="QVU123" s="5"/>
      <c r="QVV123" s="5"/>
      <c r="QVW123" s="5"/>
      <c r="QVX123" s="5"/>
      <c r="QVY123" s="5"/>
      <c r="QVZ123" s="5"/>
      <c r="QWA123" s="5"/>
      <c r="QWB123" s="5"/>
      <c r="QWC123" s="5"/>
      <c r="QWD123" s="5"/>
      <c r="QWE123" s="5"/>
      <c r="QWF123" s="5"/>
      <c r="QWG123" s="5"/>
      <c r="QWH123" s="5"/>
      <c r="QWI123" s="5"/>
      <c r="QWJ123" s="5"/>
      <c r="QWK123" s="5"/>
      <c r="QWL123" s="5"/>
      <c r="QWM123" s="5"/>
      <c r="QWN123" s="5"/>
      <c r="QWO123" s="5"/>
      <c r="QWP123" s="5"/>
      <c r="QWQ123" s="5"/>
      <c r="QWR123" s="5"/>
      <c r="QWS123" s="5"/>
      <c r="QWT123" s="5"/>
      <c r="QWU123" s="5"/>
      <c r="QWV123" s="5"/>
      <c r="QWW123" s="5"/>
      <c r="QWX123" s="5"/>
      <c r="QWY123" s="5"/>
      <c r="QWZ123" s="5"/>
      <c r="QXA123" s="5"/>
      <c r="QXB123" s="5"/>
      <c r="QXC123" s="5"/>
      <c r="QXD123" s="5"/>
      <c r="QXE123" s="5"/>
      <c r="QXF123" s="5"/>
      <c r="QXG123" s="5"/>
      <c r="QXH123" s="5"/>
      <c r="QXI123" s="5"/>
      <c r="QXJ123" s="5"/>
      <c r="QXK123" s="5"/>
      <c r="QXL123" s="5"/>
      <c r="QXM123" s="5"/>
      <c r="QXN123" s="5"/>
      <c r="QXO123" s="5"/>
      <c r="QXP123" s="5"/>
      <c r="QXQ123" s="5"/>
      <c r="QXR123" s="5"/>
      <c r="QXS123" s="5"/>
      <c r="QXT123" s="5"/>
      <c r="QXU123" s="5"/>
      <c r="QXV123" s="5"/>
      <c r="QXW123" s="5"/>
      <c r="QXX123" s="5"/>
      <c r="QXY123" s="5"/>
      <c r="QXZ123" s="5"/>
      <c r="QYA123" s="5"/>
      <c r="QYB123" s="5"/>
      <c r="QYC123" s="5"/>
      <c r="QYD123" s="5"/>
      <c r="QYE123" s="5"/>
      <c r="QYF123" s="5"/>
      <c r="QYG123" s="5"/>
      <c r="QYH123" s="5"/>
      <c r="QYI123" s="5"/>
      <c r="QYJ123" s="5"/>
      <c r="QYK123" s="5"/>
      <c r="QYL123" s="5"/>
      <c r="QYM123" s="5"/>
      <c r="QYN123" s="5"/>
      <c r="QYO123" s="5"/>
      <c r="QYP123" s="5"/>
      <c r="QYQ123" s="5"/>
      <c r="QYR123" s="5"/>
      <c r="QYS123" s="5"/>
      <c r="QYT123" s="5"/>
      <c r="QYU123" s="5"/>
      <c r="QYV123" s="5"/>
      <c r="QYW123" s="5"/>
      <c r="QYX123" s="5"/>
      <c r="QYY123" s="5"/>
      <c r="QYZ123" s="5"/>
      <c r="QZA123" s="5"/>
      <c r="QZB123" s="5"/>
      <c r="QZC123" s="5"/>
      <c r="QZD123" s="5"/>
      <c r="QZE123" s="5"/>
      <c r="QZF123" s="5"/>
      <c r="QZG123" s="5"/>
      <c r="QZH123" s="5"/>
      <c r="QZI123" s="5"/>
      <c r="QZJ123" s="5"/>
      <c r="QZK123" s="5"/>
      <c r="QZL123" s="5"/>
      <c r="QZM123" s="5"/>
      <c r="QZN123" s="5"/>
      <c r="QZO123" s="5"/>
      <c r="QZP123" s="5"/>
      <c r="QZQ123" s="5"/>
      <c r="QZR123" s="5"/>
      <c r="QZS123" s="5"/>
      <c r="QZT123" s="5"/>
      <c r="QZU123" s="5"/>
      <c r="QZV123" s="5"/>
      <c r="QZW123" s="5"/>
      <c r="QZX123" s="5"/>
      <c r="QZY123" s="5"/>
      <c r="QZZ123" s="5"/>
      <c r="RAA123" s="5"/>
      <c r="RAB123" s="5"/>
      <c r="RAC123" s="5"/>
      <c r="RAD123" s="5"/>
      <c r="RAE123" s="5"/>
      <c r="RAF123" s="5"/>
      <c r="RAG123" s="5"/>
      <c r="RAH123" s="5"/>
      <c r="RAI123" s="5"/>
      <c r="RAJ123" s="5"/>
      <c r="RAK123" s="5"/>
      <c r="RAL123" s="5"/>
      <c r="RAM123" s="5"/>
      <c r="RAN123" s="5"/>
      <c r="RAO123" s="5"/>
      <c r="RAP123" s="5"/>
      <c r="RAQ123" s="5"/>
      <c r="RAR123" s="5"/>
      <c r="RAS123" s="5"/>
      <c r="RAT123" s="5"/>
      <c r="RAU123" s="5"/>
      <c r="RAV123" s="5"/>
      <c r="RAW123" s="5"/>
      <c r="RAX123" s="5"/>
      <c r="RAY123" s="5"/>
      <c r="RAZ123" s="5"/>
      <c r="RBA123" s="5"/>
      <c r="RBB123" s="5"/>
      <c r="RBC123" s="5"/>
      <c r="RBD123" s="5"/>
      <c r="RBE123" s="5"/>
      <c r="RBF123" s="5"/>
      <c r="RBG123" s="5"/>
      <c r="RBH123" s="5"/>
      <c r="RBI123" s="5"/>
      <c r="RBJ123" s="5"/>
      <c r="RBK123" s="5"/>
      <c r="RBL123" s="5"/>
      <c r="RBM123" s="5"/>
      <c r="RBN123" s="5"/>
      <c r="RBO123" s="5"/>
      <c r="RBP123" s="5"/>
      <c r="RBQ123" s="5"/>
      <c r="RBR123" s="5"/>
      <c r="RBS123" s="5"/>
      <c r="RBT123" s="5"/>
      <c r="RBU123" s="5"/>
      <c r="RBV123" s="5"/>
      <c r="RBW123" s="5"/>
      <c r="RBX123" s="5"/>
      <c r="RBY123" s="5"/>
      <c r="RBZ123" s="5"/>
      <c r="RCA123" s="5"/>
      <c r="RCB123" s="5"/>
      <c r="RCC123" s="5"/>
      <c r="RCD123" s="5"/>
      <c r="RCE123" s="5"/>
      <c r="RCF123" s="5"/>
      <c r="RCG123" s="5"/>
      <c r="RCH123" s="5"/>
      <c r="RCI123" s="5"/>
      <c r="RCJ123" s="5"/>
      <c r="RCK123" s="5"/>
      <c r="RCL123" s="5"/>
      <c r="RCM123" s="5"/>
      <c r="RCN123" s="5"/>
      <c r="RCO123" s="5"/>
      <c r="RCP123" s="5"/>
      <c r="RCQ123" s="5"/>
      <c r="RCR123" s="5"/>
      <c r="RCS123" s="5"/>
      <c r="RCT123" s="5"/>
      <c r="RCU123" s="5"/>
      <c r="RCV123" s="5"/>
      <c r="RCW123" s="5"/>
      <c r="RCX123" s="5"/>
      <c r="RCY123" s="5"/>
      <c r="RCZ123" s="5"/>
      <c r="RDA123" s="5"/>
      <c r="RDB123" s="5"/>
      <c r="RDC123" s="5"/>
      <c r="RDD123" s="5"/>
      <c r="RDE123" s="5"/>
      <c r="RDF123" s="5"/>
      <c r="RDG123" s="5"/>
      <c r="RDH123" s="5"/>
      <c r="RDI123" s="5"/>
      <c r="RDJ123" s="5"/>
      <c r="RDK123" s="5"/>
      <c r="RDL123" s="5"/>
      <c r="RDM123" s="5"/>
      <c r="RDN123" s="5"/>
      <c r="RDO123" s="5"/>
      <c r="RDP123" s="5"/>
      <c r="RDQ123" s="5"/>
      <c r="RDR123" s="5"/>
      <c r="RDS123" s="5"/>
      <c r="RDT123" s="5"/>
      <c r="RDU123" s="5"/>
      <c r="RDV123" s="5"/>
      <c r="RDW123" s="5"/>
      <c r="RDX123" s="5"/>
      <c r="RDY123" s="5"/>
      <c r="RDZ123" s="5"/>
      <c r="REA123" s="5"/>
      <c r="REB123" s="5"/>
      <c r="REC123" s="5"/>
      <c r="RED123" s="5"/>
      <c r="REE123" s="5"/>
      <c r="REF123" s="5"/>
      <c r="REG123" s="5"/>
      <c r="REH123" s="5"/>
      <c r="REI123" s="5"/>
      <c r="REJ123" s="5"/>
      <c r="REK123" s="5"/>
      <c r="REL123" s="5"/>
      <c r="REM123" s="5"/>
      <c r="REN123" s="5"/>
      <c r="REO123" s="5"/>
      <c r="REP123" s="5"/>
      <c r="REQ123" s="5"/>
      <c r="RER123" s="5"/>
      <c r="RES123" s="5"/>
      <c r="RET123" s="5"/>
      <c r="REU123" s="5"/>
      <c r="REV123" s="5"/>
      <c r="REW123" s="5"/>
      <c r="REX123" s="5"/>
      <c r="REY123" s="5"/>
      <c r="REZ123" s="5"/>
      <c r="RFA123" s="5"/>
      <c r="RFB123" s="5"/>
      <c r="RFC123" s="5"/>
      <c r="RFD123" s="5"/>
      <c r="RFE123" s="5"/>
      <c r="RFF123" s="5"/>
      <c r="RFG123" s="5"/>
      <c r="RFH123" s="5"/>
      <c r="RFI123" s="5"/>
      <c r="RFJ123" s="5"/>
      <c r="RFK123" s="5"/>
      <c r="RFL123" s="5"/>
      <c r="RFM123" s="5"/>
      <c r="RFN123" s="5"/>
      <c r="RFO123" s="5"/>
      <c r="RFP123" s="5"/>
      <c r="RFQ123" s="5"/>
      <c r="RFR123" s="5"/>
      <c r="RFS123" s="5"/>
      <c r="RFT123" s="5"/>
      <c r="RFU123" s="5"/>
      <c r="RFV123" s="5"/>
      <c r="RFW123" s="5"/>
      <c r="RFX123" s="5"/>
      <c r="RFY123" s="5"/>
      <c r="RFZ123" s="5"/>
      <c r="RGA123" s="5"/>
      <c r="RGB123" s="5"/>
      <c r="RGC123" s="5"/>
      <c r="RGD123" s="5"/>
      <c r="RGE123" s="5"/>
      <c r="RGF123" s="5"/>
      <c r="RGG123" s="5"/>
      <c r="RGH123" s="5"/>
      <c r="RGI123" s="5"/>
      <c r="RGJ123" s="5"/>
      <c r="RGK123" s="5"/>
      <c r="RGL123" s="5"/>
      <c r="RGM123" s="5"/>
      <c r="RGN123" s="5"/>
      <c r="RGO123" s="5"/>
      <c r="RGP123" s="5"/>
      <c r="RGQ123" s="5"/>
      <c r="RGR123" s="5"/>
      <c r="RGS123" s="5"/>
      <c r="RGT123" s="5"/>
      <c r="RGU123" s="5"/>
      <c r="RGV123" s="5"/>
      <c r="RGW123" s="5"/>
      <c r="RGX123" s="5"/>
      <c r="RGY123" s="5"/>
      <c r="RGZ123" s="5"/>
      <c r="RHA123" s="5"/>
      <c r="RHB123" s="5"/>
      <c r="RHC123" s="5"/>
      <c r="RHD123" s="5"/>
      <c r="RHE123" s="5"/>
      <c r="RHF123" s="5"/>
      <c r="RHG123" s="5"/>
      <c r="RHH123" s="5"/>
      <c r="RHI123" s="5"/>
      <c r="RHJ123" s="5"/>
      <c r="RHK123" s="5"/>
      <c r="RHL123" s="5"/>
      <c r="RHM123" s="5"/>
      <c r="RHN123" s="5"/>
      <c r="RHO123" s="5"/>
      <c r="RHP123" s="5"/>
      <c r="RHQ123" s="5"/>
      <c r="RHR123" s="5"/>
      <c r="RHS123" s="5"/>
      <c r="RHT123" s="5"/>
      <c r="RHU123" s="5"/>
      <c r="RHV123" s="5"/>
      <c r="RHW123" s="5"/>
      <c r="RHX123" s="5"/>
      <c r="RHY123" s="5"/>
      <c r="RHZ123" s="5"/>
      <c r="RIA123" s="5"/>
      <c r="RIB123" s="5"/>
      <c r="RIC123" s="5"/>
      <c r="RID123" s="5"/>
      <c r="RIE123" s="5"/>
      <c r="RIF123" s="5"/>
      <c r="RIG123" s="5"/>
      <c r="RIH123" s="5"/>
      <c r="RII123" s="5"/>
      <c r="RIJ123" s="5"/>
      <c r="RIK123" s="5"/>
      <c r="RIL123" s="5"/>
      <c r="RIM123" s="5"/>
      <c r="RIN123" s="5"/>
      <c r="RIO123" s="5"/>
      <c r="RIP123" s="5"/>
      <c r="RIQ123" s="5"/>
      <c r="RIR123" s="5"/>
      <c r="RIS123" s="5"/>
      <c r="RIT123" s="5"/>
      <c r="RIU123" s="5"/>
      <c r="RIV123" s="5"/>
      <c r="RIW123" s="5"/>
      <c r="RIX123" s="5"/>
      <c r="RIY123" s="5"/>
      <c r="RIZ123" s="5"/>
      <c r="RJA123" s="5"/>
      <c r="RJB123" s="5"/>
      <c r="RJC123" s="5"/>
      <c r="RJD123" s="5"/>
      <c r="RJE123" s="5"/>
      <c r="RJF123" s="5"/>
      <c r="RJG123" s="5"/>
      <c r="RJH123" s="5"/>
      <c r="RJI123" s="5"/>
      <c r="RJJ123" s="5"/>
      <c r="RJK123" s="5"/>
      <c r="RJL123" s="5"/>
      <c r="RJM123" s="5"/>
      <c r="RJN123" s="5"/>
      <c r="RJO123" s="5"/>
      <c r="RJP123" s="5"/>
      <c r="RJQ123" s="5"/>
      <c r="RJR123" s="5"/>
      <c r="RJS123" s="5"/>
      <c r="RJT123" s="5"/>
      <c r="RJU123" s="5"/>
      <c r="RJV123" s="5"/>
      <c r="RJW123" s="5"/>
      <c r="RJX123" s="5"/>
      <c r="RJY123" s="5"/>
      <c r="RJZ123" s="5"/>
      <c r="RKA123" s="5"/>
      <c r="RKB123" s="5"/>
      <c r="RKC123" s="5"/>
      <c r="RKD123" s="5"/>
      <c r="RKE123" s="5"/>
      <c r="RKF123" s="5"/>
      <c r="RKG123" s="5"/>
      <c r="RKH123" s="5"/>
      <c r="RKI123" s="5"/>
      <c r="RKJ123" s="5"/>
      <c r="RKK123" s="5"/>
      <c r="RKL123" s="5"/>
      <c r="RKM123" s="5"/>
      <c r="RKN123" s="5"/>
      <c r="RKO123" s="5"/>
      <c r="RKP123" s="5"/>
      <c r="RKQ123" s="5"/>
      <c r="RKR123" s="5"/>
      <c r="RKS123" s="5"/>
      <c r="RKT123" s="5"/>
      <c r="RKU123" s="5"/>
      <c r="RKV123" s="5"/>
      <c r="RKW123" s="5"/>
      <c r="RKX123" s="5"/>
      <c r="RKY123" s="5"/>
      <c r="RKZ123" s="5"/>
      <c r="RLA123" s="5"/>
      <c r="RLB123" s="5"/>
      <c r="RLC123" s="5"/>
      <c r="RLD123" s="5"/>
      <c r="RLE123" s="5"/>
      <c r="RLF123" s="5"/>
      <c r="RLG123" s="5"/>
      <c r="RLH123" s="5"/>
      <c r="RLI123" s="5"/>
      <c r="RLJ123" s="5"/>
      <c r="RLK123" s="5"/>
      <c r="RLL123" s="5"/>
      <c r="RLM123" s="5"/>
      <c r="RLN123" s="5"/>
      <c r="RLO123" s="5"/>
      <c r="RLP123" s="5"/>
      <c r="RLQ123" s="5"/>
      <c r="RLR123" s="5"/>
      <c r="RLS123" s="5"/>
      <c r="RLT123" s="5"/>
      <c r="RLU123" s="5"/>
      <c r="RLV123" s="5"/>
      <c r="RLW123" s="5"/>
      <c r="RLX123" s="5"/>
      <c r="RLY123" s="5"/>
      <c r="RLZ123" s="5"/>
      <c r="RMA123" s="5"/>
      <c r="RMB123" s="5"/>
      <c r="RMC123" s="5"/>
      <c r="RMD123" s="5"/>
      <c r="RME123" s="5"/>
      <c r="RMF123" s="5"/>
      <c r="RMG123" s="5"/>
      <c r="RMH123" s="5"/>
      <c r="RMI123" s="5"/>
      <c r="RMJ123" s="5"/>
      <c r="RMK123" s="5"/>
      <c r="RML123" s="5"/>
      <c r="RMM123" s="5"/>
      <c r="RMN123" s="5"/>
      <c r="RMO123" s="5"/>
      <c r="RMP123" s="5"/>
      <c r="RMQ123" s="5"/>
      <c r="RMR123" s="5"/>
      <c r="RMS123" s="5"/>
      <c r="RMT123" s="5"/>
      <c r="RMU123" s="5"/>
      <c r="RMV123" s="5"/>
      <c r="RMW123" s="5"/>
      <c r="RMX123" s="5"/>
      <c r="RMY123" s="5"/>
      <c r="RMZ123" s="5"/>
      <c r="RNA123" s="5"/>
      <c r="RNB123" s="5"/>
      <c r="RNC123" s="5"/>
      <c r="RND123" s="5"/>
      <c r="RNE123" s="5"/>
      <c r="RNF123" s="5"/>
      <c r="RNG123" s="5"/>
      <c r="RNH123" s="5"/>
      <c r="RNI123" s="5"/>
      <c r="RNJ123" s="5"/>
      <c r="RNK123" s="5"/>
      <c r="RNL123" s="5"/>
      <c r="RNM123" s="5"/>
      <c r="RNN123" s="5"/>
      <c r="RNO123" s="5"/>
      <c r="RNP123" s="5"/>
      <c r="RNQ123" s="5"/>
      <c r="RNR123" s="5"/>
      <c r="RNS123" s="5"/>
      <c r="RNT123" s="5"/>
      <c r="RNU123" s="5"/>
      <c r="RNV123" s="5"/>
      <c r="RNW123" s="5"/>
      <c r="RNX123" s="5"/>
      <c r="RNY123" s="5"/>
      <c r="RNZ123" s="5"/>
      <c r="ROA123" s="5"/>
      <c r="ROB123" s="5"/>
      <c r="ROC123" s="5"/>
      <c r="ROD123" s="5"/>
      <c r="ROE123" s="5"/>
      <c r="ROF123" s="5"/>
      <c r="ROG123" s="5"/>
      <c r="ROH123" s="5"/>
      <c r="ROI123" s="5"/>
      <c r="ROJ123" s="5"/>
      <c r="ROK123" s="5"/>
      <c r="ROL123" s="5"/>
      <c r="ROM123" s="5"/>
      <c r="RON123" s="5"/>
      <c r="ROO123" s="5"/>
      <c r="ROP123" s="5"/>
      <c r="ROQ123" s="5"/>
      <c r="ROR123" s="5"/>
      <c r="ROS123" s="5"/>
      <c r="ROT123" s="5"/>
      <c r="ROU123" s="5"/>
      <c r="ROV123" s="5"/>
      <c r="ROW123" s="5"/>
      <c r="ROX123" s="5"/>
      <c r="ROY123" s="5"/>
      <c r="ROZ123" s="5"/>
      <c r="RPA123" s="5"/>
      <c r="RPB123" s="5"/>
      <c r="RPC123" s="5"/>
      <c r="RPD123" s="5"/>
      <c r="RPE123" s="5"/>
      <c r="RPF123" s="5"/>
      <c r="RPG123" s="5"/>
      <c r="RPH123" s="5"/>
      <c r="RPI123" s="5"/>
      <c r="RPJ123" s="5"/>
      <c r="RPK123" s="5"/>
      <c r="RPL123" s="5"/>
      <c r="RPM123" s="5"/>
      <c r="RPN123" s="5"/>
      <c r="RPO123" s="5"/>
      <c r="RPP123" s="5"/>
      <c r="RPQ123" s="5"/>
      <c r="RPR123" s="5"/>
      <c r="RPS123" s="5"/>
      <c r="RPT123" s="5"/>
      <c r="RPU123" s="5"/>
      <c r="RPV123" s="5"/>
      <c r="RPW123" s="5"/>
      <c r="RPX123" s="5"/>
      <c r="RPY123" s="5"/>
      <c r="RPZ123" s="5"/>
      <c r="RQA123" s="5"/>
      <c r="RQB123" s="5"/>
      <c r="RQC123" s="5"/>
      <c r="RQD123" s="5"/>
      <c r="RQE123" s="5"/>
      <c r="RQF123" s="5"/>
      <c r="RQG123" s="5"/>
      <c r="RQH123" s="5"/>
      <c r="RQI123" s="5"/>
      <c r="RQJ123" s="5"/>
      <c r="RQK123" s="5"/>
      <c r="RQL123" s="5"/>
      <c r="RQM123" s="5"/>
      <c r="RQN123" s="5"/>
      <c r="RQO123" s="5"/>
      <c r="RQP123" s="5"/>
      <c r="RQQ123" s="5"/>
      <c r="RQR123" s="5"/>
      <c r="RQS123" s="5"/>
      <c r="RQT123" s="5"/>
      <c r="RQU123" s="5"/>
      <c r="RQV123" s="5"/>
      <c r="RQW123" s="5"/>
      <c r="RQX123" s="5"/>
      <c r="RQY123" s="5"/>
      <c r="RQZ123" s="5"/>
      <c r="RRA123" s="5"/>
      <c r="RRB123" s="5"/>
      <c r="RRC123" s="5"/>
      <c r="RRD123" s="5"/>
      <c r="RRE123" s="5"/>
      <c r="RRF123" s="5"/>
      <c r="RRG123" s="5"/>
      <c r="RRH123" s="5"/>
      <c r="RRI123" s="5"/>
      <c r="RRJ123" s="5"/>
      <c r="RRK123" s="5"/>
      <c r="RRL123" s="5"/>
      <c r="RRM123" s="5"/>
      <c r="RRN123" s="5"/>
      <c r="RRO123" s="5"/>
      <c r="RRP123" s="5"/>
      <c r="RRQ123" s="5"/>
      <c r="RRR123" s="5"/>
      <c r="RRS123" s="5"/>
      <c r="RRT123" s="5"/>
      <c r="RRU123" s="5"/>
      <c r="RRV123" s="5"/>
      <c r="RRW123" s="5"/>
      <c r="RRX123" s="5"/>
      <c r="RRY123" s="5"/>
      <c r="RRZ123" s="5"/>
      <c r="RSA123" s="5"/>
      <c r="RSB123" s="5"/>
      <c r="RSC123" s="5"/>
      <c r="RSD123" s="5"/>
      <c r="RSE123" s="5"/>
      <c r="RSF123" s="5"/>
      <c r="RSG123" s="5"/>
      <c r="RSH123" s="5"/>
      <c r="RSI123" s="5"/>
      <c r="RSJ123" s="5"/>
      <c r="RSK123" s="5"/>
      <c r="RSL123" s="5"/>
      <c r="RSM123" s="5"/>
      <c r="RSN123" s="5"/>
      <c r="RSO123" s="5"/>
      <c r="RSP123" s="5"/>
      <c r="RSQ123" s="5"/>
      <c r="RSR123" s="5"/>
      <c r="RSS123" s="5"/>
      <c r="RST123" s="5"/>
      <c r="RSU123" s="5"/>
      <c r="RSV123" s="5"/>
      <c r="RSW123" s="5"/>
      <c r="RSX123" s="5"/>
      <c r="RSY123" s="5"/>
      <c r="RSZ123" s="5"/>
      <c r="RTA123" s="5"/>
      <c r="RTB123" s="5"/>
      <c r="RTC123" s="5"/>
      <c r="RTD123" s="5"/>
      <c r="RTE123" s="5"/>
      <c r="RTF123" s="5"/>
      <c r="RTG123" s="5"/>
      <c r="RTH123" s="5"/>
      <c r="RTI123" s="5"/>
      <c r="RTJ123" s="5"/>
      <c r="RTK123" s="5"/>
      <c r="RTL123" s="5"/>
      <c r="RTM123" s="5"/>
      <c r="RTN123" s="5"/>
      <c r="RTO123" s="5"/>
      <c r="RTP123" s="5"/>
      <c r="RTQ123" s="5"/>
      <c r="RTR123" s="5"/>
      <c r="RTS123" s="5"/>
      <c r="RTT123" s="5"/>
      <c r="RTU123" s="5"/>
      <c r="RTV123" s="5"/>
      <c r="RTW123" s="5"/>
      <c r="RTX123" s="5"/>
      <c r="RTY123" s="5"/>
      <c r="RTZ123" s="5"/>
      <c r="RUA123" s="5"/>
      <c r="RUB123" s="5"/>
      <c r="RUC123" s="5"/>
      <c r="RUD123" s="5"/>
      <c r="RUE123" s="5"/>
      <c r="RUF123" s="5"/>
      <c r="RUG123" s="5"/>
      <c r="RUH123" s="5"/>
      <c r="RUI123" s="5"/>
      <c r="RUJ123" s="5"/>
      <c r="RUK123" s="5"/>
      <c r="RUL123" s="5"/>
      <c r="RUM123" s="5"/>
      <c r="RUN123" s="5"/>
      <c r="RUO123" s="5"/>
      <c r="RUP123" s="5"/>
      <c r="RUQ123" s="5"/>
      <c r="RUR123" s="5"/>
      <c r="RUS123" s="5"/>
      <c r="RUT123" s="5"/>
      <c r="RUU123" s="5"/>
      <c r="RUV123" s="5"/>
      <c r="RUW123" s="5"/>
      <c r="RUX123" s="5"/>
      <c r="RUY123" s="5"/>
      <c r="RUZ123" s="5"/>
      <c r="RVA123" s="5"/>
      <c r="RVB123" s="5"/>
      <c r="RVC123" s="5"/>
      <c r="RVD123" s="5"/>
      <c r="RVE123" s="5"/>
      <c r="RVF123" s="5"/>
      <c r="RVG123" s="5"/>
      <c r="RVH123" s="5"/>
      <c r="RVI123" s="5"/>
      <c r="RVJ123" s="5"/>
      <c r="RVK123" s="5"/>
      <c r="RVL123" s="5"/>
      <c r="RVM123" s="5"/>
      <c r="RVN123" s="5"/>
      <c r="RVO123" s="5"/>
      <c r="RVP123" s="5"/>
      <c r="RVQ123" s="5"/>
      <c r="RVR123" s="5"/>
      <c r="RVS123" s="5"/>
      <c r="RVT123" s="5"/>
      <c r="RVU123" s="5"/>
      <c r="RVV123" s="5"/>
      <c r="RVW123" s="5"/>
      <c r="RVX123" s="5"/>
      <c r="RVY123" s="5"/>
      <c r="RVZ123" s="5"/>
      <c r="RWA123" s="5"/>
      <c r="RWB123" s="5"/>
      <c r="RWC123" s="5"/>
      <c r="RWD123" s="5"/>
      <c r="RWE123" s="5"/>
      <c r="RWF123" s="5"/>
      <c r="RWG123" s="5"/>
      <c r="RWH123" s="5"/>
      <c r="RWI123" s="5"/>
      <c r="RWJ123" s="5"/>
      <c r="RWK123" s="5"/>
      <c r="RWL123" s="5"/>
      <c r="RWM123" s="5"/>
      <c r="RWN123" s="5"/>
      <c r="RWO123" s="5"/>
      <c r="RWP123" s="5"/>
      <c r="RWQ123" s="5"/>
      <c r="RWR123" s="5"/>
      <c r="RWS123" s="5"/>
      <c r="RWT123" s="5"/>
      <c r="RWU123" s="5"/>
      <c r="RWV123" s="5"/>
      <c r="RWW123" s="5"/>
      <c r="RWX123" s="5"/>
      <c r="RWY123" s="5"/>
      <c r="RWZ123" s="5"/>
      <c r="RXA123" s="5"/>
      <c r="RXB123" s="5"/>
      <c r="RXC123" s="5"/>
      <c r="RXD123" s="5"/>
      <c r="RXE123" s="5"/>
      <c r="RXF123" s="5"/>
      <c r="RXG123" s="5"/>
      <c r="RXH123" s="5"/>
      <c r="RXI123" s="5"/>
      <c r="RXJ123" s="5"/>
      <c r="RXK123" s="5"/>
      <c r="RXL123" s="5"/>
      <c r="RXM123" s="5"/>
      <c r="RXN123" s="5"/>
      <c r="RXO123" s="5"/>
      <c r="RXP123" s="5"/>
      <c r="RXQ123" s="5"/>
      <c r="RXR123" s="5"/>
      <c r="RXS123" s="5"/>
      <c r="RXT123" s="5"/>
      <c r="RXU123" s="5"/>
      <c r="RXV123" s="5"/>
      <c r="RXW123" s="5"/>
      <c r="RXX123" s="5"/>
      <c r="RXY123" s="5"/>
      <c r="RXZ123" s="5"/>
      <c r="RYA123" s="5"/>
      <c r="RYB123" s="5"/>
      <c r="RYC123" s="5"/>
      <c r="RYD123" s="5"/>
      <c r="RYE123" s="5"/>
      <c r="RYF123" s="5"/>
      <c r="RYG123" s="5"/>
      <c r="RYH123" s="5"/>
      <c r="RYI123" s="5"/>
      <c r="RYJ123" s="5"/>
      <c r="RYK123" s="5"/>
      <c r="RYL123" s="5"/>
      <c r="RYM123" s="5"/>
      <c r="RYN123" s="5"/>
      <c r="RYO123" s="5"/>
      <c r="RYP123" s="5"/>
      <c r="RYQ123" s="5"/>
      <c r="RYR123" s="5"/>
      <c r="RYS123" s="5"/>
      <c r="RYT123" s="5"/>
      <c r="RYU123" s="5"/>
      <c r="RYV123" s="5"/>
      <c r="RYW123" s="5"/>
      <c r="RYX123" s="5"/>
      <c r="RYY123" s="5"/>
      <c r="RYZ123" s="5"/>
      <c r="RZA123" s="5"/>
      <c r="RZB123" s="5"/>
      <c r="RZC123" s="5"/>
      <c r="RZD123" s="5"/>
      <c r="RZE123" s="5"/>
      <c r="RZF123" s="5"/>
      <c r="RZG123" s="5"/>
      <c r="RZH123" s="5"/>
      <c r="RZI123" s="5"/>
      <c r="RZJ123" s="5"/>
      <c r="RZK123" s="5"/>
      <c r="RZL123" s="5"/>
      <c r="RZM123" s="5"/>
      <c r="RZN123" s="5"/>
      <c r="RZO123" s="5"/>
      <c r="RZP123" s="5"/>
      <c r="RZQ123" s="5"/>
      <c r="RZR123" s="5"/>
      <c r="RZS123" s="5"/>
      <c r="RZT123" s="5"/>
      <c r="RZU123" s="5"/>
      <c r="RZV123" s="5"/>
      <c r="RZW123" s="5"/>
      <c r="RZX123" s="5"/>
      <c r="RZY123" s="5"/>
      <c r="RZZ123" s="5"/>
      <c r="SAA123" s="5"/>
      <c r="SAB123" s="5"/>
      <c r="SAC123" s="5"/>
      <c r="SAD123" s="5"/>
      <c r="SAE123" s="5"/>
      <c r="SAF123" s="5"/>
      <c r="SAG123" s="5"/>
      <c r="SAH123" s="5"/>
      <c r="SAI123" s="5"/>
      <c r="SAJ123" s="5"/>
      <c r="SAK123" s="5"/>
      <c r="SAL123" s="5"/>
      <c r="SAM123" s="5"/>
      <c r="SAN123" s="5"/>
      <c r="SAO123" s="5"/>
      <c r="SAP123" s="5"/>
      <c r="SAQ123" s="5"/>
      <c r="SAR123" s="5"/>
      <c r="SAS123" s="5"/>
      <c r="SAT123" s="5"/>
      <c r="SAU123" s="5"/>
      <c r="SAV123" s="5"/>
      <c r="SAW123" s="5"/>
      <c r="SAX123" s="5"/>
      <c r="SAY123" s="5"/>
      <c r="SAZ123" s="5"/>
      <c r="SBA123" s="5"/>
      <c r="SBB123" s="5"/>
      <c r="SBC123" s="5"/>
      <c r="SBD123" s="5"/>
      <c r="SBE123" s="5"/>
      <c r="SBF123" s="5"/>
      <c r="SBG123" s="5"/>
      <c r="SBH123" s="5"/>
      <c r="SBI123" s="5"/>
      <c r="SBJ123" s="5"/>
      <c r="SBK123" s="5"/>
      <c r="SBL123" s="5"/>
      <c r="SBM123" s="5"/>
      <c r="SBN123" s="5"/>
      <c r="SBO123" s="5"/>
      <c r="SBP123" s="5"/>
      <c r="SBQ123" s="5"/>
      <c r="SBR123" s="5"/>
      <c r="SBS123" s="5"/>
      <c r="SBT123" s="5"/>
      <c r="SBU123" s="5"/>
      <c r="SBV123" s="5"/>
      <c r="SBW123" s="5"/>
      <c r="SBX123" s="5"/>
      <c r="SBY123" s="5"/>
      <c r="SBZ123" s="5"/>
      <c r="SCA123" s="5"/>
      <c r="SCB123" s="5"/>
      <c r="SCC123" s="5"/>
      <c r="SCD123" s="5"/>
      <c r="SCE123" s="5"/>
      <c r="SCF123" s="5"/>
      <c r="SCG123" s="5"/>
      <c r="SCH123" s="5"/>
      <c r="SCI123" s="5"/>
      <c r="SCJ123" s="5"/>
      <c r="SCK123" s="5"/>
      <c r="SCL123" s="5"/>
      <c r="SCM123" s="5"/>
      <c r="SCN123" s="5"/>
      <c r="SCO123" s="5"/>
      <c r="SCP123" s="5"/>
      <c r="SCQ123" s="5"/>
      <c r="SCR123" s="5"/>
      <c r="SCS123" s="5"/>
      <c r="SCT123" s="5"/>
      <c r="SCU123" s="5"/>
      <c r="SCV123" s="5"/>
      <c r="SCW123" s="5"/>
      <c r="SCX123" s="5"/>
      <c r="SCY123" s="5"/>
      <c r="SCZ123" s="5"/>
      <c r="SDA123" s="5"/>
      <c r="SDB123" s="5"/>
      <c r="SDC123" s="5"/>
      <c r="SDD123" s="5"/>
      <c r="SDE123" s="5"/>
      <c r="SDF123" s="5"/>
      <c r="SDG123" s="5"/>
      <c r="SDH123" s="5"/>
      <c r="SDI123" s="5"/>
      <c r="SDJ123" s="5"/>
      <c r="SDK123" s="5"/>
      <c r="SDL123" s="5"/>
      <c r="SDM123" s="5"/>
      <c r="SDN123" s="5"/>
      <c r="SDO123" s="5"/>
      <c r="SDP123" s="5"/>
      <c r="SDQ123" s="5"/>
      <c r="SDR123" s="5"/>
      <c r="SDS123" s="5"/>
      <c r="SDT123" s="5"/>
      <c r="SDU123" s="5"/>
      <c r="SDV123" s="5"/>
      <c r="SDW123" s="5"/>
      <c r="SDX123" s="5"/>
      <c r="SDY123" s="5"/>
      <c r="SDZ123" s="5"/>
      <c r="SEA123" s="5"/>
      <c r="SEB123" s="5"/>
      <c r="SEC123" s="5"/>
      <c r="SED123" s="5"/>
      <c r="SEE123" s="5"/>
      <c r="SEF123" s="5"/>
      <c r="SEG123" s="5"/>
      <c r="SEH123" s="5"/>
      <c r="SEI123" s="5"/>
      <c r="SEJ123" s="5"/>
      <c r="SEK123" s="5"/>
      <c r="SEL123" s="5"/>
      <c r="SEM123" s="5"/>
      <c r="SEN123" s="5"/>
      <c r="SEO123" s="5"/>
      <c r="SEP123" s="5"/>
      <c r="SEQ123" s="5"/>
      <c r="SER123" s="5"/>
      <c r="SES123" s="5"/>
      <c r="SET123" s="5"/>
      <c r="SEU123" s="5"/>
      <c r="SEV123" s="5"/>
      <c r="SEW123" s="5"/>
      <c r="SEX123" s="5"/>
      <c r="SEY123" s="5"/>
      <c r="SEZ123" s="5"/>
      <c r="SFA123" s="5"/>
      <c r="SFB123" s="5"/>
      <c r="SFC123" s="5"/>
      <c r="SFD123" s="5"/>
      <c r="SFE123" s="5"/>
      <c r="SFF123" s="5"/>
      <c r="SFG123" s="5"/>
      <c r="SFH123" s="5"/>
      <c r="SFI123" s="5"/>
      <c r="SFJ123" s="5"/>
      <c r="SFK123" s="5"/>
      <c r="SFL123" s="5"/>
      <c r="SFM123" s="5"/>
      <c r="SFN123" s="5"/>
      <c r="SFO123" s="5"/>
      <c r="SFP123" s="5"/>
      <c r="SFQ123" s="5"/>
      <c r="SFR123" s="5"/>
      <c r="SFS123" s="5"/>
      <c r="SFT123" s="5"/>
      <c r="SFU123" s="5"/>
      <c r="SFV123" s="5"/>
      <c r="SFW123" s="5"/>
      <c r="SFX123" s="5"/>
      <c r="SFY123" s="5"/>
      <c r="SFZ123" s="5"/>
      <c r="SGA123" s="5"/>
      <c r="SGB123" s="5"/>
      <c r="SGC123" s="5"/>
      <c r="SGD123" s="5"/>
      <c r="SGE123" s="5"/>
      <c r="SGF123" s="5"/>
      <c r="SGG123" s="5"/>
      <c r="SGH123" s="5"/>
      <c r="SGI123" s="5"/>
      <c r="SGJ123" s="5"/>
      <c r="SGK123" s="5"/>
      <c r="SGL123" s="5"/>
      <c r="SGM123" s="5"/>
      <c r="SGN123" s="5"/>
      <c r="SGO123" s="5"/>
      <c r="SGP123" s="5"/>
      <c r="SGQ123" s="5"/>
      <c r="SGR123" s="5"/>
      <c r="SGS123" s="5"/>
      <c r="SGT123" s="5"/>
      <c r="SGU123" s="5"/>
      <c r="SGV123" s="5"/>
      <c r="SGW123" s="5"/>
      <c r="SGX123" s="5"/>
      <c r="SGY123" s="5"/>
      <c r="SGZ123" s="5"/>
      <c r="SHA123" s="5"/>
      <c r="SHB123" s="5"/>
      <c r="SHC123" s="5"/>
      <c r="SHD123" s="5"/>
      <c r="SHE123" s="5"/>
      <c r="SHF123" s="5"/>
      <c r="SHG123" s="5"/>
      <c r="SHH123" s="5"/>
      <c r="SHI123" s="5"/>
      <c r="SHJ123" s="5"/>
      <c r="SHK123" s="5"/>
      <c r="SHL123" s="5"/>
      <c r="SHM123" s="5"/>
      <c r="SHN123" s="5"/>
      <c r="SHO123" s="5"/>
      <c r="SHP123" s="5"/>
      <c r="SHQ123" s="5"/>
      <c r="SHR123" s="5"/>
      <c r="SHS123" s="5"/>
      <c r="SHT123" s="5"/>
      <c r="SHU123" s="5"/>
      <c r="SHV123" s="5"/>
      <c r="SHW123" s="5"/>
      <c r="SHX123" s="5"/>
      <c r="SHY123" s="5"/>
      <c r="SHZ123" s="5"/>
      <c r="SIA123" s="5"/>
      <c r="SIB123" s="5"/>
      <c r="SIC123" s="5"/>
      <c r="SID123" s="5"/>
      <c r="SIE123" s="5"/>
      <c r="SIF123" s="5"/>
      <c r="SIG123" s="5"/>
      <c r="SIH123" s="5"/>
      <c r="SII123" s="5"/>
      <c r="SIJ123" s="5"/>
      <c r="SIK123" s="5"/>
      <c r="SIL123" s="5"/>
      <c r="SIM123" s="5"/>
      <c r="SIN123" s="5"/>
      <c r="SIO123" s="5"/>
      <c r="SIP123" s="5"/>
      <c r="SIQ123" s="5"/>
      <c r="SIR123" s="5"/>
      <c r="SIS123" s="5"/>
      <c r="SIT123" s="5"/>
      <c r="SIU123" s="5"/>
      <c r="SIV123" s="5"/>
      <c r="SIW123" s="5"/>
      <c r="SIX123" s="5"/>
      <c r="SIY123" s="5"/>
      <c r="SIZ123" s="5"/>
      <c r="SJA123" s="5"/>
      <c r="SJB123" s="5"/>
      <c r="SJC123" s="5"/>
      <c r="SJD123" s="5"/>
      <c r="SJE123" s="5"/>
      <c r="SJF123" s="5"/>
      <c r="SJG123" s="5"/>
      <c r="SJH123" s="5"/>
      <c r="SJI123" s="5"/>
      <c r="SJJ123" s="5"/>
      <c r="SJK123" s="5"/>
      <c r="SJL123" s="5"/>
      <c r="SJM123" s="5"/>
      <c r="SJN123" s="5"/>
      <c r="SJO123" s="5"/>
      <c r="SJP123" s="5"/>
      <c r="SJQ123" s="5"/>
      <c r="SJR123" s="5"/>
      <c r="SJS123" s="5"/>
      <c r="SJT123" s="5"/>
      <c r="SJU123" s="5"/>
      <c r="SJV123" s="5"/>
      <c r="SJW123" s="5"/>
      <c r="SJX123" s="5"/>
      <c r="SJY123" s="5"/>
      <c r="SJZ123" s="5"/>
      <c r="SKA123" s="5"/>
      <c r="SKB123" s="5"/>
      <c r="SKC123" s="5"/>
      <c r="SKD123" s="5"/>
      <c r="SKE123" s="5"/>
      <c r="SKF123" s="5"/>
      <c r="SKG123" s="5"/>
      <c r="SKH123" s="5"/>
      <c r="SKI123" s="5"/>
      <c r="SKJ123" s="5"/>
      <c r="SKK123" s="5"/>
      <c r="SKL123" s="5"/>
      <c r="SKM123" s="5"/>
      <c r="SKN123" s="5"/>
      <c r="SKO123" s="5"/>
      <c r="SKP123" s="5"/>
      <c r="SKQ123" s="5"/>
      <c r="SKR123" s="5"/>
      <c r="SKS123" s="5"/>
      <c r="SKT123" s="5"/>
      <c r="SKU123" s="5"/>
      <c r="SKV123" s="5"/>
      <c r="SKW123" s="5"/>
      <c r="SKX123" s="5"/>
      <c r="SKY123" s="5"/>
      <c r="SKZ123" s="5"/>
      <c r="SLA123" s="5"/>
      <c r="SLB123" s="5"/>
      <c r="SLC123" s="5"/>
      <c r="SLD123" s="5"/>
      <c r="SLE123" s="5"/>
      <c r="SLF123" s="5"/>
      <c r="SLG123" s="5"/>
      <c r="SLH123" s="5"/>
      <c r="SLI123" s="5"/>
      <c r="SLJ123" s="5"/>
      <c r="SLK123" s="5"/>
      <c r="SLL123" s="5"/>
      <c r="SLM123" s="5"/>
      <c r="SLN123" s="5"/>
      <c r="SLO123" s="5"/>
      <c r="SLP123" s="5"/>
      <c r="SLQ123" s="5"/>
      <c r="SLR123" s="5"/>
      <c r="SLS123" s="5"/>
      <c r="SLT123" s="5"/>
      <c r="SLU123" s="5"/>
      <c r="SLV123" s="5"/>
      <c r="SLW123" s="5"/>
      <c r="SLX123" s="5"/>
      <c r="SLY123" s="5"/>
      <c r="SLZ123" s="5"/>
      <c r="SMA123" s="5"/>
      <c r="SMB123" s="5"/>
      <c r="SMC123" s="5"/>
      <c r="SMD123" s="5"/>
      <c r="SME123" s="5"/>
      <c r="SMF123" s="5"/>
      <c r="SMG123" s="5"/>
      <c r="SMH123" s="5"/>
      <c r="SMI123" s="5"/>
      <c r="SMJ123" s="5"/>
      <c r="SMK123" s="5"/>
      <c r="SML123" s="5"/>
      <c r="SMM123" s="5"/>
      <c r="SMN123" s="5"/>
      <c r="SMO123" s="5"/>
      <c r="SMP123" s="5"/>
      <c r="SMQ123" s="5"/>
      <c r="SMR123" s="5"/>
      <c r="SMS123" s="5"/>
      <c r="SMT123" s="5"/>
      <c r="SMU123" s="5"/>
      <c r="SMV123" s="5"/>
      <c r="SMW123" s="5"/>
      <c r="SMX123" s="5"/>
      <c r="SMY123" s="5"/>
      <c r="SMZ123" s="5"/>
      <c r="SNA123" s="5"/>
      <c r="SNB123" s="5"/>
      <c r="SNC123" s="5"/>
      <c r="SND123" s="5"/>
      <c r="SNE123" s="5"/>
      <c r="SNF123" s="5"/>
      <c r="SNG123" s="5"/>
      <c r="SNH123" s="5"/>
      <c r="SNI123" s="5"/>
      <c r="SNJ123" s="5"/>
      <c r="SNK123" s="5"/>
      <c r="SNL123" s="5"/>
      <c r="SNM123" s="5"/>
      <c r="SNN123" s="5"/>
      <c r="SNO123" s="5"/>
      <c r="SNP123" s="5"/>
      <c r="SNQ123" s="5"/>
      <c r="SNR123" s="5"/>
      <c r="SNS123" s="5"/>
      <c r="SNT123" s="5"/>
      <c r="SNU123" s="5"/>
      <c r="SNV123" s="5"/>
      <c r="SNW123" s="5"/>
      <c r="SNX123" s="5"/>
      <c r="SNY123" s="5"/>
      <c r="SNZ123" s="5"/>
      <c r="SOA123" s="5"/>
      <c r="SOB123" s="5"/>
      <c r="SOC123" s="5"/>
      <c r="SOD123" s="5"/>
      <c r="SOE123" s="5"/>
      <c r="SOF123" s="5"/>
      <c r="SOG123" s="5"/>
      <c r="SOH123" s="5"/>
      <c r="SOI123" s="5"/>
      <c r="SOJ123" s="5"/>
      <c r="SOK123" s="5"/>
      <c r="SOL123" s="5"/>
      <c r="SOM123" s="5"/>
      <c r="SON123" s="5"/>
      <c r="SOO123" s="5"/>
      <c r="SOP123" s="5"/>
      <c r="SOQ123" s="5"/>
      <c r="SOR123" s="5"/>
      <c r="SOS123" s="5"/>
      <c r="SOT123" s="5"/>
      <c r="SOU123" s="5"/>
      <c r="SOV123" s="5"/>
      <c r="SOW123" s="5"/>
      <c r="SOX123" s="5"/>
      <c r="SOY123" s="5"/>
      <c r="SOZ123" s="5"/>
      <c r="SPA123" s="5"/>
      <c r="SPB123" s="5"/>
      <c r="SPC123" s="5"/>
      <c r="SPD123" s="5"/>
      <c r="SPE123" s="5"/>
      <c r="SPF123" s="5"/>
      <c r="SPG123" s="5"/>
      <c r="SPH123" s="5"/>
      <c r="SPI123" s="5"/>
      <c r="SPJ123" s="5"/>
      <c r="SPK123" s="5"/>
      <c r="SPL123" s="5"/>
      <c r="SPM123" s="5"/>
      <c r="SPN123" s="5"/>
      <c r="SPO123" s="5"/>
      <c r="SPP123" s="5"/>
      <c r="SPQ123" s="5"/>
      <c r="SPR123" s="5"/>
      <c r="SPS123" s="5"/>
      <c r="SPT123" s="5"/>
      <c r="SPU123" s="5"/>
      <c r="SPV123" s="5"/>
      <c r="SPW123" s="5"/>
      <c r="SPX123" s="5"/>
      <c r="SPY123" s="5"/>
      <c r="SPZ123" s="5"/>
      <c r="SQA123" s="5"/>
      <c r="SQB123" s="5"/>
      <c r="SQC123" s="5"/>
      <c r="SQD123" s="5"/>
      <c r="SQE123" s="5"/>
      <c r="SQF123" s="5"/>
      <c r="SQG123" s="5"/>
      <c r="SQH123" s="5"/>
      <c r="SQI123" s="5"/>
      <c r="SQJ123" s="5"/>
      <c r="SQK123" s="5"/>
      <c r="SQL123" s="5"/>
      <c r="SQM123" s="5"/>
      <c r="SQN123" s="5"/>
      <c r="SQO123" s="5"/>
      <c r="SQP123" s="5"/>
      <c r="SQQ123" s="5"/>
      <c r="SQR123" s="5"/>
      <c r="SQS123" s="5"/>
      <c r="SQT123" s="5"/>
      <c r="SQU123" s="5"/>
      <c r="SQV123" s="5"/>
      <c r="SQW123" s="5"/>
      <c r="SQX123" s="5"/>
      <c r="SQY123" s="5"/>
      <c r="SQZ123" s="5"/>
      <c r="SRA123" s="5"/>
      <c r="SRB123" s="5"/>
      <c r="SRC123" s="5"/>
      <c r="SRD123" s="5"/>
      <c r="SRE123" s="5"/>
      <c r="SRF123" s="5"/>
      <c r="SRG123" s="5"/>
      <c r="SRH123" s="5"/>
      <c r="SRI123" s="5"/>
      <c r="SRJ123" s="5"/>
      <c r="SRK123" s="5"/>
      <c r="SRL123" s="5"/>
      <c r="SRM123" s="5"/>
      <c r="SRN123" s="5"/>
      <c r="SRO123" s="5"/>
      <c r="SRP123" s="5"/>
      <c r="SRQ123" s="5"/>
      <c r="SRR123" s="5"/>
      <c r="SRS123" s="5"/>
      <c r="SRT123" s="5"/>
      <c r="SRU123" s="5"/>
      <c r="SRV123" s="5"/>
      <c r="SRW123" s="5"/>
      <c r="SRX123" s="5"/>
      <c r="SRY123" s="5"/>
      <c r="SRZ123" s="5"/>
      <c r="SSA123" s="5"/>
      <c r="SSB123" s="5"/>
      <c r="SSC123" s="5"/>
      <c r="SSD123" s="5"/>
      <c r="SSE123" s="5"/>
      <c r="SSF123" s="5"/>
      <c r="SSG123" s="5"/>
      <c r="SSH123" s="5"/>
      <c r="SSI123" s="5"/>
      <c r="SSJ123" s="5"/>
      <c r="SSK123" s="5"/>
      <c r="SSL123" s="5"/>
      <c r="SSM123" s="5"/>
      <c r="SSN123" s="5"/>
      <c r="SSO123" s="5"/>
      <c r="SSP123" s="5"/>
      <c r="SSQ123" s="5"/>
      <c r="SSR123" s="5"/>
      <c r="SSS123" s="5"/>
      <c r="SST123" s="5"/>
      <c r="SSU123" s="5"/>
      <c r="SSV123" s="5"/>
      <c r="SSW123" s="5"/>
      <c r="SSX123" s="5"/>
      <c r="SSY123" s="5"/>
      <c r="SSZ123" s="5"/>
      <c r="STA123" s="5"/>
      <c r="STB123" s="5"/>
      <c r="STC123" s="5"/>
      <c r="STD123" s="5"/>
      <c r="STE123" s="5"/>
      <c r="STF123" s="5"/>
      <c r="STG123" s="5"/>
      <c r="STH123" s="5"/>
      <c r="STI123" s="5"/>
      <c r="STJ123" s="5"/>
      <c r="STK123" s="5"/>
      <c r="STL123" s="5"/>
      <c r="STM123" s="5"/>
      <c r="STN123" s="5"/>
      <c r="STO123" s="5"/>
      <c r="STP123" s="5"/>
      <c r="STQ123" s="5"/>
      <c r="STR123" s="5"/>
      <c r="STS123" s="5"/>
      <c r="STT123" s="5"/>
      <c r="STU123" s="5"/>
      <c r="STV123" s="5"/>
      <c r="STW123" s="5"/>
      <c r="STX123" s="5"/>
      <c r="STY123" s="5"/>
      <c r="STZ123" s="5"/>
      <c r="SUA123" s="5"/>
      <c r="SUB123" s="5"/>
      <c r="SUC123" s="5"/>
      <c r="SUD123" s="5"/>
      <c r="SUE123" s="5"/>
      <c r="SUF123" s="5"/>
      <c r="SUG123" s="5"/>
      <c r="SUH123" s="5"/>
      <c r="SUI123" s="5"/>
      <c r="SUJ123" s="5"/>
      <c r="SUK123" s="5"/>
      <c r="SUL123" s="5"/>
      <c r="SUM123" s="5"/>
      <c r="SUN123" s="5"/>
      <c r="SUO123" s="5"/>
      <c r="SUP123" s="5"/>
      <c r="SUQ123" s="5"/>
      <c r="SUR123" s="5"/>
      <c r="SUS123" s="5"/>
      <c r="SUT123" s="5"/>
      <c r="SUU123" s="5"/>
      <c r="SUV123" s="5"/>
      <c r="SUW123" s="5"/>
      <c r="SUX123" s="5"/>
      <c r="SUY123" s="5"/>
      <c r="SUZ123" s="5"/>
      <c r="SVA123" s="5"/>
      <c r="SVB123" s="5"/>
      <c r="SVC123" s="5"/>
      <c r="SVD123" s="5"/>
      <c r="SVE123" s="5"/>
      <c r="SVF123" s="5"/>
      <c r="SVG123" s="5"/>
      <c r="SVH123" s="5"/>
      <c r="SVI123" s="5"/>
      <c r="SVJ123" s="5"/>
      <c r="SVK123" s="5"/>
      <c r="SVL123" s="5"/>
      <c r="SVM123" s="5"/>
      <c r="SVN123" s="5"/>
      <c r="SVO123" s="5"/>
      <c r="SVP123" s="5"/>
      <c r="SVQ123" s="5"/>
      <c r="SVR123" s="5"/>
      <c r="SVS123" s="5"/>
      <c r="SVT123" s="5"/>
      <c r="SVU123" s="5"/>
      <c r="SVV123" s="5"/>
      <c r="SVW123" s="5"/>
      <c r="SVX123" s="5"/>
      <c r="SVY123" s="5"/>
      <c r="SVZ123" s="5"/>
      <c r="SWA123" s="5"/>
      <c r="SWB123" s="5"/>
      <c r="SWC123" s="5"/>
      <c r="SWD123" s="5"/>
      <c r="SWE123" s="5"/>
      <c r="SWF123" s="5"/>
      <c r="SWG123" s="5"/>
      <c r="SWH123" s="5"/>
      <c r="SWI123" s="5"/>
      <c r="SWJ123" s="5"/>
      <c r="SWK123" s="5"/>
      <c r="SWL123" s="5"/>
      <c r="SWM123" s="5"/>
      <c r="SWN123" s="5"/>
      <c r="SWO123" s="5"/>
      <c r="SWP123" s="5"/>
      <c r="SWQ123" s="5"/>
      <c r="SWR123" s="5"/>
      <c r="SWS123" s="5"/>
      <c r="SWT123" s="5"/>
      <c r="SWU123" s="5"/>
      <c r="SWV123" s="5"/>
      <c r="SWW123" s="5"/>
      <c r="SWX123" s="5"/>
      <c r="SWY123" s="5"/>
      <c r="SWZ123" s="5"/>
      <c r="SXA123" s="5"/>
      <c r="SXB123" s="5"/>
      <c r="SXC123" s="5"/>
      <c r="SXD123" s="5"/>
      <c r="SXE123" s="5"/>
      <c r="SXF123" s="5"/>
      <c r="SXG123" s="5"/>
      <c r="SXH123" s="5"/>
      <c r="SXI123" s="5"/>
      <c r="SXJ123" s="5"/>
      <c r="SXK123" s="5"/>
      <c r="SXL123" s="5"/>
      <c r="SXM123" s="5"/>
      <c r="SXN123" s="5"/>
      <c r="SXO123" s="5"/>
      <c r="SXP123" s="5"/>
      <c r="SXQ123" s="5"/>
      <c r="SXR123" s="5"/>
      <c r="SXS123" s="5"/>
      <c r="SXT123" s="5"/>
      <c r="SXU123" s="5"/>
      <c r="SXV123" s="5"/>
      <c r="SXW123" s="5"/>
      <c r="SXX123" s="5"/>
      <c r="SXY123" s="5"/>
      <c r="SXZ123" s="5"/>
      <c r="SYA123" s="5"/>
      <c r="SYB123" s="5"/>
      <c r="SYC123" s="5"/>
      <c r="SYD123" s="5"/>
      <c r="SYE123" s="5"/>
      <c r="SYF123" s="5"/>
      <c r="SYG123" s="5"/>
      <c r="SYH123" s="5"/>
      <c r="SYI123" s="5"/>
      <c r="SYJ123" s="5"/>
      <c r="SYK123" s="5"/>
      <c r="SYL123" s="5"/>
      <c r="SYM123" s="5"/>
      <c r="SYN123" s="5"/>
      <c r="SYO123" s="5"/>
      <c r="SYP123" s="5"/>
      <c r="SYQ123" s="5"/>
      <c r="SYR123" s="5"/>
      <c r="SYS123" s="5"/>
      <c r="SYT123" s="5"/>
      <c r="SYU123" s="5"/>
      <c r="SYV123" s="5"/>
      <c r="SYW123" s="5"/>
      <c r="SYX123" s="5"/>
      <c r="SYY123" s="5"/>
      <c r="SYZ123" s="5"/>
      <c r="SZA123" s="5"/>
      <c r="SZB123" s="5"/>
      <c r="SZC123" s="5"/>
      <c r="SZD123" s="5"/>
      <c r="SZE123" s="5"/>
      <c r="SZF123" s="5"/>
      <c r="SZG123" s="5"/>
      <c r="SZH123" s="5"/>
      <c r="SZI123" s="5"/>
      <c r="SZJ123" s="5"/>
      <c r="SZK123" s="5"/>
      <c r="SZL123" s="5"/>
      <c r="SZM123" s="5"/>
      <c r="SZN123" s="5"/>
      <c r="SZO123" s="5"/>
      <c r="SZP123" s="5"/>
      <c r="SZQ123" s="5"/>
      <c r="SZR123" s="5"/>
      <c r="SZS123" s="5"/>
      <c r="SZT123" s="5"/>
      <c r="SZU123" s="5"/>
      <c r="SZV123" s="5"/>
      <c r="SZW123" s="5"/>
      <c r="SZX123" s="5"/>
      <c r="SZY123" s="5"/>
      <c r="SZZ123" s="5"/>
      <c r="TAA123" s="5"/>
      <c r="TAB123" s="5"/>
      <c r="TAC123" s="5"/>
      <c r="TAD123" s="5"/>
      <c r="TAE123" s="5"/>
      <c r="TAF123" s="5"/>
      <c r="TAG123" s="5"/>
      <c r="TAH123" s="5"/>
      <c r="TAI123" s="5"/>
      <c r="TAJ123" s="5"/>
      <c r="TAK123" s="5"/>
      <c r="TAL123" s="5"/>
      <c r="TAM123" s="5"/>
      <c r="TAN123" s="5"/>
      <c r="TAO123" s="5"/>
      <c r="TAP123" s="5"/>
      <c r="TAQ123" s="5"/>
      <c r="TAR123" s="5"/>
      <c r="TAS123" s="5"/>
      <c r="TAT123" s="5"/>
      <c r="TAU123" s="5"/>
      <c r="TAV123" s="5"/>
      <c r="TAW123" s="5"/>
      <c r="TAX123" s="5"/>
      <c r="TAY123" s="5"/>
      <c r="TAZ123" s="5"/>
      <c r="TBA123" s="5"/>
      <c r="TBB123" s="5"/>
      <c r="TBC123" s="5"/>
      <c r="TBD123" s="5"/>
      <c r="TBE123" s="5"/>
      <c r="TBF123" s="5"/>
      <c r="TBG123" s="5"/>
      <c r="TBH123" s="5"/>
      <c r="TBI123" s="5"/>
      <c r="TBJ123" s="5"/>
      <c r="TBK123" s="5"/>
      <c r="TBL123" s="5"/>
      <c r="TBM123" s="5"/>
      <c r="TBN123" s="5"/>
      <c r="TBO123" s="5"/>
      <c r="TBP123" s="5"/>
      <c r="TBQ123" s="5"/>
      <c r="TBR123" s="5"/>
      <c r="TBS123" s="5"/>
      <c r="TBT123" s="5"/>
      <c r="TBU123" s="5"/>
      <c r="TBV123" s="5"/>
      <c r="TBW123" s="5"/>
      <c r="TBX123" s="5"/>
      <c r="TBY123" s="5"/>
      <c r="TBZ123" s="5"/>
      <c r="TCA123" s="5"/>
      <c r="TCB123" s="5"/>
      <c r="TCC123" s="5"/>
      <c r="TCD123" s="5"/>
      <c r="TCE123" s="5"/>
      <c r="TCF123" s="5"/>
      <c r="TCG123" s="5"/>
      <c r="TCH123" s="5"/>
      <c r="TCI123" s="5"/>
      <c r="TCJ123" s="5"/>
      <c r="TCK123" s="5"/>
      <c r="TCL123" s="5"/>
      <c r="TCM123" s="5"/>
      <c r="TCN123" s="5"/>
      <c r="TCO123" s="5"/>
      <c r="TCP123" s="5"/>
      <c r="TCQ123" s="5"/>
      <c r="TCR123" s="5"/>
      <c r="TCS123" s="5"/>
      <c r="TCT123" s="5"/>
      <c r="TCU123" s="5"/>
      <c r="TCV123" s="5"/>
      <c r="TCW123" s="5"/>
      <c r="TCX123" s="5"/>
      <c r="TCY123" s="5"/>
      <c r="TCZ123" s="5"/>
      <c r="TDA123" s="5"/>
      <c r="TDB123" s="5"/>
      <c r="TDC123" s="5"/>
      <c r="TDD123" s="5"/>
      <c r="TDE123" s="5"/>
      <c r="TDF123" s="5"/>
      <c r="TDG123" s="5"/>
      <c r="TDH123" s="5"/>
      <c r="TDI123" s="5"/>
      <c r="TDJ123" s="5"/>
      <c r="TDK123" s="5"/>
      <c r="TDL123" s="5"/>
      <c r="TDM123" s="5"/>
      <c r="TDN123" s="5"/>
      <c r="TDO123" s="5"/>
      <c r="TDP123" s="5"/>
      <c r="TDQ123" s="5"/>
      <c r="TDR123" s="5"/>
      <c r="TDS123" s="5"/>
      <c r="TDT123" s="5"/>
      <c r="TDU123" s="5"/>
      <c r="TDV123" s="5"/>
      <c r="TDW123" s="5"/>
      <c r="TDX123" s="5"/>
      <c r="TDY123" s="5"/>
      <c r="TDZ123" s="5"/>
      <c r="TEA123" s="5"/>
      <c r="TEB123" s="5"/>
      <c r="TEC123" s="5"/>
      <c r="TED123" s="5"/>
      <c r="TEE123" s="5"/>
      <c r="TEF123" s="5"/>
      <c r="TEG123" s="5"/>
      <c r="TEH123" s="5"/>
      <c r="TEI123" s="5"/>
      <c r="TEJ123" s="5"/>
      <c r="TEK123" s="5"/>
      <c r="TEL123" s="5"/>
      <c r="TEM123" s="5"/>
      <c r="TEN123" s="5"/>
      <c r="TEO123" s="5"/>
      <c r="TEP123" s="5"/>
      <c r="TEQ123" s="5"/>
      <c r="TER123" s="5"/>
      <c r="TES123" s="5"/>
      <c r="TET123" s="5"/>
      <c r="TEU123" s="5"/>
      <c r="TEV123" s="5"/>
      <c r="TEW123" s="5"/>
      <c r="TEX123" s="5"/>
      <c r="TEY123" s="5"/>
      <c r="TEZ123" s="5"/>
      <c r="TFA123" s="5"/>
      <c r="TFB123" s="5"/>
      <c r="TFC123" s="5"/>
      <c r="TFD123" s="5"/>
      <c r="TFE123" s="5"/>
      <c r="TFF123" s="5"/>
      <c r="TFG123" s="5"/>
      <c r="TFH123" s="5"/>
      <c r="TFI123" s="5"/>
      <c r="TFJ123" s="5"/>
      <c r="TFK123" s="5"/>
      <c r="TFL123" s="5"/>
      <c r="TFM123" s="5"/>
      <c r="TFN123" s="5"/>
      <c r="TFO123" s="5"/>
      <c r="TFP123" s="5"/>
      <c r="TFQ123" s="5"/>
      <c r="TFR123" s="5"/>
      <c r="TFS123" s="5"/>
      <c r="TFT123" s="5"/>
      <c r="TFU123" s="5"/>
      <c r="TFV123" s="5"/>
      <c r="TFW123" s="5"/>
      <c r="TFX123" s="5"/>
      <c r="TFY123" s="5"/>
      <c r="TFZ123" s="5"/>
      <c r="TGA123" s="5"/>
      <c r="TGB123" s="5"/>
      <c r="TGC123" s="5"/>
      <c r="TGD123" s="5"/>
      <c r="TGE123" s="5"/>
      <c r="TGF123" s="5"/>
      <c r="TGG123" s="5"/>
      <c r="TGH123" s="5"/>
      <c r="TGI123" s="5"/>
      <c r="TGJ123" s="5"/>
      <c r="TGK123" s="5"/>
      <c r="TGL123" s="5"/>
      <c r="TGM123" s="5"/>
      <c r="TGN123" s="5"/>
      <c r="TGO123" s="5"/>
      <c r="TGP123" s="5"/>
      <c r="TGQ123" s="5"/>
      <c r="TGR123" s="5"/>
      <c r="TGS123" s="5"/>
      <c r="TGT123" s="5"/>
      <c r="TGU123" s="5"/>
      <c r="TGV123" s="5"/>
      <c r="TGW123" s="5"/>
      <c r="TGX123" s="5"/>
      <c r="TGY123" s="5"/>
      <c r="TGZ123" s="5"/>
      <c r="THA123" s="5"/>
      <c r="THB123" s="5"/>
      <c r="THC123" s="5"/>
      <c r="THD123" s="5"/>
      <c r="THE123" s="5"/>
      <c r="THF123" s="5"/>
      <c r="THG123" s="5"/>
      <c r="THH123" s="5"/>
      <c r="THI123" s="5"/>
      <c r="THJ123" s="5"/>
      <c r="THK123" s="5"/>
      <c r="THL123" s="5"/>
      <c r="THM123" s="5"/>
      <c r="THN123" s="5"/>
      <c r="THO123" s="5"/>
      <c r="THP123" s="5"/>
      <c r="THQ123" s="5"/>
      <c r="THR123" s="5"/>
      <c r="THS123" s="5"/>
      <c r="THT123" s="5"/>
      <c r="THU123" s="5"/>
      <c r="THV123" s="5"/>
      <c r="THW123" s="5"/>
      <c r="THX123" s="5"/>
      <c r="THY123" s="5"/>
      <c r="THZ123" s="5"/>
      <c r="TIA123" s="5"/>
      <c r="TIB123" s="5"/>
      <c r="TIC123" s="5"/>
      <c r="TID123" s="5"/>
      <c r="TIE123" s="5"/>
      <c r="TIF123" s="5"/>
      <c r="TIG123" s="5"/>
      <c r="TIH123" s="5"/>
      <c r="TII123" s="5"/>
      <c r="TIJ123" s="5"/>
      <c r="TIK123" s="5"/>
      <c r="TIL123" s="5"/>
      <c r="TIM123" s="5"/>
      <c r="TIN123" s="5"/>
      <c r="TIO123" s="5"/>
      <c r="TIP123" s="5"/>
      <c r="TIQ123" s="5"/>
      <c r="TIR123" s="5"/>
      <c r="TIS123" s="5"/>
      <c r="TIT123" s="5"/>
      <c r="TIU123" s="5"/>
      <c r="TIV123" s="5"/>
      <c r="TIW123" s="5"/>
      <c r="TIX123" s="5"/>
      <c r="TIY123" s="5"/>
      <c r="TIZ123" s="5"/>
      <c r="TJA123" s="5"/>
      <c r="TJB123" s="5"/>
      <c r="TJC123" s="5"/>
      <c r="TJD123" s="5"/>
      <c r="TJE123" s="5"/>
      <c r="TJF123" s="5"/>
      <c r="TJG123" s="5"/>
      <c r="TJH123" s="5"/>
      <c r="TJI123" s="5"/>
      <c r="TJJ123" s="5"/>
      <c r="TJK123" s="5"/>
      <c r="TJL123" s="5"/>
      <c r="TJM123" s="5"/>
      <c r="TJN123" s="5"/>
      <c r="TJO123" s="5"/>
      <c r="TJP123" s="5"/>
      <c r="TJQ123" s="5"/>
      <c r="TJR123" s="5"/>
      <c r="TJS123" s="5"/>
      <c r="TJT123" s="5"/>
      <c r="TJU123" s="5"/>
      <c r="TJV123" s="5"/>
      <c r="TJW123" s="5"/>
      <c r="TJX123" s="5"/>
      <c r="TJY123" s="5"/>
      <c r="TJZ123" s="5"/>
      <c r="TKA123" s="5"/>
      <c r="TKB123" s="5"/>
      <c r="TKC123" s="5"/>
      <c r="TKD123" s="5"/>
      <c r="TKE123" s="5"/>
      <c r="TKF123" s="5"/>
      <c r="TKG123" s="5"/>
      <c r="TKH123" s="5"/>
      <c r="TKI123" s="5"/>
      <c r="TKJ123" s="5"/>
      <c r="TKK123" s="5"/>
      <c r="TKL123" s="5"/>
      <c r="TKM123" s="5"/>
      <c r="TKN123" s="5"/>
      <c r="TKO123" s="5"/>
      <c r="TKP123" s="5"/>
      <c r="TKQ123" s="5"/>
      <c r="TKR123" s="5"/>
      <c r="TKS123" s="5"/>
      <c r="TKT123" s="5"/>
      <c r="TKU123" s="5"/>
      <c r="TKV123" s="5"/>
      <c r="TKW123" s="5"/>
      <c r="TKX123" s="5"/>
      <c r="TKY123" s="5"/>
      <c r="TKZ123" s="5"/>
      <c r="TLA123" s="5"/>
      <c r="TLB123" s="5"/>
      <c r="TLC123" s="5"/>
      <c r="TLD123" s="5"/>
      <c r="TLE123" s="5"/>
      <c r="TLF123" s="5"/>
      <c r="TLG123" s="5"/>
      <c r="TLH123" s="5"/>
      <c r="TLI123" s="5"/>
      <c r="TLJ123" s="5"/>
      <c r="TLK123" s="5"/>
      <c r="TLL123" s="5"/>
      <c r="TLM123" s="5"/>
      <c r="TLN123" s="5"/>
      <c r="TLO123" s="5"/>
      <c r="TLP123" s="5"/>
      <c r="TLQ123" s="5"/>
      <c r="TLR123" s="5"/>
      <c r="TLS123" s="5"/>
      <c r="TLT123" s="5"/>
      <c r="TLU123" s="5"/>
      <c r="TLV123" s="5"/>
      <c r="TLW123" s="5"/>
      <c r="TLX123" s="5"/>
      <c r="TLY123" s="5"/>
      <c r="TLZ123" s="5"/>
      <c r="TMA123" s="5"/>
      <c r="TMB123" s="5"/>
      <c r="TMC123" s="5"/>
      <c r="TMD123" s="5"/>
      <c r="TME123" s="5"/>
      <c r="TMF123" s="5"/>
      <c r="TMG123" s="5"/>
      <c r="TMH123" s="5"/>
      <c r="TMI123" s="5"/>
      <c r="TMJ123" s="5"/>
      <c r="TMK123" s="5"/>
      <c r="TML123" s="5"/>
      <c r="TMM123" s="5"/>
      <c r="TMN123" s="5"/>
      <c r="TMO123" s="5"/>
      <c r="TMP123" s="5"/>
      <c r="TMQ123" s="5"/>
      <c r="TMR123" s="5"/>
      <c r="TMS123" s="5"/>
      <c r="TMT123" s="5"/>
      <c r="TMU123" s="5"/>
      <c r="TMV123" s="5"/>
      <c r="TMW123" s="5"/>
      <c r="TMX123" s="5"/>
      <c r="TMY123" s="5"/>
      <c r="TMZ123" s="5"/>
      <c r="TNA123" s="5"/>
      <c r="TNB123" s="5"/>
      <c r="TNC123" s="5"/>
      <c r="TND123" s="5"/>
      <c r="TNE123" s="5"/>
      <c r="TNF123" s="5"/>
      <c r="TNG123" s="5"/>
      <c r="TNH123" s="5"/>
      <c r="TNI123" s="5"/>
      <c r="TNJ123" s="5"/>
      <c r="TNK123" s="5"/>
      <c r="TNL123" s="5"/>
      <c r="TNM123" s="5"/>
      <c r="TNN123" s="5"/>
      <c r="TNO123" s="5"/>
      <c r="TNP123" s="5"/>
      <c r="TNQ123" s="5"/>
      <c r="TNR123" s="5"/>
      <c r="TNS123" s="5"/>
      <c r="TNT123" s="5"/>
      <c r="TNU123" s="5"/>
      <c r="TNV123" s="5"/>
      <c r="TNW123" s="5"/>
      <c r="TNX123" s="5"/>
      <c r="TNY123" s="5"/>
      <c r="TNZ123" s="5"/>
      <c r="TOA123" s="5"/>
      <c r="TOB123" s="5"/>
      <c r="TOC123" s="5"/>
      <c r="TOD123" s="5"/>
      <c r="TOE123" s="5"/>
      <c r="TOF123" s="5"/>
      <c r="TOG123" s="5"/>
      <c r="TOH123" s="5"/>
      <c r="TOI123" s="5"/>
      <c r="TOJ123" s="5"/>
      <c r="TOK123" s="5"/>
      <c r="TOL123" s="5"/>
      <c r="TOM123" s="5"/>
      <c r="TON123" s="5"/>
      <c r="TOO123" s="5"/>
      <c r="TOP123" s="5"/>
      <c r="TOQ123" s="5"/>
      <c r="TOR123" s="5"/>
      <c r="TOS123" s="5"/>
      <c r="TOT123" s="5"/>
      <c r="TOU123" s="5"/>
      <c r="TOV123" s="5"/>
      <c r="TOW123" s="5"/>
      <c r="TOX123" s="5"/>
      <c r="TOY123" s="5"/>
      <c r="TOZ123" s="5"/>
      <c r="TPA123" s="5"/>
      <c r="TPB123" s="5"/>
      <c r="TPC123" s="5"/>
      <c r="TPD123" s="5"/>
      <c r="TPE123" s="5"/>
      <c r="TPF123" s="5"/>
      <c r="TPG123" s="5"/>
      <c r="TPH123" s="5"/>
      <c r="TPI123" s="5"/>
      <c r="TPJ123" s="5"/>
      <c r="TPK123" s="5"/>
      <c r="TPL123" s="5"/>
      <c r="TPM123" s="5"/>
      <c r="TPN123" s="5"/>
      <c r="TPO123" s="5"/>
      <c r="TPP123" s="5"/>
      <c r="TPQ123" s="5"/>
      <c r="TPR123" s="5"/>
      <c r="TPS123" s="5"/>
      <c r="TPT123" s="5"/>
      <c r="TPU123" s="5"/>
      <c r="TPV123" s="5"/>
      <c r="TPW123" s="5"/>
      <c r="TPX123" s="5"/>
      <c r="TPY123" s="5"/>
      <c r="TPZ123" s="5"/>
      <c r="TQA123" s="5"/>
      <c r="TQB123" s="5"/>
      <c r="TQC123" s="5"/>
      <c r="TQD123" s="5"/>
      <c r="TQE123" s="5"/>
      <c r="TQF123" s="5"/>
      <c r="TQG123" s="5"/>
      <c r="TQH123" s="5"/>
      <c r="TQI123" s="5"/>
      <c r="TQJ123" s="5"/>
      <c r="TQK123" s="5"/>
      <c r="TQL123" s="5"/>
      <c r="TQM123" s="5"/>
      <c r="TQN123" s="5"/>
      <c r="TQO123" s="5"/>
      <c r="TQP123" s="5"/>
      <c r="TQQ123" s="5"/>
      <c r="TQR123" s="5"/>
      <c r="TQS123" s="5"/>
      <c r="TQT123" s="5"/>
      <c r="TQU123" s="5"/>
      <c r="TQV123" s="5"/>
      <c r="TQW123" s="5"/>
      <c r="TQX123" s="5"/>
      <c r="TQY123" s="5"/>
      <c r="TQZ123" s="5"/>
      <c r="TRA123" s="5"/>
      <c r="TRB123" s="5"/>
      <c r="TRC123" s="5"/>
      <c r="TRD123" s="5"/>
      <c r="TRE123" s="5"/>
      <c r="TRF123" s="5"/>
      <c r="TRG123" s="5"/>
      <c r="TRH123" s="5"/>
      <c r="TRI123" s="5"/>
      <c r="TRJ123" s="5"/>
      <c r="TRK123" s="5"/>
      <c r="TRL123" s="5"/>
      <c r="TRM123" s="5"/>
      <c r="TRN123" s="5"/>
      <c r="TRO123" s="5"/>
      <c r="TRP123" s="5"/>
      <c r="TRQ123" s="5"/>
      <c r="TRR123" s="5"/>
      <c r="TRS123" s="5"/>
      <c r="TRT123" s="5"/>
      <c r="TRU123" s="5"/>
      <c r="TRV123" s="5"/>
      <c r="TRW123" s="5"/>
      <c r="TRX123" s="5"/>
      <c r="TRY123" s="5"/>
      <c r="TRZ123" s="5"/>
      <c r="TSA123" s="5"/>
      <c r="TSB123" s="5"/>
      <c r="TSC123" s="5"/>
      <c r="TSD123" s="5"/>
      <c r="TSE123" s="5"/>
      <c r="TSF123" s="5"/>
      <c r="TSG123" s="5"/>
      <c r="TSH123" s="5"/>
      <c r="TSI123" s="5"/>
      <c r="TSJ123" s="5"/>
      <c r="TSK123" s="5"/>
      <c r="TSL123" s="5"/>
      <c r="TSM123" s="5"/>
      <c r="TSN123" s="5"/>
      <c r="TSO123" s="5"/>
      <c r="TSP123" s="5"/>
      <c r="TSQ123" s="5"/>
      <c r="TSR123" s="5"/>
      <c r="TSS123" s="5"/>
      <c r="TST123" s="5"/>
      <c r="TSU123" s="5"/>
      <c r="TSV123" s="5"/>
      <c r="TSW123" s="5"/>
      <c r="TSX123" s="5"/>
      <c r="TSY123" s="5"/>
      <c r="TSZ123" s="5"/>
      <c r="TTA123" s="5"/>
      <c r="TTB123" s="5"/>
      <c r="TTC123" s="5"/>
      <c r="TTD123" s="5"/>
      <c r="TTE123" s="5"/>
      <c r="TTF123" s="5"/>
      <c r="TTG123" s="5"/>
      <c r="TTH123" s="5"/>
      <c r="TTI123" s="5"/>
      <c r="TTJ123" s="5"/>
      <c r="TTK123" s="5"/>
      <c r="TTL123" s="5"/>
      <c r="TTM123" s="5"/>
      <c r="TTN123" s="5"/>
      <c r="TTO123" s="5"/>
      <c r="TTP123" s="5"/>
      <c r="TTQ123" s="5"/>
      <c r="TTR123" s="5"/>
      <c r="TTS123" s="5"/>
      <c r="TTT123" s="5"/>
      <c r="TTU123" s="5"/>
      <c r="TTV123" s="5"/>
      <c r="TTW123" s="5"/>
      <c r="TTX123" s="5"/>
      <c r="TTY123" s="5"/>
      <c r="TTZ123" s="5"/>
      <c r="TUA123" s="5"/>
      <c r="TUB123" s="5"/>
      <c r="TUC123" s="5"/>
      <c r="TUD123" s="5"/>
      <c r="TUE123" s="5"/>
      <c r="TUF123" s="5"/>
      <c r="TUG123" s="5"/>
      <c r="TUH123" s="5"/>
      <c r="TUI123" s="5"/>
      <c r="TUJ123" s="5"/>
      <c r="TUK123" s="5"/>
      <c r="TUL123" s="5"/>
      <c r="TUM123" s="5"/>
      <c r="TUN123" s="5"/>
      <c r="TUO123" s="5"/>
      <c r="TUP123" s="5"/>
      <c r="TUQ123" s="5"/>
      <c r="TUR123" s="5"/>
      <c r="TUS123" s="5"/>
      <c r="TUT123" s="5"/>
      <c r="TUU123" s="5"/>
      <c r="TUV123" s="5"/>
      <c r="TUW123" s="5"/>
      <c r="TUX123" s="5"/>
      <c r="TUY123" s="5"/>
      <c r="TUZ123" s="5"/>
      <c r="TVA123" s="5"/>
      <c r="TVB123" s="5"/>
      <c r="TVC123" s="5"/>
      <c r="TVD123" s="5"/>
      <c r="TVE123" s="5"/>
      <c r="TVF123" s="5"/>
      <c r="TVG123" s="5"/>
      <c r="TVH123" s="5"/>
      <c r="TVI123" s="5"/>
      <c r="TVJ123" s="5"/>
      <c r="TVK123" s="5"/>
      <c r="TVL123" s="5"/>
      <c r="TVM123" s="5"/>
      <c r="TVN123" s="5"/>
      <c r="TVO123" s="5"/>
      <c r="TVP123" s="5"/>
      <c r="TVQ123" s="5"/>
      <c r="TVR123" s="5"/>
      <c r="TVS123" s="5"/>
      <c r="TVT123" s="5"/>
      <c r="TVU123" s="5"/>
      <c r="TVV123" s="5"/>
      <c r="TVW123" s="5"/>
      <c r="TVX123" s="5"/>
      <c r="TVY123" s="5"/>
      <c r="TVZ123" s="5"/>
      <c r="TWA123" s="5"/>
      <c r="TWB123" s="5"/>
      <c r="TWC123" s="5"/>
      <c r="TWD123" s="5"/>
      <c r="TWE123" s="5"/>
      <c r="TWF123" s="5"/>
      <c r="TWG123" s="5"/>
      <c r="TWH123" s="5"/>
      <c r="TWI123" s="5"/>
      <c r="TWJ123" s="5"/>
      <c r="TWK123" s="5"/>
      <c r="TWL123" s="5"/>
      <c r="TWM123" s="5"/>
      <c r="TWN123" s="5"/>
      <c r="TWO123" s="5"/>
      <c r="TWP123" s="5"/>
      <c r="TWQ123" s="5"/>
      <c r="TWR123" s="5"/>
      <c r="TWS123" s="5"/>
      <c r="TWT123" s="5"/>
      <c r="TWU123" s="5"/>
      <c r="TWV123" s="5"/>
      <c r="TWW123" s="5"/>
      <c r="TWX123" s="5"/>
      <c r="TWY123" s="5"/>
      <c r="TWZ123" s="5"/>
      <c r="TXA123" s="5"/>
      <c r="TXB123" s="5"/>
      <c r="TXC123" s="5"/>
      <c r="TXD123" s="5"/>
      <c r="TXE123" s="5"/>
      <c r="TXF123" s="5"/>
      <c r="TXG123" s="5"/>
      <c r="TXH123" s="5"/>
      <c r="TXI123" s="5"/>
      <c r="TXJ123" s="5"/>
      <c r="TXK123" s="5"/>
      <c r="TXL123" s="5"/>
      <c r="TXM123" s="5"/>
      <c r="TXN123" s="5"/>
      <c r="TXO123" s="5"/>
      <c r="TXP123" s="5"/>
      <c r="TXQ123" s="5"/>
      <c r="TXR123" s="5"/>
      <c r="TXS123" s="5"/>
      <c r="TXT123" s="5"/>
      <c r="TXU123" s="5"/>
      <c r="TXV123" s="5"/>
      <c r="TXW123" s="5"/>
      <c r="TXX123" s="5"/>
      <c r="TXY123" s="5"/>
      <c r="TXZ123" s="5"/>
      <c r="TYA123" s="5"/>
      <c r="TYB123" s="5"/>
      <c r="TYC123" s="5"/>
      <c r="TYD123" s="5"/>
      <c r="TYE123" s="5"/>
      <c r="TYF123" s="5"/>
      <c r="TYG123" s="5"/>
      <c r="TYH123" s="5"/>
      <c r="TYI123" s="5"/>
      <c r="TYJ123" s="5"/>
      <c r="TYK123" s="5"/>
      <c r="TYL123" s="5"/>
      <c r="TYM123" s="5"/>
      <c r="TYN123" s="5"/>
      <c r="TYO123" s="5"/>
      <c r="TYP123" s="5"/>
      <c r="TYQ123" s="5"/>
      <c r="TYR123" s="5"/>
      <c r="TYS123" s="5"/>
      <c r="TYT123" s="5"/>
      <c r="TYU123" s="5"/>
      <c r="TYV123" s="5"/>
      <c r="TYW123" s="5"/>
      <c r="TYX123" s="5"/>
      <c r="TYY123" s="5"/>
      <c r="TYZ123" s="5"/>
      <c r="TZA123" s="5"/>
      <c r="TZB123" s="5"/>
      <c r="TZC123" s="5"/>
      <c r="TZD123" s="5"/>
      <c r="TZE123" s="5"/>
      <c r="TZF123" s="5"/>
      <c r="TZG123" s="5"/>
      <c r="TZH123" s="5"/>
      <c r="TZI123" s="5"/>
      <c r="TZJ123" s="5"/>
      <c r="TZK123" s="5"/>
      <c r="TZL123" s="5"/>
      <c r="TZM123" s="5"/>
      <c r="TZN123" s="5"/>
      <c r="TZO123" s="5"/>
      <c r="TZP123" s="5"/>
      <c r="TZQ123" s="5"/>
      <c r="TZR123" s="5"/>
      <c r="TZS123" s="5"/>
      <c r="TZT123" s="5"/>
      <c r="TZU123" s="5"/>
      <c r="TZV123" s="5"/>
      <c r="TZW123" s="5"/>
      <c r="TZX123" s="5"/>
      <c r="TZY123" s="5"/>
      <c r="TZZ123" s="5"/>
      <c r="UAA123" s="5"/>
      <c r="UAB123" s="5"/>
      <c r="UAC123" s="5"/>
      <c r="UAD123" s="5"/>
      <c r="UAE123" s="5"/>
      <c r="UAF123" s="5"/>
      <c r="UAG123" s="5"/>
      <c r="UAH123" s="5"/>
      <c r="UAI123" s="5"/>
      <c r="UAJ123" s="5"/>
      <c r="UAK123" s="5"/>
      <c r="UAL123" s="5"/>
      <c r="UAM123" s="5"/>
      <c r="UAN123" s="5"/>
      <c r="UAO123" s="5"/>
      <c r="UAP123" s="5"/>
      <c r="UAQ123" s="5"/>
      <c r="UAR123" s="5"/>
      <c r="UAS123" s="5"/>
      <c r="UAT123" s="5"/>
      <c r="UAU123" s="5"/>
      <c r="UAV123" s="5"/>
      <c r="UAW123" s="5"/>
      <c r="UAX123" s="5"/>
      <c r="UAY123" s="5"/>
      <c r="UAZ123" s="5"/>
      <c r="UBA123" s="5"/>
      <c r="UBB123" s="5"/>
      <c r="UBC123" s="5"/>
      <c r="UBD123" s="5"/>
      <c r="UBE123" s="5"/>
      <c r="UBF123" s="5"/>
      <c r="UBG123" s="5"/>
      <c r="UBH123" s="5"/>
      <c r="UBI123" s="5"/>
      <c r="UBJ123" s="5"/>
      <c r="UBK123" s="5"/>
      <c r="UBL123" s="5"/>
      <c r="UBM123" s="5"/>
      <c r="UBN123" s="5"/>
      <c r="UBO123" s="5"/>
      <c r="UBP123" s="5"/>
      <c r="UBQ123" s="5"/>
      <c r="UBR123" s="5"/>
      <c r="UBS123" s="5"/>
      <c r="UBT123" s="5"/>
      <c r="UBU123" s="5"/>
      <c r="UBV123" s="5"/>
      <c r="UBW123" s="5"/>
      <c r="UBX123" s="5"/>
      <c r="UBY123" s="5"/>
      <c r="UBZ123" s="5"/>
      <c r="UCA123" s="5"/>
      <c r="UCB123" s="5"/>
      <c r="UCC123" s="5"/>
      <c r="UCD123" s="5"/>
      <c r="UCE123" s="5"/>
      <c r="UCF123" s="5"/>
      <c r="UCG123" s="5"/>
      <c r="UCH123" s="5"/>
      <c r="UCI123" s="5"/>
      <c r="UCJ123" s="5"/>
      <c r="UCK123" s="5"/>
      <c r="UCL123" s="5"/>
      <c r="UCM123" s="5"/>
      <c r="UCN123" s="5"/>
      <c r="UCO123" s="5"/>
      <c r="UCP123" s="5"/>
      <c r="UCQ123" s="5"/>
      <c r="UCR123" s="5"/>
      <c r="UCS123" s="5"/>
      <c r="UCT123" s="5"/>
      <c r="UCU123" s="5"/>
      <c r="UCV123" s="5"/>
      <c r="UCW123" s="5"/>
      <c r="UCX123" s="5"/>
      <c r="UCY123" s="5"/>
      <c r="UCZ123" s="5"/>
      <c r="UDA123" s="5"/>
      <c r="UDB123" s="5"/>
      <c r="UDC123" s="5"/>
      <c r="UDD123" s="5"/>
      <c r="UDE123" s="5"/>
      <c r="UDF123" s="5"/>
      <c r="UDG123" s="5"/>
      <c r="UDH123" s="5"/>
      <c r="UDI123" s="5"/>
      <c r="UDJ123" s="5"/>
      <c r="UDK123" s="5"/>
      <c r="UDL123" s="5"/>
      <c r="UDM123" s="5"/>
      <c r="UDN123" s="5"/>
      <c r="UDO123" s="5"/>
      <c r="UDP123" s="5"/>
      <c r="UDQ123" s="5"/>
      <c r="UDR123" s="5"/>
      <c r="UDS123" s="5"/>
      <c r="UDT123" s="5"/>
      <c r="UDU123" s="5"/>
      <c r="UDV123" s="5"/>
      <c r="UDW123" s="5"/>
      <c r="UDX123" s="5"/>
      <c r="UDY123" s="5"/>
      <c r="UDZ123" s="5"/>
      <c r="UEA123" s="5"/>
      <c r="UEB123" s="5"/>
      <c r="UEC123" s="5"/>
      <c r="UED123" s="5"/>
      <c r="UEE123" s="5"/>
      <c r="UEF123" s="5"/>
      <c r="UEG123" s="5"/>
      <c r="UEH123" s="5"/>
      <c r="UEI123" s="5"/>
      <c r="UEJ123" s="5"/>
      <c r="UEK123" s="5"/>
      <c r="UEL123" s="5"/>
      <c r="UEM123" s="5"/>
      <c r="UEN123" s="5"/>
      <c r="UEO123" s="5"/>
      <c r="UEP123" s="5"/>
      <c r="UEQ123" s="5"/>
      <c r="UER123" s="5"/>
      <c r="UES123" s="5"/>
      <c r="UET123" s="5"/>
      <c r="UEU123" s="5"/>
      <c r="UEV123" s="5"/>
      <c r="UEW123" s="5"/>
      <c r="UEX123" s="5"/>
      <c r="UEY123" s="5"/>
      <c r="UEZ123" s="5"/>
      <c r="UFA123" s="5"/>
      <c r="UFB123" s="5"/>
      <c r="UFC123" s="5"/>
      <c r="UFD123" s="5"/>
      <c r="UFE123" s="5"/>
      <c r="UFF123" s="5"/>
      <c r="UFG123" s="5"/>
      <c r="UFH123" s="5"/>
      <c r="UFI123" s="5"/>
      <c r="UFJ123" s="5"/>
      <c r="UFK123" s="5"/>
      <c r="UFL123" s="5"/>
      <c r="UFM123" s="5"/>
      <c r="UFN123" s="5"/>
      <c r="UFO123" s="5"/>
      <c r="UFP123" s="5"/>
      <c r="UFQ123" s="5"/>
      <c r="UFR123" s="5"/>
      <c r="UFS123" s="5"/>
      <c r="UFT123" s="5"/>
      <c r="UFU123" s="5"/>
      <c r="UFV123" s="5"/>
      <c r="UFW123" s="5"/>
      <c r="UFX123" s="5"/>
      <c r="UFY123" s="5"/>
      <c r="UFZ123" s="5"/>
      <c r="UGA123" s="5"/>
      <c r="UGB123" s="5"/>
      <c r="UGC123" s="5"/>
      <c r="UGD123" s="5"/>
      <c r="UGE123" s="5"/>
      <c r="UGF123" s="5"/>
      <c r="UGG123" s="5"/>
      <c r="UGH123" s="5"/>
      <c r="UGI123" s="5"/>
      <c r="UGJ123" s="5"/>
      <c r="UGK123" s="5"/>
      <c r="UGL123" s="5"/>
      <c r="UGM123" s="5"/>
      <c r="UGN123" s="5"/>
      <c r="UGO123" s="5"/>
      <c r="UGP123" s="5"/>
      <c r="UGQ123" s="5"/>
      <c r="UGR123" s="5"/>
      <c r="UGS123" s="5"/>
      <c r="UGT123" s="5"/>
      <c r="UGU123" s="5"/>
      <c r="UGV123" s="5"/>
      <c r="UGW123" s="5"/>
      <c r="UGX123" s="5"/>
      <c r="UGY123" s="5"/>
      <c r="UGZ123" s="5"/>
      <c r="UHA123" s="5"/>
      <c r="UHB123" s="5"/>
      <c r="UHC123" s="5"/>
      <c r="UHD123" s="5"/>
      <c r="UHE123" s="5"/>
      <c r="UHF123" s="5"/>
      <c r="UHG123" s="5"/>
      <c r="UHH123" s="5"/>
      <c r="UHI123" s="5"/>
      <c r="UHJ123" s="5"/>
      <c r="UHK123" s="5"/>
      <c r="UHL123" s="5"/>
      <c r="UHM123" s="5"/>
      <c r="UHN123" s="5"/>
      <c r="UHO123" s="5"/>
      <c r="UHP123" s="5"/>
      <c r="UHQ123" s="5"/>
      <c r="UHR123" s="5"/>
      <c r="UHS123" s="5"/>
      <c r="UHT123" s="5"/>
      <c r="UHU123" s="5"/>
      <c r="UHV123" s="5"/>
      <c r="UHW123" s="5"/>
      <c r="UHX123" s="5"/>
      <c r="UHY123" s="5"/>
      <c r="UHZ123" s="5"/>
      <c r="UIA123" s="5"/>
      <c r="UIB123" s="5"/>
      <c r="UIC123" s="5"/>
      <c r="UID123" s="5"/>
      <c r="UIE123" s="5"/>
      <c r="UIF123" s="5"/>
      <c r="UIG123" s="5"/>
      <c r="UIH123" s="5"/>
      <c r="UII123" s="5"/>
      <c r="UIJ123" s="5"/>
      <c r="UIK123" s="5"/>
      <c r="UIL123" s="5"/>
      <c r="UIM123" s="5"/>
      <c r="UIN123" s="5"/>
      <c r="UIO123" s="5"/>
      <c r="UIP123" s="5"/>
      <c r="UIQ123" s="5"/>
      <c r="UIR123" s="5"/>
      <c r="UIS123" s="5"/>
      <c r="UIT123" s="5"/>
      <c r="UIU123" s="5"/>
      <c r="UIV123" s="5"/>
      <c r="UIW123" s="5"/>
      <c r="UIX123" s="5"/>
      <c r="UIY123" s="5"/>
      <c r="UIZ123" s="5"/>
      <c r="UJA123" s="5"/>
      <c r="UJB123" s="5"/>
      <c r="UJC123" s="5"/>
      <c r="UJD123" s="5"/>
      <c r="UJE123" s="5"/>
      <c r="UJF123" s="5"/>
      <c r="UJG123" s="5"/>
      <c r="UJH123" s="5"/>
      <c r="UJI123" s="5"/>
      <c r="UJJ123" s="5"/>
      <c r="UJK123" s="5"/>
      <c r="UJL123" s="5"/>
      <c r="UJM123" s="5"/>
      <c r="UJN123" s="5"/>
      <c r="UJO123" s="5"/>
      <c r="UJP123" s="5"/>
      <c r="UJQ123" s="5"/>
      <c r="UJR123" s="5"/>
      <c r="UJS123" s="5"/>
      <c r="UJT123" s="5"/>
      <c r="UJU123" s="5"/>
      <c r="UJV123" s="5"/>
      <c r="UJW123" s="5"/>
      <c r="UJX123" s="5"/>
      <c r="UJY123" s="5"/>
      <c r="UJZ123" s="5"/>
      <c r="UKA123" s="5"/>
      <c r="UKB123" s="5"/>
      <c r="UKC123" s="5"/>
      <c r="UKD123" s="5"/>
      <c r="UKE123" s="5"/>
      <c r="UKF123" s="5"/>
      <c r="UKG123" s="5"/>
      <c r="UKH123" s="5"/>
      <c r="UKI123" s="5"/>
      <c r="UKJ123" s="5"/>
      <c r="UKK123" s="5"/>
      <c r="UKL123" s="5"/>
      <c r="UKM123" s="5"/>
      <c r="UKN123" s="5"/>
      <c r="UKO123" s="5"/>
      <c r="UKP123" s="5"/>
      <c r="UKQ123" s="5"/>
      <c r="UKR123" s="5"/>
      <c r="UKS123" s="5"/>
      <c r="UKT123" s="5"/>
      <c r="UKU123" s="5"/>
      <c r="UKV123" s="5"/>
      <c r="UKW123" s="5"/>
      <c r="UKX123" s="5"/>
      <c r="UKY123" s="5"/>
      <c r="UKZ123" s="5"/>
      <c r="ULA123" s="5"/>
      <c r="ULB123" s="5"/>
      <c r="ULC123" s="5"/>
      <c r="ULD123" s="5"/>
      <c r="ULE123" s="5"/>
      <c r="ULF123" s="5"/>
      <c r="ULG123" s="5"/>
      <c r="ULH123" s="5"/>
      <c r="ULI123" s="5"/>
      <c r="ULJ123" s="5"/>
      <c r="ULK123" s="5"/>
      <c r="ULL123" s="5"/>
      <c r="ULM123" s="5"/>
      <c r="ULN123" s="5"/>
      <c r="ULO123" s="5"/>
      <c r="ULP123" s="5"/>
      <c r="ULQ123" s="5"/>
      <c r="ULR123" s="5"/>
      <c r="ULS123" s="5"/>
      <c r="ULT123" s="5"/>
      <c r="ULU123" s="5"/>
      <c r="ULV123" s="5"/>
      <c r="ULW123" s="5"/>
      <c r="ULX123" s="5"/>
      <c r="ULY123" s="5"/>
      <c r="ULZ123" s="5"/>
      <c r="UMA123" s="5"/>
      <c r="UMB123" s="5"/>
      <c r="UMC123" s="5"/>
      <c r="UMD123" s="5"/>
      <c r="UME123" s="5"/>
      <c r="UMF123" s="5"/>
      <c r="UMG123" s="5"/>
      <c r="UMH123" s="5"/>
      <c r="UMI123" s="5"/>
      <c r="UMJ123" s="5"/>
      <c r="UMK123" s="5"/>
      <c r="UML123" s="5"/>
      <c r="UMM123" s="5"/>
      <c r="UMN123" s="5"/>
      <c r="UMO123" s="5"/>
      <c r="UMP123" s="5"/>
      <c r="UMQ123" s="5"/>
      <c r="UMR123" s="5"/>
      <c r="UMS123" s="5"/>
      <c r="UMT123" s="5"/>
      <c r="UMU123" s="5"/>
      <c r="UMV123" s="5"/>
      <c r="UMW123" s="5"/>
      <c r="UMX123" s="5"/>
      <c r="UMY123" s="5"/>
      <c r="UMZ123" s="5"/>
      <c r="UNA123" s="5"/>
      <c r="UNB123" s="5"/>
      <c r="UNC123" s="5"/>
      <c r="UND123" s="5"/>
      <c r="UNE123" s="5"/>
      <c r="UNF123" s="5"/>
      <c r="UNG123" s="5"/>
      <c r="UNH123" s="5"/>
      <c r="UNI123" s="5"/>
      <c r="UNJ123" s="5"/>
      <c r="UNK123" s="5"/>
      <c r="UNL123" s="5"/>
      <c r="UNM123" s="5"/>
      <c r="UNN123" s="5"/>
      <c r="UNO123" s="5"/>
      <c r="UNP123" s="5"/>
      <c r="UNQ123" s="5"/>
      <c r="UNR123" s="5"/>
      <c r="UNS123" s="5"/>
      <c r="UNT123" s="5"/>
      <c r="UNU123" s="5"/>
      <c r="UNV123" s="5"/>
      <c r="UNW123" s="5"/>
      <c r="UNX123" s="5"/>
      <c r="UNY123" s="5"/>
      <c r="UNZ123" s="5"/>
      <c r="UOA123" s="5"/>
      <c r="UOB123" s="5"/>
      <c r="UOC123" s="5"/>
      <c r="UOD123" s="5"/>
      <c r="UOE123" s="5"/>
      <c r="UOF123" s="5"/>
      <c r="UOG123" s="5"/>
      <c r="UOH123" s="5"/>
      <c r="UOI123" s="5"/>
      <c r="UOJ123" s="5"/>
      <c r="UOK123" s="5"/>
      <c r="UOL123" s="5"/>
      <c r="UOM123" s="5"/>
      <c r="UON123" s="5"/>
      <c r="UOO123" s="5"/>
      <c r="UOP123" s="5"/>
      <c r="UOQ123" s="5"/>
      <c r="UOR123" s="5"/>
      <c r="UOS123" s="5"/>
      <c r="UOT123" s="5"/>
      <c r="UOU123" s="5"/>
      <c r="UOV123" s="5"/>
      <c r="UOW123" s="5"/>
      <c r="UOX123" s="5"/>
      <c r="UOY123" s="5"/>
      <c r="UOZ123" s="5"/>
      <c r="UPA123" s="5"/>
      <c r="UPB123" s="5"/>
      <c r="UPC123" s="5"/>
      <c r="UPD123" s="5"/>
      <c r="UPE123" s="5"/>
      <c r="UPF123" s="5"/>
      <c r="UPG123" s="5"/>
      <c r="UPH123" s="5"/>
      <c r="UPI123" s="5"/>
      <c r="UPJ123" s="5"/>
      <c r="UPK123" s="5"/>
      <c r="UPL123" s="5"/>
      <c r="UPM123" s="5"/>
      <c r="UPN123" s="5"/>
      <c r="UPO123" s="5"/>
      <c r="UPP123" s="5"/>
      <c r="UPQ123" s="5"/>
      <c r="UPR123" s="5"/>
      <c r="UPS123" s="5"/>
      <c r="UPT123" s="5"/>
      <c r="UPU123" s="5"/>
      <c r="UPV123" s="5"/>
      <c r="UPW123" s="5"/>
      <c r="UPX123" s="5"/>
      <c r="UPY123" s="5"/>
      <c r="UPZ123" s="5"/>
      <c r="UQA123" s="5"/>
      <c r="UQB123" s="5"/>
      <c r="UQC123" s="5"/>
      <c r="UQD123" s="5"/>
      <c r="UQE123" s="5"/>
      <c r="UQF123" s="5"/>
      <c r="UQG123" s="5"/>
      <c r="UQH123" s="5"/>
      <c r="UQI123" s="5"/>
      <c r="UQJ123" s="5"/>
      <c r="UQK123" s="5"/>
      <c r="UQL123" s="5"/>
      <c r="UQM123" s="5"/>
      <c r="UQN123" s="5"/>
      <c r="UQO123" s="5"/>
      <c r="UQP123" s="5"/>
      <c r="UQQ123" s="5"/>
      <c r="UQR123" s="5"/>
      <c r="UQS123" s="5"/>
      <c r="UQT123" s="5"/>
      <c r="UQU123" s="5"/>
      <c r="UQV123" s="5"/>
      <c r="UQW123" s="5"/>
      <c r="UQX123" s="5"/>
      <c r="UQY123" s="5"/>
      <c r="UQZ123" s="5"/>
      <c r="URA123" s="5"/>
      <c r="URB123" s="5"/>
      <c r="URC123" s="5"/>
      <c r="URD123" s="5"/>
      <c r="URE123" s="5"/>
      <c r="URF123" s="5"/>
      <c r="URG123" s="5"/>
      <c r="URH123" s="5"/>
      <c r="URI123" s="5"/>
      <c r="URJ123" s="5"/>
      <c r="URK123" s="5"/>
      <c r="URL123" s="5"/>
      <c r="URM123" s="5"/>
      <c r="URN123" s="5"/>
      <c r="URO123" s="5"/>
      <c r="URP123" s="5"/>
      <c r="URQ123" s="5"/>
      <c r="URR123" s="5"/>
      <c r="URS123" s="5"/>
      <c r="URT123" s="5"/>
      <c r="URU123" s="5"/>
      <c r="URV123" s="5"/>
      <c r="URW123" s="5"/>
      <c r="URX123" s="5"/>
      <c r="URY123" s="5"/>
      <c r="URZ123" s="5"/>
      <c r="USA123" s="5"/>
      <c r="USB123" s="5"/>
      <c r="USC123" s="5"/>
      <c r="USD123" s="5"/>
      <c r="USE123" s="5"/>
      <c r="USF123" s="5"/>
      <c r="USG123" s="5"/>
      <c r="USH123" s="5"/>
      <c r="USI123" s="5"/>
      <c r="USJ123" s="5"/>
      <c r="USK123" s="5"/>
      <c r="USL123" s="5"/>
      <c r="USM123" s="5"/>
      <c r="USN123" s="5"/>
      <c r="USO123" s="5"/>
      <c r="USP123" s="5"/>
      <c r="USQ123" s="5"/>
      <c r="USR123" s="5"/>
      <c r="USS123" s="5"/>
      <c r="UST123" s="5"/>
      <c r="USU123" s="5"/>
      <c r="USV123" s="5"/>
      <c r="USW123" s="5"/>
      <c r="USX123" s="5"/>
      <c r="USY123" s="5"/>
      <c r="USZ123" s="5"/>
      <c r="UTA123" s="5"/>
      <c r="UTB123" s="5"/>
      <c r="UTC123" s="5"/>
      <c r="UTD123" s="5"/>
      <c r="UTE123" s="5"/>
      <c r="UTF123" s="5"/>
      <c r="UTG123" s="5"/>
      <c r="UTH123" s="5"/>
      <c r="UTI123" s="5"/>
      <c r="UTJ123" s="5"/>
      <c r="UTK123" s="5"/>
      <c r="UTL123" s="5"/>
      <c r="UTM123" s="5"/>
      <c r="UTN123" s="5"/>
      <c r="UTO123" s="5"/>
      <c r="UTP123" s="5"/>
      <c r="UTQ123" s="5"/>
      <c r="UTR123" s="5"/>
      <c r="UTS123" s="5"/>
      <c r="UTT123" s="5"/>
      <c r="UTU123" s="5"/>
      <c r="UTV123" s="5"/>
      <c r="UTW123" s="5"/>
      <c r="UTX123" s="5"/>
      <c r="UTY123" s="5"/>
      <c r="UTZ123" s="5"/>
      <c r="UUA123" s="5"/>
      <c r="UUB123" s="5"/>
      <c r="UUC123" s="5"/>
      <c r="UUD123" s="5"/>
      <c r="UUE123" s="5"/>
      <c r="UUF123" s="5"/>
      <c r="UUG123" s="5"/>
      <c r="UUH123" s="5"/>
      <c r="UUI123" s="5"/>
      <c r="UUJ123" s="5"/>
      <c r="UUK123" s="5"/>
      <c r="UUL123" s="5"/>
      <c r="UUM123" s="5"/>
      <c r="UUN123" s="5"/>
      <c r="UUO123" s="5"/>
      <c r="UUP123" s="5"/>
      <c r="UUQ123" s="5"/>
      <c r="UUR123" s="5"/>
      <c r="UUS123" s="5"/>
      <c r="UUT123" s="5"/>
      <c r="UUU123" s="5"/>
      <c r="UUV123" s="5"/>
      <c r="UUW123" s="5"/>
      <c r="UUX123" s="5"/>
      <c r="UUY123" s="5"/>
      <c r="UUZ123" s="5"/>
      <c r="UVA123" s="5"/>
      <c r="UVB123" s="5"/>
      <c r="UVC123" s="5"/>
      <c r="UVD123" s="5"/>
      <c r="UVE123" s="5"/>
      <c r="UVF123" s="5"/>
      <c r="UVG123" s="5"/>
      <c r="UVH123" s="5"/>
      <c r="UVI123" s="5"/>
      <c r="UVJ123" s="5"/>
      <c r="UVK123" s="5"/>
      <c r="UVL123" s="5"/>
      <c r="UVM123" s="5"/>
      <c r="UVN123" s="5"/>
      <c r="UVO123" s="5"/>
      <c r="UVP123" s="5"/>
      <c r="UVQ123" s="5"/>
      <c r="UVR123" s="5"/>
      <c r="UVS123" s="5"/>
      <c r="UVT123" s="5"/>
      <c r="UVU123" s="5"/>
      <c r="UVV123" s="5"/>
      <c r="UVW123" s="5"/>
      <c r="UVX123" s="5"/>
      <c r="UVY123" s="5"/>
      <c r="UVZ123" s="5"/>
      <c r="UWA123" s="5"/>
      <c r="UWB123" s="5"/>
      <c r="UWC123" s="5"/>
      <c r="UWD123" s="5"/>
      <c r="UWE123" s="5"/>
      <c r="UWF123" s="5"/>
      <c r="UWG123" s="5"/>
      <c r="UWH123" s="5"/>
      <c r="UWI123" s="5"/>
      <c r="UWJ123" s="5"/>
      <c r="UWK123" s="5"/>
      <c r="UWL123" s="5"/>
      <c r="UWM123" s="5"/>
      <c r="UWN123" s="5"/>
      <c r="UWO123" s="5"/>
      <c r="UWP123" s="5"/>
      <c r="UWQ123" s="5"/>
      <c r="UWR123" s="5"/>
      <c r="UWS123" s="5"/>
      <c r="UWT123" s="5"/>
      <c r="UWU123" s="5"/>
      <c r="UWV123" s="5"/>
      <c r="UWW123" s="5"/>
      <c r="UWX123" s="5"/>
      <c r="UWY123" s="5"/>
      <c r="UWZ123" s="5"/>
      <c r="UXA123" s="5"/>
      <c r="UXB123" s="5"/>
      <c r="UXC123" s="5"/>
      <c r="UXD123" s="5"/>
      <c r="UXE123" s="5"/>
      <c r="UXF123" s="5"/>
      <c r="UXG123" s="5"/>
      <c r="UXH123" s="5"/>
      <c r="UXI123" s="5"/>
      <c r="UXJ123" s="5"/>
      <c r="UXK123" s="5"/>
      <c r="UXL123" s="5"/>
      <c r="UXM123" s="5"/>
      <c r="UXN123" s="5"/>
      <c r="UXO123" s="5"/>
      <c r="UXP123" s="5"/>
      <c r="UXQ123" s="5"/>
      <c r="UXR123" s="5"/>
      <c r="UXS123" s="5"/>
      <c r="UXT123" s="5"/>
      <c r="UXU123" s="5"/>
      <c r="UXV123" s="5"/>
      <c r="UXW123" s="5"/>
      <c r="UXX123" s="5"/>
      <c r="UXY123" s="5"/>
      <c r="UXZ123" s="5"/>
      <c r="UYA123" s="5"/>
      <c r="UYB123" s="5"/>
      <c r="UYC123" s="5"/>
      <c r="UYD123" s="5"/>
      <c r="UYE123" s="5"/>
      <c r="UYF123" s="5"/>
      <c r="UYG123" s="5"/>
      <c r="UYH123" s="5"/>
      <c r="UYI123" s="5"/>
      <c r="UYJ123" s="5"/>
      <c r="UYK123" s="5"/>
      <c r="UYL123" s="5"/>
      <c r="UYM123" s="5"/>
      <c r="UYN123" s="5"/>
      <c r="UYO123" s="5"/>
      <c r="UYP123" s="5"/>
      <c r="UYQ123" s="5"/>
      <c r="UYR123" s="5"/>
      <c r="UYS123" s="5"/>
      <c r="UYT123" s="5"/>
      <c r="UYU123" s="5"/>
      <c r="UYV123" s="5"/>
      <c r="UYW123" s="5"/>
      <c r="UYX123" s="5"/>
      <c r="UYY123" s="5"/>
      <c r="UYZ123" s="5"/>
      <c r="UZA123" s="5"/>
      <c r="UZB123" s="5"/>
      <c r="UZC123" s="5"/>
      <c r="UZD123" s="5"/>
      <c r="UZE123" s="5"/>
      <c r="UZF123" s="5"/>
      <c r="UZG123" s="5"/>
      <c r="UZH123" s="5"/>
      <c r="UZI123" s="5"/>
      <c r="UZJ123" s="5"/>
      <c r="UZK123" s="5"/>
      <c r="UZL123" s="5"/>
      <c r="UZM123" s="5"/>
      <c r="UZN123" s="5"/>
      <c r="UZO123" s="5"/>
      <c r="UZP123" s="5"/>
      <c r="UZQ123" s="5"/>
      <c r="UZR123" s="5"/>
      <c r="UZS123" s="5"/>
      <c r="UZT123" s="5"/>
      <c r="UZU123" s="5"/>
      <c r="UZV123" s="5"/>
      <c r="UZW123" s="5"/>
      <c r="UZX123" s="5"/>
      <c r="UZY123" s="5"/>
      <c r="UZZ123" s="5"/>
      <c r="VAA123" s="5"/>
      <c r="VAB123" s="5"/>
      <c r="VAC123" s="5"/>
      <c r="VAD123" s="5"/>
      <c r="VAE123" s="5"/>
      <c r="VAF123" s="5"/>
      <c r="VAG123" s="5"/>
      <c r="VAH123" s="5"/>
      <c r="VAI123" s="5"/>
      <c r="VAJ123" s="5"/>
      <c r="VAK123" s="5"/>
      <c r="VAL123" s="5"/>
      <c r="VAM123" s="5"/>
      <c r="VAN123" s="5"/>
      <c r="VAO123" s="5"/>
      <c r="VAP123" s="5"/>
      <c r="VAQ123" s="5"/>
      <c r="VAR123" s="5"/>
      <c r="VAS123" s="5"/>
      <c r="VAT123" s="5"/>
      <c r="VAU123" s="5"/>
      <c r="VAV123" s="5"/>
      <c r="VAW123" s="5"/>
      <c r="VAX123" s="5"/>
      <c r="VAY123" s="5"/>
      <c r="VAZ123" s="5"/>
      <c r="VBA123" s="5"/>
      <c r="VBB123" s="5"/>
      <c r="VBC123" s="5"/>
      <c r="VBD123" s="5"/>
      <c r="VBE123" s="5"/>
      <c r="VBF123" s="5"/>
      <c r="VBG123" s="5"/>
      <c r="VBH123" s="5"/>
      <c r="VBI123" s="5"/>
      <c r="VBJ123" s="5"/>
      <c r="VBK123" s="5"/>
      <c r="VBL123" s="5"/>
      <c r="VBM123" s="5"/>
      <c r="VBN123" s="5"/>
      <c r="VBO123" s="5"/>
      <c r="VBP123" s="5"/>
      <c r="VBQ123" s="5"/>
      <c r="VBR123" s="5"/>
      <c r="VBS123" s="5"/>
      <c r="VBT123" s="5"/>
      <c r="VBU123" s="5"/>
      <c r="VBV123" s="5"/>
      <c r="VBW123" s="5"/>
      <c r="VBX123" s="5"/>
      <c r="VBY123" s="5"/>
      <c r="VBZ123" s="5"/>
      <c r="VCA123" s="5"/>
      <c r="VCB123" s="5"/>
      <c r="VCC123" s="5"/>
      <c r="VCD123" s="5"/>
      <c r="VCE123" s="5"/>
      <c r="VCF123" s="5"/>
      <c r="VCG123" s="5"/>
      <c r="VCH123" s="5"/>
      <c r="VCI123" s="5"/>
      <c r="VCJ123" s="5"/>
      <c r="VCK123" s="5"/>
      <c r="VCL123" s="5"/>
      <c r="VCM123" s="5"/>
      <c r="VCN123" s="5"/>
      <c r="VCO123" s="5"/>
      <c r="VCP123" s="5"/>
      <c r="VCQ123" s="5"/>
      <c r="VCR123" s="5"/>
      <c r="VCS123" s="5"/>
      <c r="VCT123" s="5"/>
      <c r="VCU123" s="5"/>
      <c r="VCV123" s="5"/>
      <c r="VCW123" s="5"/>
      <c r="VCX123" s="5"/>
      <c r="VCY123" s="5"/>
      <c r="VCZ123" s="5"/>
      <c r="VDA123" s="5"/>
      <c r="VDB123" s="5"/>
      <c r="VDC123" s="5"/>
      <c r="VDD123" s="5"/>
      <c r="VDE123" s="5"/>
      <c r="VDF123" s="5"/>
      <c r="VDG123" s="5"/>
      <c r="VDH123" s="5"/>
      <c r="VDI123" s="5"/>
      <c r="VDJ123" s="5"/>
      <c r="VDK123" s="5"/>
      <c r="VDL123" s="5"/>
      <c r="VDM123" s="5"/>
      <c r="VDN123" s="5"/>
      <c r="VDO123" s="5"/>
      <c r="VDP123" s="5"/>
      <c r="VDQ123" s="5"/>
      <c r="VDR123" s="5"/>
      <c r="VDS123" s="5"/>
      <c r="VDT123" s="5"/>
      <c r="VDU123" s="5"/>
      <c r="VDV123" s="5"/>
      <c r="VDW123" s="5"/>
      <c r="VDX123" s="5"/>
      <c r="VDY123" s="5"/>
      <c r="VDZ123" s="5"/>
      <c r="VEA123" s="5"/>
      <c r="VEB123" s="5"/>
      <c r="VEC123" s="5"/>
      <c r="VED123" s="5"/>
      <c r="VEE123" s="5"/>
      <c r="VEF123" s="5"/>
      <c r="VEG123" s="5"/>
      <c r="VEH123" s="5"/>
      <c r="VEI123" s="5"/>
      <c r="VEJ123" s="5"/>
      <c r="VEK123" s="5"/>
      <c r="VEL123" s="5"/>
      <c r="VEM123" s="5"/>
      <c r="VEN123" s="5"/>
      <c r="VEO123" s="5"/>
      <c r="VEP123" s="5"/>
      <c r="VEQ123" s="5"/>
      <c r="VER123" s="5"/>
      <c r="VES123" s="5"/>
      <c r="VET123" s="5"/>
      <c r="VEU123" s="5"/>
      <c r="VEV123" s="5"/>
      <c r="VEW123" s="5"/>
      <c r="VEX123" s="5"/>
      <c r="VEY123" s="5"/>
      <c r="VEZ123" s="5"/>
      <c r="VFA123" s="5"/>
      <c r="VFB123" s="5"/>
      <c r="VFC123" s="5"/>
      <c r="VFD123" s="5"/>
      <c r="VFE123" s="5"/>
      <c r="VFF123" s="5"/>
      <c r="VFG123" s="5"/>
      <c r="VFH123" s="5"/>
      <c r="VFI123" s="5"/>
      <c r="VFJ123" s="5"/>
      <c r="VFK123" s="5"/>
      <c r="VFL123" s="5"/>
      <c r="VFM123" s="5"/>
      <c r="VFN123" s="5"/>
      <c r="VFO123" s="5"/>
      <c r="VFP123" s="5"/>
      <c r="VFQ123" s="5"/>
      <c r="VFR123" s="5"/>
      <c r="VFS123" s="5"/>
      <c r="VFT123" s="5"/>
      <c r="VFU123" s="5"/>
      <c r="VFV123" s="5"/>
      <c r="VFW123" s="5"/>
      <c r="VFX123" s="5"/>
      <c r="VFY123" s="5"/>
      <c r="VFZ123" s="5"/>
      <c r="VGA123" s="5"/>
      <c r="VGB123" s="5"/>
      <c r="VGC123" s="5"/>
      <c r="VGD123" s="5"/>
      <c r="VGE123" s="5"/>
      <c r="VGF123" s="5"/>
      <c r="VGG123" s="5"/>
      <c r="VGH123" s="5"/>
      <c r="VGI123" s="5"/>
      <c r="VGJ123" s="5"/>
      <c r="VGK123" s="5"/>
      <c r="VGL123" s="5"/>
      <c r="VGM123" s="5"/>
      <c r="VGN123" s="5"/>
      <c r="VGO123" s="5"/>
      <c r="VGP123" s="5"/>
      <c r="VGQ123" s="5"/>
      <c r="VGR123" s="5"/>
      <c r="VGS123" s="5"/>
      <c r="VGT123" s="5"/>
      <c r="VGU123" s="5"/>
      <c r="VGV123" s="5"/>
      <c r="VGW123" s="5"/>
      <c r="VGX123" s="5"/>
      <c r="VGY123" s="5"/>
      <c r="VGZ123" s="5"/>
      <c r="VHA123" s="5"/>
      <c r="VHB123" s="5"/>
      <c r="VHC123" s="5"/>
      <c r="VHD123" s="5"/>
      <c r="VHE123" s="5"/>
      <c r="VHF123" s="5"/>
      <c r="VHG123" s="5"/>
      <c r="VHH123" s="5"/>
      <c r="VHI123" s="5"/>
      <c r="VHJ123" s="5"/>
      <c r="VHK123" s="5"/>
      <c r="VHL123" s="5"/>
      <c r="VHM123" s="5"/>
      <c r="VHN123" s="5"/>
      <c r="VHO123" s="5"/>
      <c r="VHP123" s="5"/>
      <c r="VHQ123" s="5"/>
      <c r="VHR123" s="5"/>
      <c r="VHS123" s="5"/>
      <c r="VHT123" s="5"/>
      <c r="VHU123" s="5"/>
      <c r="VHV123" s="5"/>
      <c r="VHW123" s="5"/>
      <c r="VHX123" s="5"/>
      <c r="VHY123" s="5"/>
      <c r="VHZ123" s="5"/>
      <c r="VIA123" s="5"/>
      <c r="VIB123" s="5"/>
      <c r="VIC123" s="5"/>
      <c r="VID123" s="5"/>
      <c r="VIE123" s="5"/>
      <c r="VIF123" s="5"/>
      <c r="VIG123" s="5"/>
      <c r="VIH123" s="5"/>
      <c r="VII123" s="5"/>
      <c r="VIJ123" s="5"/>
      <c r="VIK123" s="5"/>
      <c r="VIL123" s="5"/>
      <c r="VIM123" s="5"/>
      <c r="VIN123" s="5"/>
      <c r="VIO123" s="5"/>
      <c r="VIP123" s="5"/>
      <c r="VIQ123" s="5"/>
      <c r="VIR123" s="5"/>
      <c r="VIS123" s="5"/>
      <c r="VIT123" s="5"/>
      <c r="VIU123" s="5"/>
      <c r="VIV123" s="5"/>
      <c r="VIW123" s="5"/>
      <c r="VIX123" s="5"/>
      <c r="VIY123" s="5"/>
      <c r="VIZ123" s="5"/>
      <c r="VJA123" s="5"/>
      <c r="VJB123" s="5"/>
      <c r="VJC123" s="5"/>
      <c r="VJD123" s="5"/>
      <c r="VJE123" s="5"/>
      <c r="VJF123" s="5"/>
      <c r="VJG123" s="5"/>
      <c r="VJH123" s="5"/>
      <c r="VJI123" s="5"/>
      <c r="VJJ123" s="5"/>
      <c r="VJK123" s="5"/>
      <c r="VJL123" s="5"/>
      <c r="VJM123" s="5"/>
      <c r="VJN123" s="5"/>
      <c r="VJO123" s="5"/>
      <c r="VJP123" s="5"/>
      <c r="VJQ123" s="5"/>
      <c r="VJR123" s="5"/>
      <c r="VJS123" s="5"/>
      <c r="VJT123" s="5"/>
      <c r="VJU123" s="5"/>
      <c r="VJV123" s="5"/>
      <c r="VJW123" s="5"/>
      <c r="VJX123" s="5"/>
      <c r="VJY123" s="5"/>
      <c r="VJZ123" s="5"/>
      <c r="VKA123" s="5"/>
      <c r="VKB123" s="5"/>
      <c r="VKC123" s="5"/>
      <c r="VKD123" s="5"/>
      <c r="VKE123" s="5"/>
      <c r="VKF123" s="5"/>
      <c r="VKG123" s="5"/>
      <c r="VKH123" s="5"/>
      <c r="VKI123" s="5"/>
      <c r="VKJ123" s="5"/>
      <c r="VKK123" s="5"/>
      <c r="VKL123" s="5"/>
      <c r="VKM123" s="5"/>
      <c r="VKN123" s="5"/>
      <c r="VKO123" s="5"/>
      <c r="VKP123" s="5"/>
      <c r="VKQ123" s="5"/>
      <c r="VKR123" s="5"/>
      <c r="VKS123" s="5"/>
      <c r="VKT123" s="5"/>
      <c r="VKU123" s="5"/>
      <c r="VKV123" s="5"/>
      <c r="VKW123" s="5"/>
      <c r="VKX123" s="5"/>
      <c r="VKY123" s="5"/>
      <c r="VKZ123" s="5"/>
      <c r="VLA123" s="5"/>
      <c r="VLB123" s="5"/>
      <c r="VLC123" s="5"/>
      <c r="VLD123" s="5"/>
      <c r="VLE123" s="5"/>
      <c r="VLF123" s="5"/>
      <c r="VLG123" s="5"/>
      <c r="VLH123" s="5"/>
      <c r="VLI123" s="5"/>
      <c r="VLJ123" s="5"/>
      <c r="VLK123" s="5"/>
      <c r="VLL123" s="5"/>
      <c r="VLM123" s="5"/>
      <c r="VLN123" s="5"/>
      <c r="VLO123" s="5"/>
      <c r="VLP123" s="5"/>
      <c r="VLQ123" s="5"/>
      <c r="VLR123" s="5"/>
      <c r="VLS123" s="5"/>
      <c r="VLT123" s="5"/>
      <c r="VLU123" s="5"/>
      <c r="VLV123" s="5"/>
      <c r="VLW123" s="5"/>
      <c r="VLX123" s="5"/>
      <c r="VLY123" s="5"/>
      <c r="VLZ123" s="5"/>
      <c r="VMA123" s="5"/>
      <c r="VMB123" s="5"/>
      <c r="VMC123" s="5"/>
      <c r="VMD123" s="5"/>
      <c r="VME123" s="5"/>
      <c r="VMF123" s="5"/>
      <c r="VMG123" s="5"/>
      <c r="VMH123" s="5"/>
      <c r="VMI123" s="5"/>
      <c r="VMJ123" s="5"/>
      <c r="VMK123" s="5"/>
      <c r="VML123" s="5"/>
      <c r="VMM123" s="5"/>
      <c r="VMN123" s="5"/>
      <c r="VMO123" s="5"/>
      <c r="VMP123" s="5"/>
      <c r="VMQ123" s="5"/>
      <c r="VMR123" s="5"/>
      <c r="VMS123" s="5"/>
      <c r="VMT123" s="5"/>
      <c r="VMU123" s="5"/>
      <c r="VMV123" s="5"/>
      <c r="VMW123" s="5"/>
      <c r="VMX123" s="5"/>
      <c r="VMY123" s="5"/>
      <c r="VMZ123" s="5"/>
      <c r="VNA123" s="5"/>
      <c r="VNB123" s="5"/>
      <c r="VNC123" s="5"/>
      <c r="VND123" s="5"/>
      <c r="VNE123" s="5"/>
      <c r="VNF123" s="5"/>
      <c r="VNG123" s="5"/>
      <c r="VNH123" s="5"/>
      <c r="VNI123" s="5"/>
      <c r="VNJ123" s="5"/>
      <c r="VNK123" s="5"/>
      <c r="VNL123" s="5"/>
      <c r="VNM123" s="5"/>
      <c r="VNN123" s="5"/>
      <c r="VNO123" s="5"/>
      <c r="VNP123" s="5"/>
      <c r="VNQ123" s="5"/>
      <c r="VNR123" s="5"/>
      <c r="VNS123" s="5"/>
      <c r="VNT123" s="5"/>
      <c r="VNU123" s="5"/>
      <c r="VNV123" s="5"/>
      <c r="VNW123" s="5"/>
      <c r="VNX123" s="5"/>
      <c r="VNY123" s="5"/>
      <c r="VNZ123" s="5"/>
      <c r="VOA123" s="5"/>
      <c r="VOB123" s="5"/>
      <c r="VOC123" s="5"/>
      <c r="VOD123" s="5"/>
      <c r="VOE123" s="5"/>
      <c r="VOF123" s="5"/>
      <c r="VOG123" s="5"/>
      <c r="VOH123" s="5"/>
      <c r="VOI123" s="5"/>
      <c r="VOJ123" s="5"/>
      <c r="VOK123" s="5"/>
      <c r="VOL123" s="5"/>
      <c r="VOM123" s="5"/>
      <c r="VON123" s="5"/>
      <c r="VOO123" s="5"/>
      <c r="VOP123" s="5"/>
      <c r="VOQ123" s="5"/>
      <c r="VOR123" s="5"/>
      <c r="VOS123" s="5"/>
      <c r="VOT123" s="5"/>
      <c r="VOU123" s="5"/>
      <c r="VOV123" s="5"/>
      <c r="VOW123" s="5"/>
      <c r="VOX123" s="5"/>
      <c r="VOY123" s="5"/>
      <c r="VOZ123" s="5"/>
      <c r="VPA123" s="5"/>
      <c r="VPB123" s="5"/>
      <c r="VPC123" s="5"/>
      <c r="VPD123" s="5"/>
      <c r="VPE123" s="5"/>
      <c r="VPF123" s="5"/>
      <c r="VPG123" s="5"/>
      <c r="VPH123" s="5"/>
      <c r="VPI123" s="5"/>
      <c r="VPJ123" s="5"/>
      <c r="VPK123" s="5"/>
      <c r="VPL123" s="5"/>
      <c r="VPM123" s="5"/>
      <c r="VPN123" s="5"/>
      <c r="VPO123" s="5"/>
      <c r="VPP123" s="5"/>
      <c r="VPQ123" s="5"/>
      <c r="VPR123" s="5"/>
      <c r="VPS123" s="5"/>
      <c r="VPT123" s="5"/>
      <c r="VPU123" s="5"/>
      <c r="VPV123" s="5"/>
      <c r="VPW123" s="5"/>
      <c r="VPX123" s="5"/>
      <c r="VPY123" s="5"/>
      <c r="VPZ123" s="5"/>
      <c r="VQA123" s="5"/>
      <c r="VQB123" s="5"/>
      <c r="VQC123" s="5"/>
      <c r="VQD123" s="5"/>
      <c r="VQE123" s="5"/>
      <c r="VQF123" s="5"/>
      <c r="VQG123" s="5"/>
      <c r="VQH123" s="5"/>
      <c r="VQI123" s="5"/>
      <c r="VQJ123" s="5"/>
      <c r="VQK123" s="5"/>
      <c r="VQL123" s="5"/>
      <c r="VQM123" s="5"/>
      <c r="VQN123" s="5"/>
      <c r="VQO123" s="5"/>
      <c r="VQP123" s="5"/>
      <c r="VQQ123" s="5"/>
      <c r="VQR123" s="5"/>
      <c r="VQS123" s="5"/>
      <c r="VQT123" s="5"/>
      <c r="VQU123" s="5"/>
      <c r="VQV123" s="5"/>
      <c r="VQW123" s="5"/>
      <c r="VQX123" s="5"/>
      <c r="VQY123" s="5"/>
      <c r="VQZ123" s="5"/>
      <c r="VRA123" s="5"/>
      <c r="VRB123" s="5"/>
      <c r="VRC123" s="5"/>
      <c r="VRD123" s="5"/>
      <c r="VRE123" s="5"/>
      <c r="VRF123" s="5"/>
      <c r="VRG123" s="5"/>
      <c r="VRH123" s="5"/>
      <c r="VRI123" s="5"/>
      <c r="VRJ123" s="5"/>
      <c r="VRK123" s="5"/>
      <c r="VRL123" s="5"/>
      <c r="VRM123" s="5"/>
      <c r="VRN123" s="5"/>
      <c r="VRO123" s="5"/>
      <c r="VRP123" s="5"/>
      <c r="VRQ123" s="5"/>
      <c r="VRR123" s="5"/>
      <c r="VRS123" s="5"/>
      <c r="VRT123" s="5"/>
      <c r="VRU123" s="5"/>
      <c r="VRV123" s="5"/>
      <c r="VRW123" s="5"/>
      <c r="VRX123" s="5"/>
      <c r="VRY123" s="5"/>
      <c r="VRZ123" s="5"/>
      <c r="VSA123" s="5"/>
      <c r="VSB123" s="5"/>
      <c r="VSC123" s="5"/>
      <c r="VSD123" s="5"/>
      <c r="VSE123" s="5"/>
      <c r="VSF123" s="5"/>
      <c r="VSG123" s="5"/>
      <c r="VSH123" s="5"/>
      <c r="VSI123" s="5"/>
      <c r="VSJ123" s="5"/>
      <c r="VSK123" s="5"/>
      <c r="VSL123" s="5"/>
      <c r="VSM123" s="5"/>
      <c r="VSN123" s="5"/>
      <c r="VSO123" s="5"/>
      <c r="VSP123" s="5"/>
      <c r="VSQ123" s="5"/>
      <c r="VSR123" s="5"/>
      <c r="VSS123" s="5"/>
      <c r="VST123" s="5"/>
      <c r="VSU123" s="5"/>
      <c r="VSV123" s="5"/>
      <c r="VSW123" s="5"/>
      <c r="VSX123" s="5"/>
      <c r="VSY123" s="5"/>
      <c r="VSZ123" s="5"/>
      <c r="VTA123" s="5"/>
      <c r="VTB123" s="5"/>
      <c r="VTC123" s="5"/>
      <c r="VTD123" s="5"/>
      <c r="VTE123" s="5"/>
      <c r="VTF123" s="5"/>
      <c r="VTG123" s="5"/>
      <c r="VTH123" s="5"/>
      <c r="VTI123" s="5"/>
      <c r="VTJ123" s="5"/>
      <c r="VTK123" s="5"/>
      <c r="VTL123" s="5"/>
      <c r="VTM123" s="5"/>
      <c r="VTN123" s="5"/>
      <c r="VTO123" s="5"/>
      <c r="VTP123" s="5"/>
      <c r="VTQ123" s="5"/>
      <c r="VTR123" s="5"/>
      <c r="VTS123" s="5"/>
      <c r="VTT123" s="5"/>
      <c r="VTU123" s="5"/>
      <c r="VTV123" s="5"/>
      <c r="VTW123" s="5"/>
      <c r="VTX123" s="5"/>
      <c r="VTY123" s="5"/>
      <c r="VTZ123" s="5"/>
      <c r="VUA123" s="5"/>
      <c r="VUB123" s="5"/>
      <c r="VUC123" s="5"/>
      <c r="VUD123" s="5"/>
      <c r="VUE123" s="5"/>
      <c r="VUF123" s="5"/>
      <c r="VUG123" s="5"/>
      <c r="VUH123" s="5"/>
      <c r="VUI123" s="5"/>
      <c r="VUJ123" s="5"/>
      <c r="VUK123" s="5"/>
      <c r="VUL123" s="5"/>
      <c r="VUM123" s="5"/>
      <c r="VUN123" s="5"/>
      <c r="VUO123" s="5"/>
      <c r="VUP123" s="5"/>
      <c r="VUQ123" s="5"/>
      <c r="VUR123" s="5"/>
      <c r="VUS123" s="5"/>
      <c r="VUT123" s="5"/>
      <c r="VUU123" s="5"/>
      <c r="VUV123" s="5"/>
      <c r="VUW123" s="5"/>
      <c r="VUX123" s="5"/>
      <c r="VUY123" s="5"/>
      <c r="VUZ123" s="5"/>
      <c r="VVA123" s="5"/>
      <c r="VVB123" s="5"/>
      <c r="VVC123" s="5"/>
      <c r="VVD123" s="5"/>
      <c r="VVE123" s="5"/>
      <c r="VVF123" s="5"/>
      <c r="VVG123" s="5"/>
      <c r="VVH123" s="5"/>
      <c r="VVI123" s="5"/>
      <c r="VVJ123" s="5"/>
      <c r="VVK123" s="5"/>
      <c r="VVL123" s="5"/>
      <c r="VVM123" s="5"/>
      <c r="VVN123" s="5"/>
      <c r="VVO123" s="5"/>
      <c r="VVP123" s="5"/>
      <c r="VVQ123" s="5"/>
      <c r="VVR123" s="5"/>
      <c r="VVS123" s="5"/>
      <c r="VVT123" s="5"/>
      <c r="VVU123" s="5"/>
      <c r="VVV123" s="5"/>
      <c r="VVW123" s="5"/>
      <c r="VVX123" s="5"/>
      <c r="VVY123" s="5"/>
      <c r="VVZ123" s="5"/>
      <c r="VWA123" s="5"/>
      <c r="VWB123" s="5"/>
      <c r="VWC123" s="5"/>
      <c r="VWD123" s="5"/>
      <c r="VWE123" s="5"/>
      <c r="VWF123" s="5"/>
      <c r="VWG123" s="5"/>
      <c r="VWH123" s="5"/>
      <c r="VWI123" s="5"/>
      <c r="VWJ123" s="5"/>
      <c r="VWK123" s="5"/>
      <c r="VWL123" s="5"/>
      <c r="VWM123" s="5"/>
      <c r="VWN123" s="5"/>
      <c r="VWO123" s="5"/>
      <c r="VWP123" s="5"/>
      <c r="VWQ123" s="5"/>
      <c r="VWR123" s="5"/>
      <c r="VWS123" s="5"/>
      <c r="VWT123" s="5"/>
      <c r="VWU123" s="5"/>
      <c r="VWV123" s="5"/>
      <c r="VWW123" s="5"/>
      <c r="VWX123" s="5"/>
      <c r="VWY123" s="5"/>
      <c r="VWZ123" s="5"/>
      <c r="VXA123" s="5"/>
      <c r="VXB123" s="5"/>
      <c r="VXC123" s="5"/>
      <c r="VXD123" s="5"/>
      <c r="VXE123" s="5"/>
      <c r="VXF123" s="5"/>
      <c r="VXG123" s="5"/>
      <c r="VXH123" s="5"/>
      <c r="VXI123" s="5"/>
      <c r="VXJ123" s="5"/>
      <c r="VXK123" s="5"/>
      <c r="VXL123" s="5"/>
      <c r="VXM123" s="5"/>
      <c r="VXN123" s="5"/>
      <c r="VXO123" s="5"/>
      <c r="VXP123" s="5"/>
      <c r="VXQ123" s="5"/>
      <c r="VXR123" s="5"/>
      <c r="VXS123" s="5"/>
      <c r="VXT123" s="5"/>
      <c r="VXU123" s="5"/>
      <c r="VXV123" s="5"/>
      <c r="VXW123" s="5"/>
      <c r="VXX123" s="5"/>
      <c r="VXY123" s="5"/>
      <c r="VXZ123" s="5"/>
      <c r="VYA123" s="5"/>
      <c r="VYB123" s="5"/>
      <c r="VYC123" s="5"/>
      <c r="VYD123" s="5"/>
      <c r="VYE123" s="5"/>
      <c r="VYF123" s="5"/>
      <c r="VYG123" s="5"/>
      <c r="VYH123" s="5"/>
      <c r="VYI123" s="5"/>
      <c r="VYJ123" s="5"/>
      <c r="VYK123" s="5"/>
      <c r="VYL123" s="5"/>
      <c r="VYM123" s="5"/>
      <c r="VYN123" s="5"/>
      <c r="VYO123" s="5"/>
      <c r="VYP123" s="5"/>
      <c r="VYQ123" s="5"/>
      <c r="VYR123" s="5"/>
      <c r="VYS123" s="5"/>
      <c r="VYT123" s="5"/>
      <c r="VYU123" s="5"/>
      <c r="VYV123" s="5"/>
      <c r="VYW123" s="5"/>
      <c r="VYX123" s="5"/>
      <c r="VYY123" s="5"/>
      <c r="VYZ123" s="5"/>
      <c r="VZA123" s="5"/>
      <c r="VZB123" s="5"/>
      <c r="VZC123" s="5"/>
      <c r="VZD123" s="5"/>
      <c r="VZE123" s="5"/>
      <c r="VZF123" s="5"/>
      <c r="VZG123" s="5"/>
      <c r="VZH123" s="5"/>
      <c r="VZI123" s="5"/>
      <c r="VZJ123" s="5"/>
      <c r="VZK123" s="5"/>
      <c r="VZL123" s="5"/>
      <c r="VZM123" s="5"/>
      <c r="VZN123" s="5"/>
      <c r="VZO123" s="5"/>
      <c r="VZP123" s="5"/>
      <c r="VZQ123" s="5"/>
      <c r="VZR123" s="5"/>
      <c r="VZS123" s="5"/>
      <c r="VZT123" s="5"/>
      <c r="VZU123" s="5"/>
      <c r="VZV123" s="5"/>
      <c r="VZW123" s="5"/>
      <c r="VZX123" s="5"/>
      <c r="VZY123" s="5"/>
      <c r="VZZ123" s="5"/>
      <c r="WAA123" s="5"/>
      <c r="WAB123" s="5"/>
      <c r="WAC123" s="5"/>
      <c r="WAD123" s="5"/>
      <c r="WAE123" s="5"/>
      <c r="WAF123" s="5"/>
      <c r="WAG123" s="5"/>
      <c r="WAH123" s="5"/>
      <c r="WAI123" s="5"/>
      <c r="WAJ123" s="5"/>
      <c r="WAK123" s="5"/>
      <c r="WAL123" s="5"/>
      <c r="WAM123" s="5"/>
      <c r="WAN123" s="5"/>
      <c r="WAO123" s="5"/>
      <c r="WAP123" s="5"/>
      <c r="WAQ123" s="5"/>
      <c r="WAR123" s="5"/>
      <c r="WAS123" s="5"/>
      <c r="WAT123" s="5"/>
      <c r="WAU123" s="5"/>
      <c r="WAV123" s="5"/>
      <c r="WAW123" s="5"/>
      <c r="WAX123" s="5"/>
      <c r="WAY123" s="5"/>
      <c r="WAZ123" s="5"/>
      <c r="WBA123" s="5"/>
      <c r="WBB123" s="5"/>
      <c r="WBC123" s="5"/>
      <c r="WBD123" s="5"/>
      <c r="WBE123" s="5"/>
      <c r="WBF123" s="5"/>
      <c r="WBG123" s="5"/>
      <c r="WBH123" s="5"/>
      <c r="WBI123" s="5"/>
      <c r="WBJ123" s="5"/>
      <c r="WBK123" s="5"/>
      <c r="WBL123" s="5"/>
      <c r="WBM123" s="5"/>
      <c r="WBN123" s="5"/>
      <c r="WBO123" s="5"/>
      <c r="WBP123" s="5"/>
      <c r="WBQ123" s="5"/>
      <c r="WBR123" s="5"/>
      <c r="WBS123" s="5"/>
      <c r="WBT123" s="5"/>
      <c r="WBU123" s="5"/>
      <c r="WBV123" s="5"/>
      <c r="WBW123" s="5"/>
      <c r="WBX123" s="5"/>
      <c r="WBY123" s="5"/>
      <c r="WBZ123" s="5"/>
      <c r="WCA123" s="5"/>
      <c r="WCB123" s="5"/>
      <c r="WCC123" s="5"/>
      <c r="WCD123" s="5"/>
      <c r="WCE123" s="5"/>
      <c r="WCF123" s="5"/>
      <c r="WCG123" s="5"/>
      <c r="WCH123" s="5"/>
      <c r="WCI123" s="5"/>
      <c r="WCJ123" s="5"/>
      <c r="WCK123" s="5"/>
      <c r="WCL123" s="5"/>
      <c r="WCM123" s="5"/>
      <c r="WCN123" s="5"/>
      <c r="WCO123" s="5"/>
      <c r="WCP123" s="5"/>
      <c r="WCQ123" s="5"/>
      <c r="WCR123" s="5"/>
      <c r="WCS123" s="5"/>
      <c r="WCT123" s="5"/>
      <c r="WCU123" s="5"/>
      <c r="WCV123" s="5"/>
      <c r="WCW123" s="5"/>
      <c r="WCX123" s="5"/>
      <c r="WCY123" s="5"/>
      <c r="WCZ123" s="5"/>
      <c r="WDA123" s="5"/>
      <c r="WDB123" s="5"/>
      <c r="WDC123" s="5"/>
      <c r="WDD123" s="5"/>
      <c r="WDE123" s="5"/>
      <c r="WDF123" s="5"/>
      <c r="WDG123" s="5"/>
      <c r="WDH123" s="5"/>
      <c r="WDI123" s="5"/>
      <c r="WDJ123" s="5"/>
      <c r="WDK123" s="5"/>
      <c r="WDL123" s="5"/>
      <c r="WDM123" s="5"/>
      <c r="WDN123" s="5"/>
      <c r="WDO123" s="5"/>
      <c r="WDP123" s="5"/>
      <c r="WDQ123" s="5"/>
      <c r="WDR123" s="5"/>
      <c r="WDS123" s="5"/>
      <c r="WDT123" s="5"/>
      <c r="WDU123" s="5"/>
      <c r="WDV123" s="5"/>
      <c r="WDW123" s="5"/>
      <c r="WDX123" s="5"/>
      <c r="WDY123" s="5"/>
      <c r="WDZ123" s="5"/>
      <c r="WEA123" s="5"/>
      <c r="WEB123" s="5"/>
      <c r="WEC123" s="5"/>
      <c r="WED123" s="5"/>
      <c r="WEE123" s="5"/>
      <c r="WEF123" s="5"/>
      <c r="WEG123" s="5"/>
      <c r="WEH123" s="5"/>
      <c r="WEI123" s="5"/>
      <c r="WEJ123" s="5"/>
      <c r="WEK123" s="5"/>
      <c r="WEL123" s="5"/>
      <c r="WEM123" s="5"/>
      <c r="WEN123" s="5"/>
      <c r="WEO123" s="5"/>
      <c r="WEP123" s="5"/>
      <c r="WEQ123" s="5"/>
      <c r="WER123" s="5"/>
      <c r="WES123" s="5"/>
      <c r="WET123" s="5"/>
      <c r="WEU123" s="5"/>
      <c r="WEV123" s="5"/>
      <c r="WEW123" s="5"/>
      <c r="WEX123" s="5"/>
      <c r="WEY123" s="5"/>
      <c r="WEZ123" s="5"/>
      <c r="WFA123" s="5"/>
      <c r="WFB123" s="5"/>
      <c r="WFC123" s="5"/>
      <c r="WFD123" s="5"/>
      <c r="WFE123" s="5"/>
      <c r="WFF123" s="5"/>
      <c r="WFG123" s="5"/>
      <c r="WFH123" s="5"/>
      <c r="WFI123" s="5"/>
      <c r="WFJ123" s="5"/>
      <c r="WFK123" s="5"/>
      <c r="WFL123" s="5"/>
      <c r="WFM123" s="5"/>
      <c r="WFN123" s="5"/>
      <c r="WFO123" s="5"/>
      <c r="WFP123" s="5"/>
      <c r="WFQ123" s="5"/>
      <c r="WFR123" s="5"/>
      <c r="WFS123" s="5"/>
      <c r="WFT123" s="5"/>
      <c r="WFU123" s="5"/>
      <c r="WFV123" s="5"/>
      <c r="WFW123" s="5"/>
      <c r="WFX123" s="5"/>
      <c r="WFY123" s="5"/>
      <c r="WFZ123" s="5"/>
      <c r="WGA123" s="5"/>
      <c r="WGB123" s="5"/>
      <c r="WGC123" s="5"/>
      <c r="WGD123" s="5"/>
      <c r="WGE123" s="5"/>
      <c r="WGF123" s="5"/>
      <c r="WGG123" s="5"/>
      <c r="WGH123" s="5"/>
      <c r="WGI123" s="5"/>
      <c r="WGJ123" s="5"/>
      <c r="WGK123" s="5"/>
      <c r="WGL123" s="5"/>
      <c r="WGM123" s="5"/>
      <c r="WGN123" s="5"/>
      <c r="WGO123" s="5"/>
      <c r="WGP123" s="5"/>
      <c r="WGQ123" s="5"/>
      <c r="WGR123" s="5"/>
      <c r="WGS123" s="5"/>
      <c r="WGT123" s="5"/>
      <c r="WGU123" s="5"/>
      <c r="WGV123" s="5"/>
      <c r="WGW123" s="5"/>
      <c r="WGX123" s="5"/>
      <c r="WGY123" s="5"/>
      <c r="WGZ123" s="5"/>
      <c r="WHA123" s="5"/>
      <c r="WHB123" s="5"/>
      <c r="WHC123" s="5"/>
      <c r="WHD123" s="5"/>
      <c r="WHE123" s="5"/>
      <c r="WHF123" s="5"/>
      <c r="WHG123" s="5"/>
      <c r="WHH123" s="5"/>
      <c r="WHI123" s="5"/>
      <c r="WHJ123" s="5"/>
      <c r="WHK123" s="5"/>
      <c r="WHL123" s="5"/>
      <c r="WHM123" s="5"/>
      <c r="WHN123" s="5"/>
      <c r="WHO123" s="5"/>
      <c r="WHP123" s="5"/>
      <c r="WHQ123" s="5"/>
      <c r="WHR123" s="5"/>
      <c r="WHS123" s="5"/>
      <c r="WHT123" s="5"/>
      <c r="WHU123" s="5"/>
      <c r="WHV123" s="5"/>
      <c r="WHW123" s="5"/>
      <c r="WHX123" s="5"/>
      <c r="WHY123" s="5"/>
      <c r="WHZ123" s="5"/>
      <c r="WIA123" s="5"/>
      <c r="WIB123" s="5"/>
      <c r="WIC123" s="5"/>
      <c r="WID123" s="5"/>
      <c r="WIE123" s="5"/>
      <c r="WIF123" s="5"/>
      <c r="WIG123" s="5"/>
      <c r="WIH123" s="5"/>
      <c r="WII123" s="5"/>
      <c r="WIJ123" s="5"/>
      <c r="WIK123" s="5"/>
      <c r="WIL123" s="5"/>
      <c r="WIM123" s="5"/>
      <c r="WIN123" s="5"/>
      <c r="WIO123" s="5"/>
      <c r="WIP123" s="5"/>
      <c r="WIQ123" s="5"/>
      <c r="WIR123" s="5"/>
      <c r="WIS123" s="5"/>
      <c r="WIT123" s="5"/>
      <c r="WIU123" s="5"/>
      <c r="WIV123" s="5"/>
      <c r="WIW123" s="5"/>
      <c r="WIX123" s="5"/>
      <c r="WIY123" s="5"/>
      <c r="WIZ123" s="5"/>
      <c r="WJA123" s="5"/>
      <c r="WJB123" s="5"/>
      <c r="WJC123" s="5"/>
      <c r="WJD123" s="5"/>
      <c r="WJE123" s="5"/>
      <c r="WJF123" s="5"/>
      <c r="WJG123" s="5"/>
      <c r="WJH123" s="5"/>
      <c r="WJI123" s="5"/>
      <c r="WJJ123" s="5"/>
      <c r="WJK123" s="5"/>
      <c r="WJL123" s="5"/>
      <c r="WJM123" s="5"/>
      <c r="WJN123" s="5"/>
      <c r="WJO123" s="5"/>
      <c r="WJP123" s="5"/>
      <c r="WJQ123" s="5"/>
      <c r="WJR123" s="5"/>
      <c r="WJS123" s="5"/>
      <c r="WJT123" s="5"/>
      <c r="WJU123" s="5"/>
      <c r="WJV123" s="5"/>
      <c r="WJW123" s="5"/>
      <c r="WJX123" s="5"/>
      <c r="WJY123" s="5"/>
      <c r="WJZ123" s="5"/>
      <c r="WKA123" s="5"/>
      <c r="WKB123" s="5"/>
      <c r="WKC123" s="5"/>
      <c r="WKD123" s="5"/>
      <c r="WKE123" s="5"/>
      <c r="WKF123" s="5"/>
      <c r="WKG123" s="5"/>
      <c r="WKH123" s="5"/>
      <c r="WKI123" s="5"/>
      <c r="WKJ123" s="5"/>
      <c r="WKK123" s="5"/>
      <c r="WKL123" s="5"/>
      <c r="WKM123" s="5"/>
      <c r="WKN123" s="5"/>
      <c r="WKO123" s="5"/>
      <c r="WKP123" s="5"/>
      <c r="WKQ123" s="5"/>
      <c r="WKR123" s="5"/>
      <c r="WKS123" s="5"/>
      <c r="WKT123" s="5"/>
      <c r="WKU123" s="5"/>
      <c r="WKV123" s="5"/>
      <c r="WKW123" s="5"/>
      <c r="WKX123" s="5"/>
      <c r="WKY123" s="5"/>
      <c r="WKZ123" s="5"/>
      <c r="WLA123" s="5"/>
      <c r="WLB123" s="5"/>
      <c r="WLC123" s="5"/>
      <c r="WLD123" s="5"/>
      <c r="WLE123" s="5"/>
      <c r="WLF123" s="5"/>
      <c r="WLG123" s="5"/>
      <c r="WLH123" s="5"/>
      <c r="WLI123" s="5"/>
      <c r="WLJ123" s="5"/>
      <c r="WLK123" s="5"/>
      <c r="WLL123" s="5"/>
      <c r="WLM123" s="5"/>
      <c r="WLN123" s="5"/>
      <c r="WLO123" s="5"/>
      <c r="WLP123" s="5"/>
      <c r="WLQ123" s="5"/>
      <c r="WLR123" s="5"/>
      <c r="WLS123" s="5"/>
      <c r="WLT123" s="5"/>
      <c r="WLU123" s="5"/>
      <c r="WLV123" s="5"/>
      <c r="WLW123" s="5"/>
      <c r="WLX123" s="5"/>
      <c r="WLY123" s="5"/>
      <c r="WLZ123" s="5"/>
      <c r="WMA123" s="5"/>
      <c r="WMB123" s="5"/>
      <c r="WMC123" s="5"/>
      <c r="WMD123" s="5"/>
      <c r="WME123" s="5"/>
      <c r="WMF123" s="5"/>
      <c r="WMG123" s="5"/>
      <c r="WMH123" s="5"/>
      <c r="WMI123" s="5"/>
      <c r="WMJ123" s="5"/>
      <c r="WMK123" s="5"/>
      <c r="WML123" s="5"/>
      <c r="WMM123" s="5"/>
      <c r="WMN123" s="5"/>
      <c r="WMO123" s="5"/>
      <c r="WMP123" s="5"/>
      <c r="WMQ123" s="5"/>
      <c r="WMR123" s="5"/>
      <c r="WMS123" s="5"/>
      <c r="WMT123" s="5"/>
      <c r="WMU123" s="5"/>
      <c r="WMV123" s="5"/>
      <c r="WMW123" s="5"/>
      <c r="WMX123" s="5"/>
      <c r="WMY123" s="5"/>
      <c r="WMZ123" s="5"/>
      <c r="WNA123" s="5"/>
      <c r="WNB123" s="5"/>
      <c r="WNC123" s="5"/>
      <c r="WND123" s="5"/>
      <c r="WNE123" s="5"/>
      <c r="WNF123" s="5"/>
      <c r="WNG123" s="5"/>
      <c r="WNH123" s="5"/>
      <c r="WNI123" s="5"/>
      <c r="WNJ123" s="5"/>
      <c r="WNK123" s="5"/>
      <c r="WNL123" s="5"/>
      <c r="WNM123" s="5"/>
      <c r="WNN123" s="5"/>
      <c r="WNO123" s="5"/>
      <c r="WNP123" s="5"/>
      <c r="WNQ123" s="5"/>
      <c r="WNR123" s="5"/>
      <c r="WNS123" s="5"/>
      <c r="WNT123" s="5"/>
      <c r="WNU123" s="5"/>
      <c r="WNV123" s="5"/>
      <c r="WNW123" s="5"/>
      <c r="WNX123" s="5"/>
      <c r="WNY123" s="5"/>
      <c r="WNZ123" s="5"/>
      <c r="WOA123" s="5"/>
      <c r="WOB123" s="5"/>
      <c r="WOC123" s="5"/>
      <c r="WOD123" s="5"/>
      <c r="WOE123" s="5"/>
      <c r="WOF123" s="5"/>
      <c r="WOG123" s="5"/>
      <c r="WOH123" s="5"/>
      <c r="WOI123" s="5"/>
      <c r="WOJ123" s="5"/>
      <c r="WOK123" s="5"/>
      <c r="WOL123" s="5"/>
      <c r="WOM123" s="5"/>
      <c r="WON123" s="5"/>
      <c r="WOO123" s="5"/>
      <c r="WOP123" s="5"/>
      <c r="WOQ123" s="5"/>
      <c r="WOR123" s="5"/>
      <c r="WOS123" s="5"/>
      <c r="WOT123" s="5"/>
      <c r="WOU123" s="5"/>
      <c r="WOV123" s="5"/>
      <c r="WOW123" s="5"/>
      <c r="WOX123" s="5"/>
      <c r="WOY123" s="5"/>
      <c r="WOZ123" s="5"/>
      <c r="WPA123" s="5"/>
      <c r="WPB123" s="5"/>
      <c r="WPC123" s="5"/>
      <c r="WPD123" s="5"/>
      <c r="WPE123" s="5"/>
      <c r="WPF123" s="5"/>
      <c r="WPG123" s="5"/>
      <c r="WPH123" s="5"/>
      <c r="WPI123" s="5"/>
      <c r="WPJ123" s="5"/>
      <c r="WPK123" s="5"/>
      <c r="WPL123" s="5"/>
      <c r="WPM123" s="5"/>
      <c r="WPN123" s="5"/>
      <c r="WPO123" s="5"/>
      <c r="WPP123" s="5"/>
      <c r="WPQ123" s="5"/>
      <c r="WPR123" s="5"/>
      <c r="WPS123" s="5"/>
      <c r="WPT123" s="5"/>
      <c r="WPU123" s="5"/>
      <c r="WPV123" s="5"/>
      <c r="WPW123" s="5"/>
      <c r="WPX123" s="5"/>
      <c r="WPY123" s="5"/>
      <c r="WPZ123" s="5"/>
      <c r="WQA123" s="5"/>
      <c r="WQB123" s="5"/>
      <c r="WQC123" s="5"/>
      <c r="WQD123" s="5"/>
      <c r="WQE123" s="5"/>
      <c r="WQF123" s="5"/>
      <c r="WQG123" s="5"/>
      <c r="WQH123" s="5"/>
      <c r="WQI123" s="5"/>
      <c r="WQJ123" s="5"/>
      <c r="WQK123" s="5"/>
      <c r="WQL123" s="5"/>
      <c r="WQM123" s="5"/>
      <c r="WQN123" s="5"/>
      <c r="WQO123" s="5"/>
      <c r="WQP123" s="5"/>
      <c r="WQQ123" s="5"/>
      <c r="WQR123" s="5"/>
      <c r="WQS123" s="5"/>
      <c r="WQT123" s="5"/>
      <c r="WQU123" s="5"/>
      <c r="WQV123" s="5"/>
      <c r="WQW123" s="5"/>
      <c r="WQX123" s="5"/>
      <c r="WQY123" s="5"/>
      <c r="WQZ123" s="5"/>
      <c r="WRA123" s="5"/>
      <c r="WRB123" s="5"/>
      <c r="WRC123" s="5"/>
      <c r="WRD123" s="5"/>
      <c r="WRE123" s="5"/>
      <c r="WRF123" s="5"/>
      <c r="WRG123" s="5"/>
      <c r="WRH123" s="5"/>
      <c r="WRI123" s="5"/>
      <c r="WRJ123" s="5"/>
      <c r="WRK123" s="5"/>
      <c r="WRL123" s="5"/>
      <c r="WRM123" s="5"/>
      <c r="WRN123" s="5"/>
      <c r="WRO123" s="5"/>
      <c r="WRP123" s="5"/>
      <c r="WRQ123" s="5"/>
      <c r="WRR123" s="5"/>
      <c r="WRS123" s="5"/>
      <c r="WRT123" s="5"/>
      <c r="WRU123" s="5"/>
      <c r="WRV123" s="5"/>
      <c r="WRW123" s="5"/>
      <c r="WRX123" s="5"/>
      <c r="WRY123" s="5"/>
      <c r="WRZ123" s="5"/>
      <c r="WSA123" s="5"/>
      <c r="WSB123" s="5"/>
      <c r="WSC123" s="5"/>
      <c r="WSD123" s="5"/>
      <c r="WSE123" s="5"/>
      <c r="WSF123" s="5"/>
      <c r="WSG123" s="5"/>
      <c r="WSH123" s="5"/>
      <c r="WSI123" s="5"/>
      <c r="WSJ123" s="5"/>
      <c r="WSK123" s="5"/>
      <c r="WSL123" s="5"/>
      <c r="WSM123" s="5"/>
      <c r="WSN123" s="5"/>
      <c r="WSO123" s="5"/>
      <c r="WSP123" s="5"/>
      <c r="WSQ123" s="5"/>
      <c r="WSR123" s="5"/>
      <c r="WSS123" s="5"/>
      <c r="WST123" s="5"/>
      <c r="WSU123" s="5"/>
      <c r="WSV123" s="5"/>
      <c r="WSW123" s="5"/>
      <c r="WSX123" s="5"/>
      <c r="WSY123" s="5"/>
      <c r="WSZ123" s="5"/>
      <c r="WTA123" s="5"/>
      <c r="WTB123" s="5"/>
      <c r="WTC123" s="5"/>
      <c r="WTD123" s="5"/>
      <c r="WTE123" s="5"/>
      <c r="WTF123" s="5"/>
      <c r="WTG123" s="5"/>
      <c r="WTH123" s="5"/>
      <c r="WTI123" s="5"/>
      <c r="WTJ123" s="5"/>
      <c r="WTK123" s="5"/>
      <c r="WTL123" s="5"/>
      <c r="WTM123" s="5"/>
      <c r="WTN123" s="5"/>
      <c r="WTO123" s="5"/>
      <c r="WTP123" s="5"/>
      <c r="WTQ123" s="5"/>
      <c r="WTR123" s="5"/>
      <c r="WTS123" s="5"/>
      <c r="WTT123" s="5"/>
      <c r="WTU123" s="5"/>
      <c r="WTV123" s="5"/>
      <c r="WTW123" s="5"/>
      <c r="WTX123" s="5"/>
      <c r="WTY123" s="5"/>
      <c r="WTZ123" s="5"/>
      <c r="WUA123" s="5"/>
      <c r="WUB123" s="5"/>
      <c r="WUC123" s="5"/>
      <c r="WUD123" s="5"/>
      <c r="WUE123" s="5"/>
      <c r="WUF123" s="5"/>
      <c r="WUG123" s="5"/>
      <c r="WUH123" s="5"/>
      <c r="WUI123" s="5"/>
      <c r="WUJ123" s="5"/>
      <c r="WUK123" s="5"/>
      <c r="WUL123" s="5"/>
      <c r="WUM123" s="5"/>
      <c r="WUN123" s="5"/>
      <c r="WUO123" s="5"/>
      <c r="WUP123" s="5"/>
      <c r="WUQ123" s="5"/>
      <c r="WUR123" s="5"/>
      <c r="WUS123" s="5"/>
      <c r="WUT123" s="5"/>
      <c r="WUU123" s="5"/>
      <c r="WUV123" s="5"/>
      <c r="WUW123" s="5"/>
      <c r="WUX123" s="5"/>
      <c r="WUY123" s="5"/>
      <c r="WUZ123" s="5"/>
      <c r="WVA123" s="5"/>
      <c r="WVB123" s="5"/>
      <c r="WVC123" s="5"/>
      <c r="WVD123" s="5"/>
      <c r="WVE123" s="5"/>
      <c r="WVF123" s="5"/>
      <c r="WVG123" s="5"/>
      <c r="WVH123" s="5"/>
      <c r="WVI123" s="5"/>
      <c r="WVJ123" s="5"/>
      <c r="WVK123" s="5"/>
      <c r="WVL123" s="5"/>
      <c r="WVM123" s="5"/>
      <c r="WVN123" s="5"/>
      <c r="WVO123" s="5"/>
      <c r="WVP123" s="5"/>
      <c r="WVQ123" s="5"/>
      <c r="WVR123" s="5"/>
      <c r="WVS123" s="5"/>
      <c r="WVT123" s="5"/>
      <c r="WVU123" s="5"/>
      <c r="WVV123" s="5"/>
      <c r="WVW123" s="5"/>
      <c r="WVX123" s="5"/>
      <c r="WVY123" s="5"/>
      <c r="WVZ123" s="5"/>
      <c r="WWA123" s="5"/>
      <c r="WWB123" s="5"/>
      <c r="WWC123" s="5"/>
      <c r="WWD123" s="5"/>
      <c r="WWE123" s="5"/>
      <c r="WWF123" s="5"/>
      <c r="WWG123" s="5"/>
      <c r="WWH123" s="5"/>
      <c r="WWI123" s="5"/>
      <c r="WWJ123" s="5"/>
      <c r="WWK123" s="5"/>
      <c r="WWL123" s="5"/>
      <c r="WWM123" s="5"/>
      <c r="WWN123" s="5"/>
      <c r="WWO123" s="5"/>
      <c r="WWP123" s="5"/>
      <c r="WWQ123" s="5"/>
      <c r="WWR123" s="5"/>
      <c r="WWS123" s="5"/>
      <c r="WWT123" s="5"/>
      <c r="WWU123" s="5"/>
      <c r="WWV123" s="5"/>
      <c r="WWW123" s="5"/>
      <c r="WWX123" s="5"/>
      <c r="WWY123" s="5"/>
      <c r="WWZ123" s="5"/>
      <c r="WXA123" s="5"/>
      <c r="WXB123" s="5"/>
      <c r="WXC123" s="5"/>
      <c r="WXD123" s="5"/>
      <c r="WXE123" s="5"/>
      <c r="WXF123" s="5"/>
      <c r="WXG123" s="5"/>
      <c r="WXH123" s="5"/>
      <c r="WXI123" s="5"/>
      <c r="WXJ123" s="5"/>
      <c r="WXK123" s="5"/>
      <c r="WXL123" s="5"/>
      <c r="WXM123" s="5"/>
      <c r="WXN123" s="5"/>
      <c r="WXO123" s="5"/>
      <c r="WXP123" s="5"/>
      <c r="WXQ123" s="5"/>
      <c r="WXR123" s="5"/>
      <c r="WXS123" s="5"/>
      <c r="WXT123" s="5"/>
      <c r="WXU123" s="5"/>
      <c r="WXV123" s="5"/>
      <c r="WXW123" s="5"/>
      <c r="WXX123" s="5"/>
      <c r="WXY123" s="5"/>
      <c r="WXZ123" s="5"/>
      <c r="WYA123" s="5"/>
      <c r="WYB123" s="5"/>
      <c r="WYC123" s="5"/>
      <c r="WYD123" s="5"/>
      <c r="WYE123" s="5"/>
      <c r="WYF123" s="5"/>
      <c r="WYG123" s="5"/>
      <c r="WYH123" s="5"/>
      <c r="WYI123" s="5"/>
      <c r="WYJ123" s="5"/>
      <c r="WYK123" s="5"/>
      <c r="WYL123" s="5"/>
      <c r="WYM123" s="5"/>
      <c r="WYN123" s="5"/>
      <c r="WYO123" s="5"/>
      <c r="WYP123" s="5"/>
      <c r="WYQ123" s="5"/>
      <c r="WYR123" s="5"/>
      <c r="WYS123" s="5"/>
      <c r="WYT123" s="5"/>
      <c r="WYU123" s="5"/>
      <c r="WYV123" s="5"/>
      <c r="WYW123" s="5"/>
      <c r="WYX123" s="5"/>
      <c r="WYY123" s="5"/>
      <c r="WYZ123" s="5"/>
      <c r="WZA123" s="5"/>
      <c r="WZB123" s="5"/>
      <c r="WZC123" s="5"/>
      <c r="WZD123" s="5"/>
      <c r="WZE123" s="5"/>
      <c r="WZF123" s="5"/>
      <c r="WZG123" s="5"/>
      <c r="WZH123" s="5"/>
      <c r="WZI123" s="5"/>
      <c r="WZJ123" s="5"/>
      <c r="WZK123" s="5"/>
      <c r="WZL123" s="5"/>
      <c r="WZM123" s="5"/>
      <c r="WZN123" s="5"/>
      <c r="WZO123" s="5"/>
      <c r="WZP123" s="5"/>
      <c r="WZQ123" s="5"/>
      <c r="WZR123" s="5"/>
      <c r="WZS123" s="5"/>
      <c r="WZT123" s="5"/>
      <c r="WZU123" s="5"/>
      <c r="WZV123" s="5"/>
      <c r="WZW123" s="5"/>
      <c r="WZX123" s="5"/>
      <c r="WZY123" s="5"/>
      <c r="WZZ123" s="5"/>
      <c r="XAA123" s="5"/>
      <c r="XAB123" s="5"/>
      <c r="XAC123" s="5"/>
      <c r="XAD123" s="5"/>
      <c r="XAE123" s="5"/>
      <c r="XAF123" s="5"/>
      <c r="XAG123" s="5"/>
      <c r="XAH123" s="5"/>
      <c r="XAI123" s="5"/>
      <c r="XAJ123" s="5"/>
      <c r="XAK123" s="5"/>
      <c r="XAL123" s="5"/>
      <c r="XAM123" s="5"/>
      <c r="XAN123" s="5"/>
      <c r="XAO123" s="5"/>
      <c r="XAP123" s="5"/>
      <c r="XAQ123" s="5"/>
      <c r="XAR123" s="5"/>
      <c r="XAS123" s="5"/>
      <c r="XAT123" s="5"/>
      <c r="XAU123" s="5"/>
      <c r="XAV123" s="5"/>
      <c r="XAW123" s="5"/>
      <c r="XAX123" s="5"/>
      <c r="XAY123" s="5"/>
      <c r="XAZ123" s="5"/>
      <c r="XBA123" s="5"/>
      <c r="XBB123" s="5"/>
      <c r="XBC123" s="5"/>
      <c r="XBD123" s="5"/>
      <c r="XBE123" s="5"/>
      <c r="XBF123" s="5"/>
      <c r="XBG123" s="5"/>
      <c r="XBH123" s="5"/>
      <c r="XBI123" s="5"/>
      <c r="XBJ123" s="5"/>
      <c r="XBK123" s="5"/>
      <c r="XBL123" s="5"/>
      <c r="XBM123" s="5"/>
      <c r="XBN123" s="5"/>
      <c r="XBO123" s="5"/>
      <c r="XBP123" s="5"/>
      <c r="XBQ123" s="5"/>
      <c r="XBR123" s="5"/>
      <c r="XBS123" s="5"/>
      <c r="XBT123" s="5"/>
      <c r="XBU123" s="5"/>
      <c r="XBV123" s="5"/>
      <c r="XBW123" s="5"/>
      <c r="XBX123" s="5"/>
      <c r="XBY123" s="5"/>
      <c r="XBZ123" s="5"/>
      <c r="XCA123" s="5"/>
      <c r="XCB123" s="5"/>
      <c r="XCC123" s="5"/>
      <c r="XCD123" s="5"/>
      <c r="XCE123" s="5"/>
      <c r="XCF123" s="5"/>
      <c r="XCG123" s="5"/>
      <c r="XCH123" s="5"/>
      <c r="XCI123" s="5"/>
      <c r="XCJ123" s="5"/>
      <c r="XCK123" s="5"/>
      <c r="XCL123" s="5"/>
      <c r="XCM123" s="5"/>
      <c r="XCN123" s="5"/>
      <c r="XCO123" s="5"/>
      <c r="XCP123" s="5"/>
      <c r="XCQ123" s="5"/>
      <c r="XCR123" s="5"/>
      <c r="XCS123" s="5"/>
      <c r="XCT123" s="5"/>
      <c r="XCU123" s="5"/>
      <c r="XCV123" s="5"/>
      <c r="XCW123" s="5"/>
      <c r="XCX123" s="5"/>
      <c r="XCY123" s="5"/>
      <c r="XCZ123" s="5"/>
      <c r="XDA123" s="5"/>
      <c r="XDB123" s="5"/>
      <c r="XDC123" s="5"/>
      <c r="XDD123" s="5"/>
      <c r="XDE123" s="5"/>
      <c r="XDF123" s="5"/>
      <c r="XDG123" s="5"/>
      <c r="XDH123" s="5"/>
      <c r="XDI123" s="5"/>
      <c r="XDJ123" s="5"/>
      <c r="XDK123" s="5"/>
      <c r="XDL123" s="5"/>
      <c r="XDM123" s="5"/>
      <c r="XDN123" s="5"/>
      <c r="XDO123" s="5"/>
      <c r="XDP123" s="5"/>
      <c r="XDQ123" s="5"/>
      <c r="XDR123" s="5"/>
      <c r="XDS123" s="5"/>
      <c r="XDT123" s="5"/>
      <c r="XDU123" s="5"/>
      <c r="XDV123" s="5"/>
      <c r="XDW123" s="5"/>
      <c r="XDX123" s="5"/>
      <c r="XDY123" s="5"/>
      <c r="XDZ123" s="5"/>
      <c r="XEA123" s="5"/>
      <c r="XEB123" s="5"/>
      <c r="XEC123" s="5"/>
      <c r="XED123" s="5"/>
      <c r="XEE123" s="5"/>
      <c r="XEF123" s="5"/>
      <c r="XEG123" s="5"/>
      <c r="XEH123" s="5"/>
      <c r="XEI123" s="5"/>
      <c r="XEJ123" s="5"/>
      <c r="XEK123" s="5"/>
      <c r="XEL123" s="5"/>
      <c r="XEM123" s="5"/>
      <c r="XEN123" s="5"/>
      <c r="XEO123" s="5"/>
      <c r="XEP123" s="5"/>
      <c r="XEQ123" s="5"/>
      <c r="XER123" s="5"/>
      <c r="XES123" s="5"/>
      <c r="XET123" s="5"/>
      <c r="XEU123" s="5"/>
      <c r="XEV123" s="5"/>
      <c r="XEW123" s="5"/>
      <c r="XEX123" s="5"/>
      <c r="XEY123" s="5"/>
      <c r="XEZ123" s="5"/>
    </row>
    <row r="124" spans="1:16384" customFormat="1" x14ac:dyDescent="0.25">
      <c r="A124" s="54"/>
      <c r="B124" s="11"/>
      <c r="C124" s="11"/>
      <c r="D124" s="166"/>
      <c r="E124" s="166"/>
      <c r="F124" s="285"/>
      <c r="G124" s="285"/>
      <c r="H124" s="285"/>
      <c r="I124" s="11"/>
      <c r="J124" s="4"/>
      <c r="K124" s="11"/>
      <c r="L124" s="11"/>
      <c r="M124" s="11"/>
      <c r="N124" s="4"/>
      <c r="O124" s="357"/>
      <c r="P124" s="358"/>
      <c r="Q124" s="358"/>
      <c r="R124" s="359"/>
      <c r="S124" s="4"/>
      <c r="T124" s="4"/>
      <c r="U124" s="4"/>
      <c r="V124" s="4"/>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c r="BGX124" s="5"/>
      <c r="BGY124" s="5"/>
      <c r="BGZ124" s="5"/>
      <c r="BHA124" s="5"/>
      <c r="BHB124" s="5"/>
      <c r="BHC124" s="5"/>
      <c r="BHD124" s="5"/>
      <c r="BHE124" s="5"/>
      <c r="BHF124" s="5"/>
      <c r="BHG124" s="5"/>
      <c r="BHH124" s="5"/>
      <c r="BHI124" s="5"/>
      <c r="BHJ124" s="5"/>
      <c r="BHK124" s="5"/>
      <c r="BHL124" s="5"/>
      <c r="BHM124" s="5"/>
      <c r="BHN124" s="5"/>
      <c r="BHO124" s="5"/>
      <c r="BHP124" s="5"/>
      <c r="BHQ124" s="5"/>
      <c r="BHR124" s="5"/>
      <c r="BHS124" s="5"/>
      <c r="BHT124" s="5"/>
      <c r="BHU124" s="5"/>
      <c r="BHV124" s="5"/>
      <c r="BHW124" s="5"/>
      <c r="BHX124" s="5"/>
      <c r="BHY124" s="5"/>
      <c r="BHZ124" s="5"/>
      <c r="BIA124" s="5"/>
      <c r="BIB124" s="5"/>
      <c r="BIC124" s="5"/>
      <c r="BID124" s="5"/>
      <c r="BIE124" s="5"/>
      <c r="BIF124" s="5"/>
      <c r="BIG124" s="5"/>
      <c r="BIH124" s="5"/>
      <c r="BII124" s="5"/>
      <c r="BIJ124" s="5"/>
      <c r="BIK124" s="5"/>
      <c r="BIL124" s="5"/>
      <c r="BIM124" s="5"/>
      <c r="BIN124" s="5"/>
      <c r="BIO124" s="5"/>
      <c r="BIP124" s="5"/>
      <c r="BIQ124" s="5"/>
      <c r="BIR124" s="5"/>
      <c r="BIS124" s="5"/>
      <c r="BIT124" s="5"/>
      <c r="BIU124" s="5"/>
      <c r="BIV124" s="5"/>
      <c r="BIW124" s="5"/>
      <c r="BIX124" s="5"/>
      <c r="BIY124" s="5"/>
      <c r="BIZ124" s="5"/>
      <c r="BJA124" s="5"/>
      <c r="BJB124" s="5"/>
      <c r="BJC124" s="5"/>
      <c r="BJD124" s="5"/>
      <c r="BJE124" s="5"/>
      <c r="BJF124" s="5"/>
      <c r="BJG124" s="5"/>
      <c r="BJH124" s="5"/>
      <c r="BJI124" s="5"/>
      <c r="BJJ124" s="5"/>
      <c r="BJK124" s="5"/>
      <c r="BJL124" s="5"/>
      <c r="BJM124" s="5"/>
      <c r="BJN124" s="5"/>
      <c r="BJO124" s="5"/>
      <c r="BJP124" s="5"/>
      <c r="BJQ124" s="5"/>
      <c r="BJR124" s="5"/>
      <c r="BJS124" s="5"/>
      <c r="BJT124" s="5"/>
      <c r="BJU124" s="5"/>
      <c r="BJV124" s="5"/>
      <c r="BJW124" s="5"/>
      <c r="BJX124" s="5"/>
      <c r="BJY124" s="5"/>
      <c r="BJZ124" s="5"/>
      <c r="BKA124" s="5"/>
      <c r="BKB124" s="5"/>
      <c r="BKC124" s="5"/>
      <c r="BKD124" s="5"/>
      <c r="BKE124" s="5"/>
      <c r="BKF124" s="5"/>
      <c r="BKG124" s="5"/>
      <c r="BKH124" s="5"/>
      <c r="BKI124" s="5"/>
      <c r="BKJ124" s="5"/>
      <c r="BKK124" s="5"/>
      <c r="BKL124" s="5"/>
      <c r="BKM124" s="5"/>
      <c r="BKN124" s="5"/>
      <c r="BKO124" s="5"/>
      <c r="BKP124" s="5"/>
      <c r="BKQ124" s="5"/>
      <c r="BKR124" s="5"/>
      <c r="BKS124" s="5"/>
      <c r="BKT124" s="5"/>
      <c r="BKU124" s="5"/>
      <c r="BKV124" s="5"/>
      <c r="BKW124" s="5"/>
      <c r="BKX124" s="5"/>
      <c r="BKY124" s="5"/>
      <c r="BKZ124" s="5"/>
      <c r="BLA124" s="5"/>
      <c r="BLB124" s="5"/>
      <c r="BLC124" s="5"/>
      <c r="BLD124" s="5"/>
      <c r="BLE124" s="5"/>
      <c r="BLF124" s="5"/>
      <c r="BLG124" s="5"/>
      <c r="BLH124" s="5"/>
      <c r="BLI124" s="5"/>
      <c r="BLJ124" s="5"/>
      <c r="BLK124" s="5"/>
      <c r="BLL124" s="5"/>
      <c r="BLM124" s="5"/>
      <c r="BLN124" s="5"/>
      <c r="BLO124" s="5"/>
      <c r="BLP124" s="5"/>
      <c r="BLQ124" s="5"/>
      <c r="BLR124" s="5"/>
      <c r="BLS124" s="5"/>
      <c r="BLT124" s="5"/>
      <c r="BLU124" s="5"/>
      <c r="BLV124" s="5"/>
      <c r="BLW124" s="5"/>
      <c r="BLX124" s="5"/>
      <c r="BLY124" s="5"/>
      <c r="BLZ124" s="5"/>
      <c r="BMA124" s="5"/>
      <c r="BMB124" s="5"/>
      <c r="BMC124" s="5"/>
      <c r="BMD124" s="5"/>
      <c r="BME124" s="5"/>
      <c r="BMF124" s="5"/>
      <c r="BMG124" s="5"/>
      <c r="BMH124" s="5"/>
      <c r="BMI124" s="5"/>
      <c r="BMJ124" s="5"/>
      <c r="BMK124" s="5"/>
      <c r="BML124" s="5"/>
      <c r="BMM124" s="5"/>
      <c r="BMN124" s="5"/>
      <c r="BMO124" s="5"/>
      <c r="BMP124" s="5"/>
      <c r="BMQ124" s="5"/>
      <c r="BMR124" s="5"/>
      <c r="BMS124" s="5"/>
      <c r="BMT124" s="5"/>
      <c r="BMU124" s="5"/>
      <c r="BMV124" s="5"/>
      <c r="BMW124" s="5"/>
      <c r="BMX124" s="5"/>
      <c r="BMY124" s="5"/>
      <c r="BMZ124" s="5"/>
      <c r="BNA124" s="5"/>
      <c r="BNB124" s="5"/>
      <c r="BNC124" s="5"/>
      <c r="BND124" s="5"/>
      <c r="BNE124" s="5"/>
      <c r="BNF124" s="5"/>
      <c r="BNG124" s="5"/>
      <c r="BNH124" s="5"/>
      <c r="BNI124" s="5"/>
      <c r="BNJ124" s="5"/>
      <c r="BNK124" s="5"/>
      <c r="BNL124" s="5"/>
      <c r="BNM124" s="5"/>
      <c r="BNN124" s="5"/>
      <c r="BNO124" s="5"/>
      <c r="BNP124" s="5"/>
      <c r="BNQ124" s="5"/>
      <c r="BNR124" s="5"/>
      <c r="BNS124" s="5"/>
      <c r="BNT124" s="5"/>
      <c r="BNU124" s="5"/>
      <c r="BNV124" s="5"/>
      <c r="BNW124" s="5"/>
      <c r="BNX124" s="5"/>
      <c r="BNY124" s="5"/>
      <c r="BNZ124" s="5"/>
      <c r="BOA124" s="5"/>
      <c r="BOB124" s="5"/>
      <c r="BOC124" s="5"/>
      <c r="BOD124" s="5"/>
      <c r="BOE124" s="5"/>
      <c r="BOF124" s="5"/>
      <c r="BOG124" s="5"/>
      <c r="BOH124" s="5"/>
      <c r="BOI124" s="5"/>
      <c r="BOJ124" s="5"/>
      <c r="BOK124" s="5"/>
      <c r="BOL124" s="5"/>
      <c r="BOM124" s="5"/>
      <c r="BON124" s="5"/>
      <c r="BOO124" s="5"/>
      <c r="BOP124" s="5"/>
      <c r="BOQ124" s="5"/>
      <c r="BOR124" s="5"/>
      <c r="BOS124" s="5"/>
      <c r="BOT124" s="5"/>
      <c r="BOU124" s="5"/>
      <c r="BOV124" s="5"/>
      <c r="BOW124" s="5"/>
      <c r="BOX124" s="5"/>
      <c r="BOY124" s="5"/>
      <c r="BOZ124" s="5"/>
      <c r="BPA124" s="5"/>
      <c r="BPB124" s="5"/>
      <c r="BPC124" s="5"/>
      <c r="BPD124" s="5"/>
      <c r="BPE124" s="5"/>
      <c r="BPF124" s="5"/>
      <c r="BPG124" s="5"/>
      <c r="BPH124" s="5"/>
      <c r="BPI124" s="5"/>
      <c r="BPJ124" s="5"/>
      <c r="BPK124" s="5"/>
      <c r="BPL124" s="5"/>
      <c r="BPM124" s="5"/>
      <c r="BPN124" s="5"/>
      <c r="BPO124" s="5"/>
      <c r="BPP124" s="5"/>
      <c r="BPQ124" s="5"/>
      <c r="BPR124" s="5"/>
      <c r="BPS124" s="5"/>
      <c r="BPT124" s="5"/>
      <c r="BPU124" s="5"/>
      <c r="BPV124" s="5"/>
      <c r="BPW124" s="5"/>
      <c r="BPX124" s="5"/>
      <c r="BPY124" s="5"/>
      <c r="BPZ124" s="5"/>
      <c r="BQA124" s="5"/>
      <c r="BQB124" s="5"/>
      <c r="BQC124" s="5"/>
      <c r="BQD124" s="5"/>
      <c r="BQE124" s="5"/>
      <c r="BQF124" s="5"/>
      <c r="BQG124" s="5"/>
      <c r="BQH124" s="5"/>
      <c r="BQI124" s="5"/>
      <c r="BQJ124" s="5"/>
      <c r="BQK124" s="5"/>
      <c r="BQL124" s="5"/>
      <c r="BQM124" s="5"/>
      <c r="BQN124" s="5"/>
      <c r="BQO124" s="5"/>
      <c r="BQP124" s="5"/>
      <c r="BQQ124" s="5"/>
      <c r="BQR124" s="5"/>
      <c r="BQS124" s="5"/>
      <c r="BQT124" s="5"/>
      <c r="BQU124" s="5"/>
      <c r="BQV124" s="5"/>
      <c r="BQW124" s="5"/>
      <c r="BQX124" s="5"/>
      <c r="BQY124" s="5"/>
      <c r="BQZ124" s="5"/>
      <c r="BRA124" s="5"/>
      <c r="BRB124" s="5"/>
      <c r="BRC124" s="5"/>
      <c r="BRD124" s="5"/>
      <c r="BRE124" s="5"/>
      <c r="BRF124" s="5"/>
      <c r="BRG124" s="5"/>
      <c r="BRH124" s="5"/>
      <c r="BRI124" s="5"/>
      <c r="BRJ124" s="5"/>
      <c r="BRK124" s="5"/>
      <c r="BRL124" s="5"/>
      <c r="BRM124" s="5"/>
      <c r="BRN124" s="5"/>
      <c r="BRO124" s="5"/>
      <c r="BRP124" s="5"/>
      <c r="BRQ124" s="5"/>
      <c r="BRR124" s="5"/>
      <c r="BRS124" s="5"/>
      <c r="BRT124" s="5"/>
      <c r="BRU124" s="5"/>
      <c r="BRV124" s="5"/>
      <c r="BRW124" s="5"/>
      <c r="BRX124" s="5"/>
      <c r="BRY124" s="5"/>
      <c r="BRZ124" s="5"/>
      <c r="BSA124" s="5"/>
      <c r="BSB124" s="5"/>
      <c r="BSC124" s="5"/>
      <c r="BSD124" s="5"/>
      <c r="BSE124" s="5"/>
      <c r="BSF124" s="5"/>
      <c r="BSG124" s="5"/>
      <c r="BSH124" s="5"/>
      <c r="BSI124" s="5"/>
      <c r="BSJ124" s="5"/>
      <c r="BSK124" s="5"/>
      <c r="BSL124" s="5"/>
      <c r="BSM124" s="5"/>
      <c r="BSN124" s="5"/>
      <c r="BSO124" s="5"/>
      <c r="BSP124" s="5"/>
      <c r="BSQ124" s="5"/>
      <c r="BSR124" s="5"/>
      <c r="BSS124" s="5"/>
      <c r="BST124" s="5"/>
      <c r="BSU124" s="5"/>
      <c r="BSV124" s="5"/>
      <c r="BSW124" s="5"/>
      <c r="BSX124" s="5"/>
      <c r="BSY124" s="5"/>
      <c r="BSZ124" s="5"/>
      <c r="BTA124" s="5"/>
      <c r="BTB124" s="5"/>
      <c r="BTC124" s="5"/>
      <c r="BTD124" s="5"/>
      <c r="BTE124" s="5"/>
      <c r="BTF124" s="5"/>
      <c r="BTG124" s="5"/>
      <c r="BTH124" s="5"/>
      <c r="BTI124" s="5"/>
      <c r="BTJ124" s="5"/>
      <c r="BTK124" s="5"/>
      <c r="BTL124" s="5"/>
      <c r="BTM124" s="5"/>
      <c r="BTN124" s="5"/>
      <c r="BTO124" s="5"/>
      <c r="BTP124" s="5"/>
      <c r="BTQ124" s="5"/>
      <c r="BTR124" s="5"/>
      <c r="BTS124" s="5"/>
      <c r="BTT124" s="5"/>
      <c r="BTU124" s="5"/>
      <c r="BTV124" s="5"/>
      <c r="BTW124" s="5"/>
      <c r="BTX124" s="5"/>
      <c r="BTY124" s="5"/>
      <c r="BTZ124" s="5"/>
      <c r="BUA124" s="5"/>
      <c r="BUB124" s="5"/>
      <c r="BUC124" s="5"/>
      <c r="BUD124" s="5"/>
      <c r="BUE124" s="5"/>
      <c r="BUF124" s="5"/>
      <c r="BUG124" s="5"/>
      <c r="BUH124" s="5"/>
      <c r="BUI124" s="5"/>
      <c r="BUJ124" s="5"/>
      <c r="BUK124" s="5"/>
      <c r="BUL124" s="5"/>
      <c r="BUM124" s="5"/>
      <c r="BUN124" s="5"/>
      <c r="BUO124" s="5"/>
      <c r="BUP124" s="5"/>
      <c r="BUQ124" s="5"/>
      <c r="BUR124" s="5"/>
      <c r="BUS124" s="5"/>
      <c r="BUT124" s="5"/>
      <c r="BUU124" s="5"/>
      <c r="BUV124" s="5"/>
      <c r="BUW124" s="5"/>
      <c r="BUX124" s="5"/>
      <c r="BUY124" s="5"/>
      <c r="BUZ124" s="5"/>
      <c r="BVA124" s="5"/>
      <c r="BVB124" s="5"/>
      <c r="BVC124" s="5"/>
      <c r="BVD124" s="5"/>
      <c r="BVE124" s="5"/>
      <c r="BVF124" s="5"/>
      <c r="BVG124" s="5"/>
      <c r="BVH124" s="5"/>
      <c r="BVI124" s="5"/>
      <c r="BVJ124" s="5"/>
      <c r="BVK124" s="5"/>
      <c r="BVL124" s="5"/>
      <c r="BVM124" s="5"/>
      <c r="BVN124" s="5"/>
      <c r="BVO124" s="5"/>
      <c r="BVP124" s="5"/>
      <c r="BVQ124" s="5"/>
      <c r="BVR124" s="5"/>
      <c r="BVS124" s="5"/>
      <c r="BVT124" s="5"/>
      <c r="BVU124" s="5"/>
      <c r="BVV124" s="5"/>
      <c r="BVW124" s="5"/>
      <c r="BVX124" s="5"/>
      <c r="BVY124" s="5"/>
      <c r="BVZ124" s="5"/>
      <c r="BWA124" s="5"/>
      <c r="BWB124" s="5"/>
      <c r="BWC124" s="5"/>
      <c r="BWD124" s="5"/>
      <c r="BWE124" s="5"/>
      <c r="BWF124" s="5"/>
      <c r="BWG124" s="5"/>
      <c r="BWH124" s="5"/>
      <c r="BWI124" s="5"/>
      <c r="BWJ124" s="5"/>
      <c r="BWK124" s="5"/>
      <c r="BWL124" s="5"/>
      <c r="BWM124" s="5"/>
      <c r="BWN124" s="5"/>
      <c r="BWO124" s="5"/>
      <c r="BWP124" s="5"/>
      <c r="BWQ124" s="5"/>
      <c r="BWR124" s="5"/>
      <c r="BWS124" s="5"/>
      <c r="BWT124" s="5"/>
      <c r="BWU124" s="5"/>
      <c r="BWV124" s="5"/>
      <c r="BWW124" s="5"/>
      <c r="BWX124" s="5"/>
      <c r="BWY124" s="5"/>
      <c r="BWZ124" s="5"/>
      <c r="BXA124" s="5"/>
      <c r="BXB124" s="5"/>
      <c r="BXC124" s="5"/>
      <c r="BXD124" s="5"/>
      <c r="BXE124" s="5"/>
      <c r="BXF124" s="5"/>
      <c r="BXG124" s="5"/>
      <c r="BXH124" s="5"/>
      <c r="BXI124" s="5"/>
      <c r="BXJ124" s="5"/>
      <c r="BXK124" s="5"/>
      <c r="BXL124" s="5"/>
      <c r="BXM124" s="5"/>
      <c r="BXN124" s="5"/>
      <c r="BXO124" s="5"/>
      <c r="BXP124" s="5"/>
      <c r="BXQ124" s="5"/>
      <c r="BXR124" s="5"/>
      <c r="BXS124" s="5"/>
      <c r="BXT124" s="5"/>
      <c r="BXU124" s="5"/>
      <c r="BXV124" s="5"/>
      <c r="BXW124" s="5"/>
      <c r="BXX124" s="5"/>
      <c r="BXY124" s="5"/>
      <c r="BXZ124" s="5"/>
      <c r="BYA124" s="5"/>
      <c r="BYB124" s="5"/>
      <c r="BYC124" s="5"/>
      <c r="BYD124" s="5"/>
      <c r="BYE124" s="5"/>
      <c r="BYF124" s="5"/>
      <c r="BYG124" s="5"/>
      <c r="BYH124" s="5"/>
      <c r="BYI124" s="5"/>
      <c r="BYJ124" s="5"/>
      <c r="BYK124" s="5"/>
      <c r="BYL124" s="5"/>
      <c r="BYM124" s="5"/>
      <c r="BYN124" s="5"/>
      <c r="BYO124" s="5"/>
      <c r="BYP124" s="5"/>
      <c r="BYQ124" s="5"/>
      <c r="BYR124" s="5"/>
      <c r="BYS124" s="5"/>
      <c r="BYT124" s="5"/>
      <c r="BYU124" s="5"/>
      <c r="BYV124" s="5"/>
      <c r="BYW124" s="5"/>
      <c r="BYX124" s="5"/>
      <c r="BYY124" s="5"/>
      <c r="BYZ124" s="5"/>
      <c r="BZA124" s="5"/>
      <c r="BZB124" s="5"/>
      <c r="BZC124" s="5"/>
      <c r="BZD124" s="5"/>
      <c r="BZE124" s="5"/>
      <c r="BZF124" s="5"/>
      <c r="BZG124" s="5"/>
      <c r="BZH124" s="5"/>
      <c r="BZI124" s="5"/>
      <c r="BZJ124" s="5"/>
      <c r="BZK124" s="5"/>
      <c r="BZL124" s="5"/>
      <c r="BZM124" s="5"/>
      <c r="BZN124" s="5"/>
      <c r="BZO124" s="5"/>
      <c r="BZP124" s="5"/>
      <c r="BZQ124" s="5"/>
      <c r="BZR124" s="5"/>
      <c r="BZS124" s="5"/>
      <c r="BZT124" s="5"/>
      <c r="BZU124" s="5"/>
      <c r="BZV124" s="5"/>
      <c r="BZW124" s="5"/>
      <c r="BZX124" s="5"/>
      <c r="BZY124" s="5"/>
      <c r="BZZ124" s="5"/>
      <c r="CAA124" s="5"/>
      <c r="CAB124" s="5"/>
      <c r="CAC124" s="5"/>
      <c r="CAD124" s="5"/>
      <c r="CAE124" s="5"/>
      <c r="CAF124" s="5"/>
      <c r="CAG124" s="5"/>
      <c r="CAH124" s="5"/>
      <c r="CAI124" s="5"/>
      <c r="CAJ124" s="5"/>
      <c r="CAK124" s="5"/>
      <c r="CAL124" s="5"/>
      <c r="CAM124" s="5"/>
      <c r="CAN124" s="5"/>
      <c r="CAO124" s="5"/>
      <c r="CAP124" s="5"/>
      <c r="CAQ124" s="5"/>
      <c r="CAR124" s="5"/>
      <c r="CAS124" s="5"/>
      <c r="CAT124" s="5"/>
      <c r="CAU124" s="5"/>
      <c r="CAV124" s="5"/>
      <c r="CAW124" s="5"/>
      <c r="CAX124" s="5"/>
      <c r="CAY124" s="5"/>
      <c r="CAZ124" s="5"/>
      <c r="CBA124" s="5"/>
      <c r="CBB124" s="5"/>
      <c r="CBC124" s="5"/>
      <c r="CBD124" s="5"/>
      <c r="CBE124" s="5"/>
      <c r="CBF124" s="5"/>
      <c r="CBG124" s="5"/>
      <c r="CBH124" s="5"/>
      <c r="CBI124" s="5"/>
      <c r="CBJ124" s="5"/>
      <c r="CBK124" s="5"/>
      <c r="CBL124" s="5"/>
      <c r="CBM124" s="5"/>
      <c r="CBN124" s="5"/>
      <c r="CBO124" s="5"/>
      <c r="CBP124" s="5"/>
      <c r="CBQ124" s="5"/>
      <c r="CBR124" s="5"/>
      <c r="CBS124" s="5"/>
      <c r="CBT124" s="5"/>
      <c r="CBU124" s="5"/>
      <c r="CBV124" s="5"/>
      <c r="CBW124" s="5"/>
      <c r="CBX124" s="5"/>
      <c r="CBY124" s="5"/>
      <c r="CBZ124" s="5"/>
      <c r="CCA124" s="5"/>
      <c r="CCB124" s="5"/>
      <c r="CCC124" s="5"/>
      <c r="CCD124" s="5"/>
      <c r="CCE124" s="5"/>
      <c r="CCF124" s="5"/>
      <c r="CCG124" s="5"/>
      <c r="CCH124" s="5"/>
      <c r="CCI124" s="5"/>
      <c r="CCJ124" s="5"/>
      <c r="CCK124" s="5"/>
      <c r="CCL124" s="5"/>
      <c r="CCM124" s="5"/>
      <c r="CCN124" s="5"/>
      <c r="CCO124" s="5"/>
      <c r="CCP124" s="5"/>
      <c r="CCQ124" s="5"/>
      <c r="CCR124" s="5"/>
      <c r="CCS124" s="5"/>
      <c r="CCT124" s="5"/>
      <c r="CCU124" s="5"/>
      <c r="CCV124" s="5"/>
      <c r="CCW124" s="5"/>
      <c r="CCX124" s="5"/>
      <c r="CCY124" s="5"/>
      <c r="CCZ124" s="5"/>
      <c r="CDA124" s="5"/>
      <c r="CDB124" s="5"/>
      <c r="CDC124" s="5"/>
      <c r="CDD124" s="5"/>
      <c r="CDE124" s="5"/>
      <c r="CDF124" s="5"/>
      <c r="CDG124" s="5"/>
      <c r="CDH124" s="5"/>
      <c r="CDI124" s="5"/>
      <c r="CDJ124" s="5"/>
      <c r="CDK124" s="5"/>
      <c r="CDL124" s="5"/>
      <c r="CDM124" s="5"/>
      <c r="CDN124" s="5"/>
      <c r="CDO124" s="5"/>
      <c r="CDP124" s="5"/>
      <c r="CDQ124" s="5"/>
      <c r="CDR124" s="5"/>
      <c r="CDS124" s="5"/>
      <c r="CDT124" s="5"/>
      <c r="CDU124" s="5"/>
      <c r="CDV124" s="5"/>
      <c r="CDW124" s="5"/>
      <c r="CDX124" s="5"/>
      <c r="CDY124" s="5"/>
      <c r="CDZ124" s="5"/>
      <c r="CEA124" s="5"/>
      <c r="CEB124" s="5"/>
      <c r="CEC124" s="5"/>
      <c r="CED124" s="5"/>
      <c r="CEE124" s="5"/>
      <c r="CEF124" s="5"/>
      <c r="CEG124" s="5"/>
      <c r="CEH124" s="5"/>
      <c r="CEI124" s="5"/>
      <c r="CEJ124" s="5"/>
      <c r="CEK124" s="5"/>
      <c r="CEL124" s="5"/>
      <c r="CEM124" s="5"/>
      <c r="CEN124" s="5"/>
      <c r="CEO124" s="5"/>
      <c r="CEP124" s="5"/>
      <c r="CEQ124" s="5"/>
      <c r="CER124" s="5"/>
      <c r="CES124" s="5"/>
      <c r="CET124" s="5"/>
      <c r="CEU124" s="5"/>
      <c r="CEV124" s="5"/>
      <c r="CEW124" s="5"/>
      <c r="CEX124" s="5"/>
      <c r="CEY124" s="5"/>
      <c r="CEZ124" s="5"/>
      <c r="CFA124" s="5"/>
      <c r="CFB124" s="5"/>
      <c r="CFC124" s="5"/>
      <c r="CFD124" s="5"/>
      <c r="CFE124" s="5"/>
      <c r="CFF124" s="5"/>
      <c r="CFG124" s="5"/>
      <c r="CFH124" s="5"/>
      <c r="CFI124" s="5"/>
      <c r="CFJ124" s="5"/>
      <c r="CFK124" s="5"/>
      <c r="CFL124" s="5"/>
      <c r="CFM124" s="5"/>
      <c r="CFN124" s="5"/>
      <c r="CFO124" s="5"/>
      <c r="CFP124" s="5"/>
      <c r="CFQ124" s="5"/>
      <c r="CFR124" s="5"/>
      <c r="CFS124" s="5"/>
      <c r="CFT124" s="5"/>
      <c r="CFU124" s="5"/>
      <c r="CFV124" s="5"/>
      <c r="CFW124" s="5"/>
      <c r="CFX124" s="5"/>
      <c r="CFY124" s="5"/>
      <c r="CFZ124" s="5"/>
      <c r="CGA124" s="5"/>
      <c r="CGB124" s="5"/>
      <c r="CGC124" s="5"/>
      <c r="CGD124" s="5"/>
      <c r="CGE124" s="5"/>
      <c r="CGF124" s="5"/>
      <c r="CGG124" s="5"/>
      <c r="CGH124" s="5"/>
      <c r="CGI124" s="5"/>
      <c r="CGJ124" s="5"/>
      <c r="CGK124" s="5"/>
      <c r="CGL124" s="5"/>
      <c r="CGM124" s="5"/>
      <c r="CGN124" s="5"/>
      <c r="CGO124" s="5"/>
      <c r="CGP124" s="5"/>
      <c r="CGQ124" s="5"/>
      <c r="CGR124" s="5"/>
      <c r="CGS124" s="5"/>
      <c r="CGT124" s="5"/>
      <c r="CGU124" s="5"/>
      <c r="CGV124" s="5"/>
      <c r="CGW124" s="5"/>
      <c r="CGX124" s="5"/>
      <c r="CGY124" s="5"/>
      <c r="CGZ124" s="5"/>
      <c r="CHA124" s="5"/>
      <c r="CHB124" s="5"/>
      <c r="CHC124" s="5"/>
      <c r="CHD124" s="5"/>
      <c r="CHE124" s="5"/>
      <c r="CHF124" s="5"/>
      <c r="CHG124" s="5"/>
      <c r="CHH124" s="5"/>
      <c r="CHI124" s="5"/>
      <c r="CHJ124" s="5"/>
      <c r="CHK124" s="5"/>
      <c r="CHL124" s="5"/>
      <c r="CHM124" s="5"/>
      <c r="CHN124" s="5"/>
      <c r="CHO124" s="5"/>
      <c r="CHP124" s="5"/>
      <c r="CHQ124" s="5"/>
      <c r="CHR124" s="5"/>
      <c r="CHS124" s="5"/>
      <c r="CHT124" s="5"/>
      <c r="CHU124" s="5"/>
      <c r="CHV124" s="5"/>
      <c r="CHW124" s="5"/>
      <c r="CHX124" s="5"/>
      <c r="CHY124" s="5"/>
      <c r="CHZ124" s="5"/>
      <c r="CIA124" s="5"/>
      <c r="CIB124" s="5"/>
      <c r="CIC124" s="5"/>
      <c r="CID124" s="5"/>
      <c r="CIE124" s="5"/>
      <c r="CIF124" s="5"/>
      <c r="CIG124" s="5"/>
      <c r="CIH124" s="5"/>
      <c r="CII124" s="5"/>
      <c r="CIJ124" s="5"/>
      <c r="CIK124" s="5"/>
      <c r="CIL124" s="5"/>
      <c r="CIM124" s="5"/>
      <c r="CIN124" s="5"/>
      <c r="CIO124" s="5"/>
      <c r="CIP124" s="5"/>
      <c r="CIQ124" s="5"/>
      <c r="CIR124" s="5"/>
      <c r="CIS124" s="5"/>
      <c r="CIT124" s="5"/>
      <c r="CIU124" s="5"/>
      <c r="CIV124" s="5"/>
      <c r="CIW124" s="5"/>
      <c r="CIX124" s="5"/>
      <c r="CIY124" s="5"/>
      <c r="CIZ124" s="5"/>
      <c r="CJA124" s="5"/>
      <c r="CJB124" s="5"/>
      <c r="CJC124" s="5"/>
      <c r="CJD124" s="5"/>
      <c r="CJE124" s="5"/>
      <c r="CJF124" s="5"/>
      <c r="CJG124" s="5"/>
      <c r="CJH124" s="5"/>
      <c r="CJI124" s="5"/>
      <c r="CJJ124" s="5"/>
      <c r="CJK124" s="5"/>
      <c r="CJL124" s="5"/>
      <c r="CJM124" s="5"/>
      <c r="CJN124" s="5"/>
      <c r="CJO124" s="5"/>
      <c r="CJP124" s="5"/>
      <c r="CJQ124" s="5"/>
      <c r="CJR124" s="5"/>
      <c r="CJS124" s="5"/>
      <c r="CJT124" s="5"/>
      <c r="CJU124" s="5"/>
      <c r="CJV124" s="5"/>
      <c r="CJW124" s="5"/>
      <c r="CJX124" s="5"/>
      <c r="CJY124" s="5"/>
      <c r="CJZ124" s="5"/>
      <c r="CKA124" s="5"/>
      <c r="CKB124" s="5"/>
      <c r="CKC124" s="5"/>
      <c r="CKD124" s="5"/>
      <c r="CKE124" s="5"/>
      <c r="CKF124" s="5"/>
      <c r="CKG124" s="5"/>
      <c r="CKH124" s="5"/>
      <c r="CKI124" s="5"/>
      <c r="CKJ124" s="5"/>
      <c r="CKK124" s="5"/>
      <c r="CKL124" s="5"/>
      <c r="CKM124" s="5"/>
      <c r="CKN124" s="5"/>
      <c r="CKO124" s="5"/>
      <c r="CKP124" s="5"/>
      <c r="CKQ124" s="5"/>
      <c r="CKR124" s="5"/>
      <c r="CKS124" s="5"/>
      <c r="CKT124" s="5"/>
      <c r="CKU124" s="5"/>
      <c r="CKV124" s="5"/>
      <c r="CKW124" s="5"/>
      <c r="CKX124" s="5"/>
      <c r="CKY124" s="5"/>
      <c r="CKZ124" s="5"/>
      <c r="CLA124" s="5"/>
      <c r="CLB124" s="5"/>
      <c r="CLC124" s="5"/>
      <c r="CLD124" s="5"/>
      <c r="CLE124" s="5"/>
      <c r="CLF124" s="5"/>
      <c r="CLG124" s="5"/>
      <c r="CLH124" s="5"/>
      <c r="CLI124" s="5"/>
      <c r="CLJ124" s="5"/>
      <c r="CLK124" s="5"/>
      <c r="CLL124" s="5"/>
      <c r="CLM124" s="5"/>
      <c r="CLN124" s="5"/>
      <c r="CLO124" s="5"/>
      <c r="CLP124" s="5"/>
      <c r="CLQ124" s="5"/>
      <c r="CLR124" s="5"/>
      <c r="CLS124" s="5"/>
      <c r="CLT124" s="5"/>
      <c r="CLU124" s="5"/>
      <c r="CLV124" s="5"/>
      <c r="CLW124" s="5"/>
      <c r="CLX124" s="5"/>
      <c r="CLY124" s="5"/>
      <c r="CLZ124" s="5"/>
      <c r="CMA124" s="5"/>
      <c r="CMB124" s="5"/>
      <c r="CMC124" s="5"/>
      <c r="CMD124" s="5"/>
      <c r="CME124" s="5"/>
      <c r="CMF124" s="5"/>
      <c r="CMG124" s="5"/>
      <c r="CMH124" s="5"/>
      <c r="CMI124" s="5"/>
      <c r="CMJ124" s="5"/>
      <c r="CMK124" s="5"/>
      <c r="CML124" s="5"/>
      <c r="CMM124" s="5"/>
      <c r="CMN124" s="5"/>
      <c r="CMO124" s="5"/>
      <c r="CMP124" s="5"/>
      <c r="CMQ124" s="5"/>
      <c r="CMR124" s="5"/>
      <c r="CMS124" s="5"/>
      <c r="CMT124" s="5"/>
      <c r="CMU124" s="5"/>
      <c r="CMV124" s="5"/>
      <c r="CMW124" s="5"/>
      <c r="CMX124" s="5"/>
      <c r="CMY124" s="5"/>
      <c r="CMZ124" s="5"/>
      <c r="CNA124" s="5"/>
      <c r="CNB124" s="5"/>
      <c r="CNC124" s="5"/>
      <c r="CND124" s="5"/>
      <c r="CNE124" s="5"/>
      <c r="CNF124" s="5"/>
      <c r="CNG124" s="5"/>
      <c r="CNH124" s="5"/>
      <c r="CNI124" s="5"/>
      <c r="CNJ124" s="5"/>
      <c r="CNK124" s="5"/>
      <c r="CNL124" s="5"/>
      <c r="CNM124" s="5"/>
      <c r="CNN124" s="5"/>
      <c r="CNO124" s="5"/>
      <c r="CNP124" s="5"/>
      <c r="CNQ124" s="5"/>
      <c r="CNR124" s="5"/>
      <c r="CNS124" s="5"/>
      <c r="CNT124" s="5"/>
      <c r="CNU124" s="5"/>
      <c r="CNV124" s="5"/>
      <c r="CNW124" s="5"/>
      <c r="CNX124" s="5"/>
      <c r="CNY124" s="5"/>
      <c r="CNZ124" s="5"/>
      <c r="COA124" s="5"/>
      <c r="COB124" s="5"/>
      <c r="COC124" s="5"/>
      <c r="COD124" s="5"/>
      <c r="COE124" s="5"/>
      <c r="COF124" s="5"/>
      <c r="COG124" s="5"/>
      <c r="COH124" s="5"/>
      <c r="COI124" s="5"/>
      <c r="COJ124" s="5"/>
      <c r="COK124" s="5"/>
      <c r="COL124" s="5"/>
      <c r="COM124" s="5"/>
      <c r="CON124" s="5"/>
      <c r="COO124" s="5"/>
      <c r="COP124" s="5"/>
      <c r="COQ124" s="5"/>
      <c r="COR124" s="5"/>
      <c r="COS124" s="5"/>
      <c r="COT124" s="5"/>
      <c r="COU124" s="5"/>
      <c r="COV124" s="5"/>
      <c r="COW124" s="5"/>
      <c r="COX124" s="5"/>
      <c r="COY124" s="5"/>
      <c r="COZ124" s="5"/>
      <c r="CPA124" s="5"/>
      <c r="CPB124" s="5"/>
      <c r="CPC124" s="5"/>
      <c r="CPD124" s="5"/>
      <c r="CPE124" s="5"/>
      <c r="CPF124" s="5"/>
      <c r="CPG124" s="5"/>
      <c r="CPH124" s="5"/>
      <c r="CPI124" s="5"/>
      <c r="CPJ124" s="5"/>
      <c r="CPK124" s="5"/>
      <c r="CPL124" s="5"/>
      <c r="CPM124" s="5"/>
      <c r="CPN124" s="5"/>
      <c r="CPO124" s="5"/>
      <c r="CPP124" s="5"/>
      <c r="CPQ124" s="5"/>
      <c r="CPR124" s="5"/>
      <c r="CPS124" s="5"/>
      <c r="CPT124" s="5"/>
      <c r="CPU124" s="5"/>
      <c r="CPV124" s="5"/>
      <c r="CPW124" s="5"/>
      <c r="CPX124" s="5"/>
      <c r="CPY124" s="5"/>
      <c r="CPZ124" s="5"/>
      <c r="CQA124" s="5"/>
      <c r="CQB124" s="5"/>
      <c r="CQC124" s="5"/>
      <c r="CQD124" s="5"/>
      <c r="CQE124" s="5"/>
      <c r="CQF124" s="5"/>
      <c r="CQG124" s="5"/>
      <c r="CQH124" s="5"/>
      <c r="CQI124" s="5"/>
      <c r="CQJ124" s="5"/>
      <c r="CQK124" s="5"/>
      <c r="CQL124" s="5"/>
      <c r="CQM124" s="5"/>
      <c r="CQN124" s="5"/>
      <c r="CQO124" s="5"/>
      <c r="CQP124" s="5"/>
      <c r="CQQ124" s="5"/>
      <c r="CQR124" s="5"/>
      <c r="CQS124" s="5"/>
      <c r="CQT124" s="5"/>
      <c r="CQU124" s="5"/>
      <c r="CQV124" s="5"/>
      <c r="CQW124" s="5"/>
      <c r="CQX124" s="5"/>
      <c r="CQY124" s="5"/>
      <c r="CQZ124" s="5"/>
      <c r="CRA124" s="5"/>
      <c r="CRB124" s="5"/>
      <c r="CRC124" s="5"/>
      <c r="CRD124" s="5"/>
      <c r="CRE124" s="5"/>
      <c r="CRF124" s="5"/>
      <c r="CRG124" s="5"/>
      <c r="CRH124" s="5"/>
      <c r="CRI124" s="5"/>
      <c r="CRJ124" s="5"/>
      <c r="CRK124" s="5"/>
      <c r="CRL124" s="5"/>
      <c r="CRM124" s="5"/>
      <c r="CRN124" s="5"/>
      <c r="CRO124" s="5"/>
      <c r="CRP124" s="5"/>
      <c r="CRQ124" s="5"/>
      <c r="CRR124" s="5"/>
      <c r="CRS124" s="5"/>
      <c r="CRT124" s="5"/>
      <c r="CRU124" s="5"/>
      <c r="CRV124" s="5"/>
      <c r="CRW124" s="5"/>
      <c r="CRX124" s="5"/>
      <c r="CRY124" s="5"/>
      <c r="CRZ124" s="5"/>
      <c r="CSA124" s="5"/>
      <c r="CSB124" s="5"/>
      <c r="CSC124" s="5"/>
      <c r="CSD124" s="5"/>
      <c r="CSE124" s="5"/>
      <c r="CSF124" s="5"/>
      <c r="CSG124" s="5"/>
      <c r="CSH124" s="5"/>
      <c r="CSI124" s="5"/>
      <c r="CSJ124" s="5"/>
      <c r="CSK124" s="5"/>
      <c r="CSL124" s="5"/>
      <c r="CSM124" s="5"/>
      <c r="CSN124" s="5"/>
      <c r="CSO124" s="5"/>
      <c r="CSP124" s="5"/>
      <c r="CSQ124" s="5"/>
      <c r="CSR124" s="5"/>
      <c r="CSS124" s="5"/>
      <c r="CST124" s="5"/>
      <c r="CSU124" s="5"/>
      <c r="CSV124" s="5"/>
      <c r="CSW124" s="5"/>
      <c r="CSX124" s="5"/>
      <c r="CSY124" s="5"/>
      <c r="CSZ124" s="5"/>
      <c r="CTA124" s="5"/>
      <c r="CTB124" s="5"/>
      <c r="CTC124" s="5"/>
      <c r="CTD124" s="5"/>
      <c r="CTE124" s="5"/>
      <c r="CTF124" s="5"/>
      <c r="CTG124" s="5"/>
      <c r="CTH124" s="5"/>
      <c r="CTI124" s="5"/>
      <c r="CTJ124" s="5"/>
      <c r="CTK124" s="5"/>
      <c r="CTL124" s="5"/>
      <c r="CTM124" s="5"/>
      <c r="CTN124" s="5"/>
      <c r="CTO124" s="5"/>
      <c r="CTP124" s="5"/>
      <c r="CTQ124" s="5"/>
      <c r="CTR124" s="5"/>
      <c r="CTS124" s="5"/>
      <c r="CTT124" s="5"/>
      <c r="CTU124" s="5"/>
      <c r="CTV124" s="5"/>
      <c r="CTW124" s="5"/>
      <c r="CTX124" s="5"/>
      <c r="CTY124" s="5"/>
      <c r="CTZ124" s="5"/>
      <c r="CUA124" s="5"/>
      <c r="CUB124" s="5"/>
      <c r="CUC124" s="5"/>
      <c r="CUD124" s="5"/>
      <c r="CUE124" s="5"/>
      <c r="CUF124" s="5"/>
      <c r="CUG124" s="5"/>
      <c r="CUH124" s="5"/>
      <c r="CUI124" s="5"/>
      <c r="CUJ124" s="5"/>
      <c r="CUK124" s="5"/>
      <c r="CUL124" s="5"/>
      <c r="CUM124" s="5"/>
      <c r="CUN124" s="5"/>
      <c r="CUO124" s="5"/>
      <c r="CUP124" s="5"/>
      <c r="CUQ124" s="5"/>
      <c r="CUR124" s="5"/>
      <c r="CUS124" s="5"/>
      <c r="CUT124" s="5"/>
      <c r="CUU124" s="5"/>
      <c r="CUV124" s="5"/>
      <c r="CUW124" s="5"/>
      <c r="CUX124" s="5"/>
      <c r="CUY124" s="5"/>
      <c r="CUZ124" s="5"/>
      <c r="CVA124" s="5"/>
      <c r="CVB124" s="5"/>
      <c r="CVC124" s="5"/>
      <c r="CVD124" s="5"/>
      <c r="CVE124" s="5"/>
      <c r="CVF124" s="5"/>
      <c r="CVG124" s="5"/>
      <c r="CVH124" s="5"/>
      <c r="CVI124" s="5"/>
      <c r="CVJ124" s="5"/>
      <c r="CVK124" s="5"/>
      <c r="CVL124" s="5"/>
      <c r="CVM124" s="5"/>
      <c r="CVN124" s="5"/>
      <c r="CVO124" s="5"/>
      <c r="CVP124" s="5"/>
      <c r="CVQ124" s="5"/>
      <c r="CVR124" s="5"/>
      <c r="CVS124" s="5"/>
      <c r="CVT124" s="5"/>
      <c r="CVU124" s="5"/>
      <c r="CVV124" s="5"/>
      <c r="CVW124" s="5"/>
      <c r="CVX124" s="5"/>
      <c r="CVY124" s="5"/>
      <c r="CVZ124" s="5"/>
      <c r="CWA124" s="5"/>
      <c r="CWB124" s="5"/>
      <c r="CWC124" s="5"/>
      <c r="CWD124" s="5"/>
      <c r="CWE124" s="5"/>
      <c r="CWF124" s="5"/>
      <c r="CWG124" s="5"/>
      <c r="CWH124" s="5"/>
      <c r="CWI124" s="5"/>
      <c r="CWJ124" s="5"/>
      <c r="CWK124" s="5"/>
      <c r="CWL124" s="5"/>
      <c r="CWM124" s="5"/>
      <c r="CWN124" s="5"/>
      <c r="CWO124" s="5"/>
      <c r="CWP124" s="5"/>
      <c r="CWQ124" s="5"/>
      <c r="CWR124" s="5"/>
      <c r="CWS124" s="5"/>
      <c r="CWT124" s="5"/>
      <c r="CWU124" s="5"/>
      <c r="CWV124" s="5"/>
      <c r="CWW124" s="5"/>
      <c r="CWX124" s="5"/>
      <c r="CWY124" s="5"/>
      <c r="CWZ124" s="5"/>
      <c r="CXA124" s="5"/>
      <c r="CXB124" s="5"/>
      <c r="CXC124" s="5"/>
      <c r="CXD124" s="5"/>
      <c r="CXE124" s="5"/>
      <c r="CXF124" s="5"/>
      <c r="CXG124" s="5"/>
      <c r="CXH124" s="5"/>
      <c r="CXI124" s="5"/>
      <c r="CXJ124" s="5"/>
      <c r="CXK124" s="5"/>
      <c r="CXL124" s="5"/>
      <c r="CXM124" s="5"/>
      <c r="CXN124" s="5"/>
      <c r="CXO124" s="5"/>
      <c r="CXP124" s="5"/>
      <c r="CXQ124" s="5"/>
      <c r="CXR124" s="5"/>
      <c r="CXS124" s="5"/>
      <c r="CXT124" s="5"/>
      <c r="CXU124" s="5"/>
      <c r="CXV124" s="5"/>
      <c r="CXW124" s="5"/>
      <c r="CXX124" s="5"/>
      <c r="CXY124" s="5"/>
      <c r="CXZ124" s="5"/>
      <c r="CYA124" s="5"/>
      <c r="CYB124" s="5"/>
      <c r="CYC124" s="5"/>
      <c r="CYD124" s="5"/>
      <c r="CYE124" s="5"/>
      <c r="CYF124" s="5"/>
      <c r="CYG124" s="5"/>
      <c r="CYH124" s="5"/>
      <c r="CYI124" s="5"/>
      <c r="CYJ124" s="5"/>
      <c r="CYK124" s="5"/>
      <c r="CYL124" s="5"/>
      <c r="CYM124" s="5"/>
      <c r="CYN124" s="5"/>
      <c r="CYO124" s="5"/>
      <c r="CYP124" s="5"/>
      <c r="CYQ124" s="5"/>
      <c r="CYR124" s="5"/>
      <c r="CYS124" s="5"/>
      <c r="CYT124" s="5"/>
      <c r="CYU124" s="5"/>
      <c r="CYV124" s="5"/>
      <c r="CYW124" s="5"/>
      <c r="CYX124" s="5"/>
      <c r="CYY124" s="5"/>
      <c r="CYZ124" s="5"/>
      <c r="CZA124" s="5"/>
      <c r="CZB124" s="5"/>
      <c r="CZC124" s="5"/>
      <c r="CZD124" s="5"/>
      <c r="CZE124" s="5"/>
      <c r="CZF124" s="5"/>
      <c r="CZG124" s="5"/>
      <c r="CZH124" s="5"/>
      <c r="CZI124" s="5"/>
      <c r="CZJ124" s="5"/>
      <c r="CZK124" s="5"/>
      <c r="CZL124" s="5"/>
      <c r="CZM124" s="5"/>
      <c r="CZN124" s="5"/>
      <c r="CZO124" s="5"/>
      <c r="CZP124" s="5"/>
      <c r="CZQ124" s="5"/>
      <c r="CZR124" s="5"/>
      <c r="CZS124" s="5"/>
      <c r="CZT124" s="5"/>
      <c r="CZU124" s="5"/>
      <c r="CZV124" s="5"/>
      <c r="CZW124" s="5"/>
      <c r="CZX124" s="5"/>
      <c r="CZY124" s="5"/>
      <c r="CZZ124" s="5"/>
      <c r="DAA124" s="5"/>
      <c r="DAB124" s="5"/>
      <c r="DAC124" s="5"/>
      <c r="DAD124" s="5"/>
      <c r="DAE124" s="5"/>
      <c r="DAF124" s="5"/>
      <c r="DAG124" s="5"/>
      <c r="DAH124" s="5"/>
      <c r="DAI124" s="5"/>
      <c r="DAJ124" s="5"/>
      <c r="DAK124" s="5"/>
      <c r="DAL124" s="5"/>
      <c r="DAM124" s="5"/>
      <c r="DAN124" s="5"/>
      <c r="DAO124" s="5"/>
      <c r="DAP124" s="5"/>
      <c r="DAQ124" s="5"/>
      <c r="DAR124" s="5"/>
      <c r="DAS124" s="5"/>
      <c r="DAT124" s="5"/>
      <c r="DAU124" s="5"/>
      <c r="DAV124" s="5"/>
      <c r="DAW124" s="5"/>
      <c r="DAX124" s="5"/>
      <c r="DAY124" s="5"/>
      <c r="DAZ124" s="5"/>
      <c r="DBA124" s="5"/>
      <c r="DBB124" s="5"/>
      <c r="DBC124" s="5"/>
      <c r="DBD124" s="5"/>
      <c r="DBE124" s="5"/>
      <c r="DBF124" s="5"/>
      <c r="DBG124" s="5"/>
      <c r="DBH124" s="5"/>
      <c r="DBI124" s="5"/>
      <c r="DBJ124" s="5"/>
      <c r="DBK124" s="5"/>
      <c r="DBL124" s="5"/>
      <c r="DBM124" s="5"/>
      <c r="DBN124" s="5"/>
      <c r="DBO124" s="5"/>
      <c r="DBP124" s="5"/>
      <c r="DBQ124" s="5"/>
      <c r="DBR124" s="5"/>
      <c r="DBS124" s="5"/>
      <c r="DBT124" s="5"/>
      <c r="DBU124" s="5"/>
      <c r="DBV124" s="5"/>
      <c r="DBW124" s="5"/>
      <c r="DBX124" s="5"/>
      <c r="DBY124" s="5"/>
      <c r="DBZ124" s="5"/>
      <c r="DCA124" s="5"/>
      <c r="DCB124" s="5"/>
      <c r="DCC124" s="5"/>
      <c r="DCD124" s="5"/>
      <c r="DCE124" s="5"/>
      <c r="DCF124" s="5"/>
      <c r="DCG124" s="5"/>
      <c r="DCH124" s="5"/>
      <c r="DCI124" s="5"/>
      <c r="DCJ124" s="5"/>
      <c r="DCK124" s="5"/>
      <c r="DCL124" s="5"/>
      <c r="DCM124" s="5"/>
      <c r="DCN124" s="5"/>
      <c r="DCO124" s="5"/>
      <c r="DCP124" s="5"/>
      <c r="DCQ124" s="5"/>
      <c r="DCR124" s="5"/>
      <c r="DCS124" s="5"/>
      <c r="DCT124" s="5"/>
      <c r="DCU124" s="5"/>
      <c r="DCV124" s="5"/>
      <c r="DCW124" s="5"/>
      <c r="DCX124" s="5"/>
      <c r="DCY124" s="5"/>
      <c r="DCZ124" s="5"/>
      <c r="DDA124" s="5"/>
      <c r="DDB124" s="5"/>
      <c r="DDC124" s="5"/>
      <c r="DDD124" s="5"/>
      <c r="DDE124" s="5"/>
      <c r="DDF124" s="5"/>
      <c r="DDG124" s="5"/>
      <c r="DDH124" s="5"/>
      <c r="DDI124" s="5"/>
      <c r="DDJ124" s="5"/>
      <c r="DDK124" s="5"/>
      <c r="DDL124" s="5"/>
      <c r="DDM124" s="5"/>
      <c r="DDN124" s="5"/>
      <c r="DDO124" s="5"/>
      <c r="DDP124" s="5"/>
      <c r="DDQ124" s="5"/>
      <c r="DDR124" s="5"/>
      <c r="DDS124" s="5"/>
      <c r="DDT124" s="5"/>
      <c r="DDU124" s="5"/>
      <c r="DDV124" s="5"/>
      <c r="DDW124" s="5"/>
      <c r="DDX124" s="5"/>
      <c r="DDY124" s="5"/>
      <c r="DDZ124" s="5"/>
      <c r="DEA124" s="5"/>
      <c r="DEB124" s="5"/>
      <c r="DEC124" s="5"/>
      <c r="DED124" s="5"/>
      <c r="DEE124" s="5"/>
      <c r="DEF124" s="5"/>
      <c r="DEG124" s="5"/>
      <c r="DEH124" s="5"/>
      <c r="DEI124" s="5"/>
      <c r="DEJ124" s="5"/>
      <c r="DEK124" s="5"/>
      <c r="DEL124" s="5"/>
      <c r="DEM124" s="5"/>
      <c r="DEN124" s="5"/>
      <c r="DEO124" s="5"/>
      <c r="DEP124" s="5"/>
      <c r="DEQ124" s="5"/>
      <c r="DER124" s="5"/>
      <c r="DES124" s="5"/>
      <c r="DET124" s="5"/>
      <c r="DEU124" s="5"/>
      <c r="DEV124" s="5"/>
      <c r="DEW124" s="5"/>
      <c r="DEX124" s="5"/>
      <c r="DEY124" s="5"/>
      <c r="DEZ124" s="5"/>
      <c r="DFA124" s="5"/>
      <c r="DFB124" s="5"/>
      <c r="DFC124" s="5"/>
      <c r="DFD124" s="5"/>
      <c r="DFE124" s="5"/>
      <c r="DFF124" s="5"/>
      <c r="DFG124" s="5"/>
      <c r="DFH124" s="5"/>
      <c r="DFI124" s="5"/>
      <c r="DFJ124" s="5"/>
      <c r="DFK124" s="5"/>
      <c r="DFL124" s="5"/>
      <c r="DFM124" s="5"/>
      <c r="DFN124" s="5"/>
      <c r="DFO124" s="5"/>
      <c r="DFP124" s="5"/>
      <c r="DFQ124" s="5"/>
      <c r="DFR124" s="5"/>
      <c r="DFS124" s="5"/>
      <c r="DFT124" s="5"/>
      <c r="DFU124" s="5"/>
      <c r="DFV124" s="5"/>
      <c r="DFW124" s="5"/>
      <c r="DFX124" s="5"/>
      <c r="DFY124" s="5"/>
      <c r="DFZ124" s="5"/>
      <c r="DGA124" s="5"/>
      <c r="DGB124" s="5"/>
      <c r="DGC124" s="5"/>
      <c r="DGD124" s="5"/>
      <c r="DGE124" s="5"/>
      <c r="DGF124" s="5"/>
      <c r="DGG124" s="5"/>
      <c r="DGH124" s="5"/>
      <c r="DGI124" s="5"/>
      <c r="DGJ124" s="5"/>
      <c r="DGK124" s="5"/>
      <c r="DGL124" s="5"/>
      <c r="DGM124" s="5"/>
      <c r="DGN124" s="5"/>
      <c r="DGO124" s="5"/>
      <c r="DGP124" s="5"/>
      <c r="DGQ124" s="5"/>
      <c r="DGR124" s="5"/>
      <c r="DGS124" s="5"/>
      <c r="DGT124" s="5"/>
      <c r="DGU124" s="5"/>
      <c r="DGV124" s="5"/>
      <c r="DGW124" s="5"/>
      <c r="DGX124" s="5"/>
      <c r="DGY124" s="5"/>
      <c r="DGZ124" s="5"/>
      <c r="DHA124" s="5"/>
      <c r="DHB124" s="5"/>
      <c r="DHC124" s="5"/>
      <c r="DHD124" s="5"/>
      <c r="DHE124" s="5"/>
      <c r="DHF124" s="5"/>
      <c r="DHG124" s="5"/>
      <c r="DHH124" s="5"/>
      <c r="DHI124" s="5"/>
      <c r="DHJ124" s="5"/>
      <c r="DHK124" s="5"/>
      <c r="DHL124" s="5"/>
      <c r="DHM124" s="5"/>
      <c r="DHN124" s="5"/>
      <c r="DHO124" s="5"/>
      <c r="DHP124" s="5"/>
      <c r="DHQ124" s="5"/>
      <c r="DHR124" s="5"/>
      <c r="DHS124" s="5"/>
      <c r="DHT124" s="5"/>
      <c r="DHU124" s="5"/>
      <c r="DHV124" s="5"/>
      <c r="DHW124" s="5"/>
      <c r="DHX124" s="5"/>
      <c r="DHY124" s="5"/>
      <c r="DHZ124" s="5"/>
      <c r="DIA124" s="5"/>
      <c r="DIB124" s="5"/>
      <c r="DIC124" s="5"/>
      <c r="DID124" s="5"/>
      <c r="DIE124" s="5"/>
      <c r="DIF124" s="5"/>
      <c r="DIG124" s="5"/>
      <c r="DIH124" s="5"/>
      <c r="DII124" s="5"/>
      <c r="DIJ124" s="5"/>
      <c r="DIK124" s="5"/>
      <c r="DIL124" s="5"/>
      <c r="DIM124" s="5"/>
      <c r="DIN124" s="5"/>
      <c r="DIO124" s="5"/>
      <c r="DIP124" s="5"/>
      <c r="DIQ124" s="5"/>
      <c r="DIR124" s="5"/>
      <c r="DIS124" s="5"/>
      <c r="DIT124" s="5"/>
      <c r="DIU124" s="5"/>
      <c r="DIV124" s="5"/>
      <c r="DIW124" s="5"/>
      <c r="DIX124" s="5"/>
      <c r="DIY124" s="5"/>
      <c r="DIZ124" s="5"/>
      <c r="DJA124" s="5"/>
      <c r="DJB124" s="5"/>
      <c r="DJC124" s="5"/>
      <c r="DJD124" s="5"/>
      <c r="DJE124" s="5"/>
      <c r="DJF124" s="5"/>
      <c r="DJG124" s="5"/>
      <c r="DJH124" s="5"/>
      <c r="DJI124" s="5"/>
      <c r="DJJ124" s="5"/>
      <c r="DJK124" s="5"/>
      <c r="DJL124" s="5"/>
      <c r="DJM124" s="5"/>
      <c r="DJN124" s="5"/>
      <c r="DJO124" s="5"/>
      <c r="DJP124" s="5"/>
      <c r="DJQ124" s="5"/>
      <c r="DJR124" s="5"/>
      <c r="DJS124" s="5"/>
      <c r="DJT124" s="5"/>
      <c r="DJU124" s="5"/>
      <c r="DJV124" s="5"/>
      <c r="DJW124" s="5"/>
      <c r="DJX124" s="5"/>
      <c r="DJY124" s="5"/>
      <c r="DJZ124" s="5"/>
      <c r="DKA124" s="5"/>
      <c r="DKB124" s="5"/>
      <c r="DKC124" s="5"/>
      <c r="DKD124" s="5"/>
      <c r="DKE124" s="5"/>
      <c r="DKF124" s="5"/>
      <c r="DKG124" s="5"/>
      <c r="DKH124" s="5"/>
      <c r="DKI124" s="5"/>
      <c r="DKJ124" s="5"/>
      <c r="DKK124" s="5"/>
      <c r="DKL124" s="5"/>
      <c r="DKM124" s="5"/>
      <c r="DKN124" s="5"/>
      <c r="DKO124" s="5"/>
      <c r="DKP124" s="5"/>
      <c r="DKQ124" s="5"/>
      <c r="DKR124" s="5"/>
      <c r="DKS124" s="5"/>
      <c r="DKT124" s="5"/>
      <c r="DKU124" s="5"/>
      <c r="DKV124" s="5"/>
      <c r="DKW124" s="5"/>
      <c r="DKX124" s="5"/>
      <c r="DKY124" s="5"/>
      <c r="DKZ124" s="5"/>
      <c r="DLA124" s="5"/>
      <c r="DLB124" s="5"/>
      <c r="DLC124" s="5"/>
      <c r="DLD124" s="5"/>
      <c r="DLE124" s="5"/>
      <c r="DLF124" s="5"/>
      <c r="DLG124" s="5"/>
      <c r="DLH124" s="5"/>
      <c r="DLI124" s="5"/>
      <c r="DLJ124" s="5"/>
      <c r="DLK124" s="5"/>
      <c r="DLL124" s="5"/>
      <c r="DLM124" s="5"/>
      <c r="DLN124" s="5"/>
      <c r="DLO124" s="5"/>
      <c r="DLP124" s="5"/>
      <c r="DLQ124" s="5"/>
      <c r="DLR124" s="5"/>
      <c r="DLS124" s="5"/>
      <c r="DLT124" s="5"/>
      <c r="DLU124" s="5"/>
      <c r="DLV124" s="5"/>
      <c r="DLW124" s="5"/>
      <c r="DLX124" s="5"/>
      <c r="DLY124" s="5"/>
      <c r="DLZ124" s="5"/>
      <c r="DMA124" s="5"/>
      <c r="DMB124" s="5"/>
      <c r="DMC124" s="5"/>
      <c r="DMD124" s="5"/>
      <c r="DME124" s="5"/>
      <c r="DMF124" s="5"/>
      <c r="DMG124" s="5"/>
      <c r="DMH124" s="5"/>
      <c r="DMI124" s="5"/>
      <c r="DMJ124" s="5"/>
      <c r="DMK124" s="5"/>
      <c r="DML124" s="5"/>
      <c r="DMM124" s="5"/>
      <c r="DMN124" s="5"/>
      <c r="DMO124" s="5"/>
      <c r="DMP124" s="5"/>
      <c r="DMQ124" s="5"/>
      <c r="DMR124" s="5"/>
      <c r="DMS124" s="5"/>
      <c r="DMT124" s="5"/>
      <c r="DMU124" s="5"/>
      <c r="DMV124" s="5"/>
      <c r="DMW124" s="5"/>
      <c r="DMX124" s="5"/>
      <c r="DMY124" s="5"/>
      <c r="DMZ124" s="5"/>
      <c r="DNA124" s="5"/>
      <c r="DNB124" s="5"/>
      <c r="DNC124" s="5"/>
      <c r="DND124" s="5"/>
      <c r="DNE124" s="5"/>
      <c r="DNF124" s="5"/>
      <c r="DNG124" s="5"/>
      <c r="DNH124" s="5"/>
      <c r="DNI124" s="5"/>
      <c r="DNJ124" s="5"/>
      <c r="DNK124" s="5"/>
      <c r="DNL124" s="5"/>
      <c r="DNM124" s="5"/>
      <c r="DNN124" s="5"/>
      <c r="DNO124" s="5"/>
      <c r="DNP124" s="5"/>
      <c r="DNQ124" s="5"/>
      <c r="DNR124" s="5"/>
      <c r="DNS124" s="5"/>
      <c r="DNT124" s="5"/>
      <c r="DNU124" s="5"/>
      <c r="DNV124" s="5"/>
      <c r="DNW124" s="5"/>
      <c r="DNX124" s="5"/>
      <c r="DNY124" s="5"/>
      <c r="DNZ124" s="5"/>
      <c r="DOA124" s="5"/>
      <c r="DOB124" s="5"/>
      <c r="DOC124" s="5"/>
      <c r="DOD124" s="5"/>
      <c r="DOE124" s="5"/>
      <c r="DOF124" s="5"/>
      <c r="DOG124" s="5"/>
      <c r="DOH124" s="5"/>
      <c r="DOI124" s="5"/>
      <c r="DOJ124" s="5"/>
      <c r="DOK124" s="5"/>
      <c r="DOL124" s="5"/>
      <c r="DOM124" s="5"/>
      <c r="DON124" s="5"/>
      <c r="DOO124" s="5"/>
      <c r="DOP124" s="5"/>
      <c r="DOQ124" s="5"/>
      <c r="DOR124" s="5"/>
      <c r="DOS124" s="5"/>
      <c r="DOT124" s="5"/>
      <c r="DOU124" s="5"/>
      <c r="DOV124" s="5"/>
      <c r="DOW124" s="5"/>
      <c r="DOX124" s="5"/>
      <c r="DOY124" s="5"/>
      <c r="DOZ124" s="5"/>
      <c r="DPA124" s="5"/>
      <c r="DPB124" s="5"/>
      <c r="DPC124" s="5"/>
      <c r="DPD124" s="5"/>
      <c r="DPE124" s="5"/>
      <c r="DPF124" s="5"/>
      <c r="DPG124" s="5"/>
      <c r="DPH124" s="5"/>
      <c r="DPI124" s="5"/>
      <c r="DPJ124" s="5"/>
      <c r="DPK124" s="5"/>
      <c r="DPL124" s="5"/>
      <c r="DPM124" s="5"/>
      <c r="DPN124" s="5"/>
      <c r="DPO124" s="5"/>
      <c r="DPP124" s="5"/>
      <c r="DPQ124" s="5"/>
      <c r="DPR124" s="5"/>
      <c r="DPS124" s="5"/>
      <c r="DPT124" s="5"/>
      <c r="DPU124" s="5"/>
      <c r="DPV124" s="5"/>
      <c r="DPW124" s="5"/>
      <c r="DPX124" s="5"/>
      <c r="DPY124" s="5"/>
      <c r="DPZ124" s="5"/>
      <c r="DQA124" s="5"/>
      <c r="DQB124" s="5"/>
      <c r="DQC124" s="5"/>
      <c r="DQD124" s="5"/>
      <c r="DQE124" s="5"/>
      <c r="DQF124" s="5"/>
      <c r="DQG124" s="5"/>
      <c r="DQH124" s="5"/>
      <c r="DQI124" s="5"/>
      <c r="DQJ124" s="5"/>
      <c r="DQK124" s="5"/>
      <c r="DQL124" s="5"/>
      <c r="DQM124" s="5"/>
      <c r="DQN124" s="5"/>
      <c r="DQO124" s="5"/>
      <c r="DQP124" s="5"/>
      <c r="DQQ124" s="5"/>
      <c r="DQR124" s="5"/>
      <c r="DQS124" s="5"/>
      <c r="DQT124" s="5"/>
      <c r="DQU124" s="5"/>
      <c r="DQV124" s="5"/>
      <c r="DQW124" s="5"/>
      <c r="DQX124" s="5"/>
      <c r="DQY124" s="5"/>
      <c r="DQZ124" s="5"/>
      <c r="DRA124" s="5"/>
      <c r="DRB124" s="5"/>
      <c r="DRC124" s="5"/>
      <c r="DRD124" s="5"/>
      <c r="DRE124" s="5"/>
      <c r="DRF124" s="5"/>
      <c r="DRG124" s="5"/>
      <c r="DRH124" s="5"/>
      <c r="DRI124" s="5"/>
      <c r="DRJ124" s="5"/>
      <c r="DRK124" s="5"/>
      <c r="DRL124" s="5"/>
      <c r="DRM124" s="5"/>
      <c r="DRN124" s="5"/>
      <c r="DRO124" s="5"/>
      <c r="DRP124" s="5"/>
      <c r="DRQ124" s="5"/>
      <c r="DRR124" s="5"/>
      <c r="DRS124" s="5"/>
      <c r="DRT124" s="5"/>
      <c r="DRU124" s="5"/>
      <c r="DRV124" s="5"/>
      <c r="DRW124" s="5"/>
      <c r="DRX124" s="5"/>
      <c r="DRY124" s="5"/>
      <c r="DRZ124" s="5"/>
      <c r="DSA124" s="5"/>
      <c r="DSB124" s="5"/>
      <c r="DSC124" s="5"/>
      <c r="DSD124" s="5"/>
      <c r="DSE124" s="5"/>
      <c r="DSF124" s="5"/>
      <c r="DSG124" s="5"/>
      <c r="DSH124" s="5"/>
      <c r="DSI124" s="5"/>
      <c r="DSJ124" s="5"/>
      <c r="DSK124" s="5"/>
      <c r="DSL124" s="5"/>
      <c r="DSM124" s="5"/>
      <c r="DSN124" s="5"/>
      <c r="DSO124" s="5"/>
      <c r="DSP124" s="5"/>
      <c r="DSQ124" s="5"/>
      <c r="DSR124" s="5"/>
      <c r="DSS124" s="5"/>
      <c r="DST124" s="5"/>
      <c r="DSU124" s="5"/>
      <c r="DSV124" s="5"/>
      <c r="DSW124" s="5"/>
      <c r="DSX124" s="5"/>
      <c r="DSY124" s="5"/>
      <c r="DSZ124" s="5"/>
      <c r="DTA124" s="5"/>
      <c r="DTB124" s="5"/>
      <c r="DTC124" s="5"/>
      <c r="DTD124" s="5"/>
      <c r="DTE124" s="5"/>
      <c r="DTF124" s="5"/>
      <c r="DTG124" s="5"/>
      <c r="DTH124" s="5"/>
      <c r="DTI124" s="5"/>
      <c r="DTJ124" s="5"/>
      <c r="DTK124" s="5"/>
      <c r="DTL124" s="5"/>
      <c r="DTM124" s="5"/>
      <c r="DTN124" s="5"/>
      <c r="DTO124" s="5"/>
      <c r="DTP124" s="5"/>
      <c r="DTQ124" s="5"/>
      <c r="DTR124" s="5"/>
      <c r="DTS124" s="5"/>
      <c r="DTT124" s="5"/>
      <c r="DTU124" s="5"/>
      <c r="DTV124" s="5"/>
      <c r="DTW124" s="5"/>
      <c r="DTX124" s="5"/>
      <c r="DTY124" s="5"/>
      <c r="DTZ124" s="5"/>
      <c r="DUA124" s="5"/>
      <c r="DUB124" s="5"/>
      <c r="DUC124" s="5"/>
      <c r="DUD124" s="5"/>
      <c r="DUE124" s="5"/>
      <c r="DUF124" s="5"/>
      <c r="DUG124" s="5"/>
      <c r="DUH124" s="5"/>
      <c r="DUI124" s="5"/>
      <c r="DUJ124" s="5"/>
      <c r="DUK124" s="5"/>
      <c r="DUL124" s="5"/>
      <c r="DUM124" s="5"/>
      <c r="DUN124" s="5"/>
      <c r="DUO124" s="5"/>
      <c r="DUP124" s="5"/>
      <c r="DUQ124" s="5"/>
      <c r="DUR124" s="5"/>
      <c r="DUS124" s="5"/>
      <c r="DUT124" s="5"/>
      <c r="DUU124" s="5"/>
      <c r="DUV124" s="5"/>
      <c r="DUW124" s="5"/>
      <c r="DUX124" s="5"/>
      <c r="DUY124" s="5"/>
      <c r="DUZ124" s="5"/>
      <c r="DVA124" s="5"/>
      <c r="DVB124" s="5"/>
      <c r="DVC124" s="5"/>
      <c r="DVD124" s="5"/>
      <c r="DVE124" s="5"/>
      <c r="DVF124" s="5"/>
      <c r="DVG124" s="5"/>
      <c r="DVH124" s="5"/>
      <c r="DVI124" s="5"/>
      <c r="DVJ124" s="5"/>
      <c r="DVK124" s="5"/>
      <c r="DVL124" s="5"/>
      <c r="DVM124" s="5"/>
      <c r="DVN124" s="5"/>
      <c r="DVO124" s="5"/>
      <c r="DVP124" s="5"/>
      <c r="DVQ124" s="5"/>
      <c r="DVR124" s="5"/>
      <c r="DVS124" s="5"/>
      <c r="DVT124" s="5"/>
      <c r="DVU124" s="5"/>
      <c r="DVV124" s="5"/>
      <c r="DVW124" s="5"/>
      <c r="DVX124" s="5"/>
      <c r="DVY124" s="5"/>
      <c r="DVZ124" s="5"/>
      <c r="DWA124" s="5"/>
      <c r="DWB124" s="5"/>
      <c r="DWC124" s="5"/>
      <c r="DWD124" s="5"/>
      <c r="DWE124" s="5"/>
      <c r="DWF124" s="5"/>
      <c r="DWG124" s="5"/>
      <c r="DWH124" s="5"/>
      <c r="DWI124" s="5"/>
      <c r="DWJ124" s="5"/>
      <c r="DWK124" s="5"/>
      <c r="DWL124" s="5"/>
      <c r="DWM124" s="5"/>
      <c r="DWN124" s="5"/>
      <c r="DWO124" s="5"/>
      <c r="DWP124" s="5"/>
      <c r="DWQ124" s="5"/>
      <c r="DWR124" s="5"/>
      <c r="DWS124" s="5"/>
      <c r="DWT124" s="5"/>
      <c r="DWU124" s="5"/>
      <c r="DWV124" s="5"/>
      <c r="DWW124" s="5"/>
      <c r="DWX124" s="5"/>
      <c r="DWY124" s="5"/>
      <c r="DWZ124" s="5"/>
      <c r="DXA124" s="5"/>
      <c r="DXB124" s="5"/>
      <c r="DXC124" s="5"/>
      <c r="DXD124" s="5"/>
      <c r="DXE124" s="5"/>
      <c r="DXF124" s="5"/>
      <c r="DXG124" s="5"/>
      <c r="DXH124" s="5"/>
      <c r="DXI124" s="5"/>
      <c r="DXJ124" s="5"/>
      <c r="DXK124" s="5"/>
      <c r="DXL124" s="5"/>
      <c r="DXM124" s="5"/>
      <c r="DXN124" s="5"/>
      <c r="DXO124" s="5"/>
      <c r="DXP124" s="5"/>
      <c r="DXQ124" s="5"/>
      <c r="DXR124" s="5"/>
      <c r="DXS124" s="5"/>
      <c r="DXT124" s="5"/>
      <c r="DXU124" s="5"/>
      <c r="DXV124" s="5"/>
      <c r="DXW124" s="5"/>
      <c r="DXX124" s="5"/>
      <c r="DXY124" s="5"/>
      <c r="DXZ124" s="5"/>
      <c r="DYA124" s="5"/>
      <c r="DYB124" s="5"/>
      <c r="DYC124" s="5"/>
      <c r="DYD124" s="5"/>
      <c r="DYE124" s="5"/>
      <c r="DYF124" s="5"/>
      <c r="DYG124" s="5"/>
      <c r="DYH124" s="5"/>
      <c r="DYI124" s="5"/>
      <c r="DYJ124" s="5"/>
      <c r="DYK124" s="5"/>
      <c r="DYL124" s="5"/>
      <c r="DYM124" s="5"/>
      <c r="DYN124" s="5"/>
      <c r="DYO124" s="5"/>
      <c r="DYP124" s="5"/>
      <c r="DYQ124" s="5"/>
      <c r="DYR124" s="5"/>
      <c r="DYS124" s="5"/>
      <c r="DYT124" s="5"/>
      <c r="DYU124" s="5"/>
      <c r="DYV124" s="5"/>
      <c r="DYW124" s="5"/>
      <c r="DYX124" s="5"/>
      <c r="DYY124" s="5"/>
      <c r="DYZ124" s="5"/>
      <c r="DZA124" s="5"/>
      <c r="DZB124" s="5"/>
      <c r="DZC124" s="5"/>
      <c r="DZD124" s="5"/>
      <c r="DZE124" s="5"/>
      <c r="DZF124" s="5"/>
      <c r="DZG124" s="5"/>
      <c r="DZH124" s="5"/>
      <c r="DZI124" s="5"/>
      <c r="DZJ124" s="5"/>
      <c r="DZK124" s="5"/>
      <c r="DZL124" s="5"/>
      <c r="DZM124" s="5"/>
      <c r="DZN124" s="5"/>
      <c r="DZO124" s="5"/>
      <c r="DZP124" s="5"/>
      <c r="DZQ124" s="5"/>
      <c r="DZR124" s="5"/>
      <c r="DZS124" s="5"/>
      <c r="DZT124" s="5"/>
      <c r="DZU124" s="5"/>
      <c r="DZV124" s="5"/>
      <c r="DZW124" s="5"/>
      <c r="DZX124" s="5"/>
      <c r="DZY124" s="5"/>
      <c r="DZZ124" s="5"/>
      <c r="EAA124" s="5"/>
      <c r="EAB124" s="5"/>
      <c r="EAC124" s="5"/>
      <c r="EAD124" s="5"/>
      <c r="EAE124" s="5"/>
      <c r="EAF124" s="5"/>
      <c r="EAG124" s="5"/>
      <c r="EAH124" s="5"/>
      <c r="EAI124" s="5"/>
      <c r="EAJ124" s="5"/>
      <c r="EAK124" s="5"/>
      <c r="EAL124" s="5"/>
      <c r="EAM124" s="5"/>
      <c r="EAN124" s="5"/>
      <c r="EAO124" s="5"/>
      <c r="EAP124" s="5"/>
      <c r="EAQ124" s="5"/>
      <c r="EAR124" s="5"/>
      <c r="EAS124" s="5"/>
      <c r="EAT124" s="5"/>
      <c r="EAU124" s="5"/>
      <c r="EAV124" s="5"/>
      <c r="EAW124" s="5"/>
      <c r="EAX124" s="5"/>
      <c r="EAY124" s="5"/>
      <c r="EAZ124" s="5"/>
      <c r="EBA124" s="5"/>
      <c r="EBB124" s="5"/>
      <c r="EBC124" s="5"/>
      <c r="EBD124" s="5"/>
      <c r="EBE124" s="5"/>
      <c r="EBF124" s="5"/>
      <c r="EBG124" s="5"/>
      <c r="EBH124" s="5"/>
      <c r="EBI124" s="5"/>
      <c r="EBJ124" s="5"/>
      <c r="EBK124" s="5"/>
      <c r="EBL124" s="5"/>
      <c r="EBM124" s="5"/>
      <c r="EBN124" s="5"/>
      <c r="EBO124" s="5"/>
      <c r="EBP124" s="5"/>
      <c r="EBQ124" s="5"/>
      <c r="EBR124" s="5"/>
      <c r="EBS124" s="5"/>
      <c r="EBT124" s="5"/>
      <c r="EBU124" s="5"/>
      <c r="EBV124" s="5"/>
      <c r="EBW124" s="5"/>
      <c r="EBX124" s="5"/>
      <c r="EBY124" s="5"/>
      <c r="EBZ124" s="5"/>
      <c r="ECA124" s="5"/>
      <c r="ECB124" s="5"/>
      <c r="ECC124" s="5"/>
      <c r="ECD124" s="5"/>
      <c r="ECE124" s="5"/>
      <c r="ECF124" s="5"/>
      <c r="ECG124" s="5"/>
      <c r="ECH124" s="5"/>
      <c r="ECI124" s="5"/>
      <c r="ECJ124" s="5"/>
      <c r="ECK124" s="5"/>
      <c r="ECL124" s="5"/>
      <c r="ECM124" s="5"/>
      <c r="ECN124" s="5"/>
      <c r="ECO124" s="5"/>
      <c r="ECP124" s="5"/>
      <c r="ECQ124" s="5"/>
      <c r="ECR124" s="5"/>
      <c r="ECS124" s="5"/>
      <c r="ECT124" s="5"/>
      <c r="ECU124" s="5"/>
      <c r="ECV124" s="5"/>
      <c r="ECW124" s="5"/>
      <c r="ECX124" s="5"/>
      <c r="ECY124" s="5"/>
      <c r="ECZ124" s="5"/>
      <c r="EDA124" s="5"/>
      <c r="EDB124" s="5"/>
      <c r="EDC124" s="5"/>
      <c r="EDD124" s="5"/>
      <c r="EDE124" s="5"/>
      <c r="EDF124" s="5"/>
      <c r="EDG124" s="5"/>
      <c r="EDH124" s="5"/>
      <c r="EDI124" s="5"/>
      <c r="EDJ124" s="5"/>
      <c r="EDK124" s="5"/>
      <c r="EDL124" s="5"/>
      <c r="EDM124" s="5"/>
      <c r="EDN124" s="5"/>
      <c r="EDO124" s="5"/>
      <c r="EDP124" s="5"/>
      <c r="EDQ124" s="5"/>
      <c r="EDR124" s="5"/>
      <c r="EDS124" s="5"/>
      <c r="EDT124" s="5"/>
      <c r="EDU124" s="5"/>
      <c r="EDV124" s="5"/>
      <c r="EDW124" s="5"/>
      <c r="EDX124" s="5"/>
      <c r="EDY124" s="5"/>
      <c r="EDZ124" s="5"/>
      <c r="EEA124" s="5"/>
      <c r="EEB124" s="5"/>
      <c r="EEC124" s="5"/>
      <c r="EED124" s="5"/>
      <c r="EEE124" s="5"/>
      <c r="EEF124" s="5"/>
      <c r="EEG124" s="5"/>
      <c r="EEH124" s="5"/>
      <c r="EEI124" s="5"/>
      <c r="EEJ124" s="5"/>
      <c r="EEK124" s="5"/>
      <c r="EEL124" s="5"/>
      <c r="EEM124" s="5"/>
      <c r="EEN124" s="5"/>
      <c r="EEO124" s="5"/>
      <c r="EEP124" s="5"/>
      <c r="EEQ124" s="5"/>
      <c r="EER124" s="5"/>
      <c r="EES124" s="5"/>
      <c r="EET124" s="5"/>
      <c r="EEU124" s="5"/>
      <c r="EEV124" s="5"/>
      <c r="EEW124" s="5"/>
      <c r="EEX124" s="5"/>
      <c r="EEY124" s="5"/>
      <c r="EEZ124" s="5"/>
      <c r="EFA124" s="5"/>
      <c r="EFB124" s="5"/>
      <c r="EFC124" s="5"/>
      <c r="EFD124" s="5"/>
      <c r="EFE124" s="5"/>
      <c r="EFF124" s="5"/>
      <c r="EFG124" s="5"/>
      <c r="EFH124" s="5"/>
      <c r="EFI124" s="5"/>
      <c r="EFJ124" s="5"/>
      <c r="EFK124" s="5"/>
      <c r="EFL124" s="5"/>
      <c r="EFM124" s="5"/>
      <c r="EFN124" s="5"/>
      <c r="EFO124" s="5"/>
      <c r="EFP124" s="5"/>
      <c r="EFQ124" s="5"/>
      <c r="EFR124" s="5"/>
      <c r="EFS124" s="5"/>
      <c r="EFT124" s="5"/>
      <c r="EFU124" s="5"/>
      <c r="EFV124" s="5"/>
      <c r="EFW124" s="5"/>
      <c r="EFX124" s="5"/>
      <c r="EFY124" s="5"/>
      <c r="EFZ124" s="5"/>
      <c r="EGA124" s="5"/>
      <c r="EGB124" s="5"/>
      <c r="EGC124" s="5"/>
      <c r="EGD124" s="5"/>
      <c r="EGE124" s="5"/>
      <c r="EGF124" s="5"/>
      <c r="EGG124" s="5"/>
      <c r="EGH124" s="5"/>
      <c r="EGI124" s="5"/>
      <c r="EGJ124" s="5"/>
      <c r="EGK124" s="5"/>
      <c r="EGL124" s="5"/>
      <c r="EGM124" s="5"/>
      <c r="EGN124" s="5"/>
      <c r="EGO124" s="5"/>
      <c r="EGP124" s="5"/>
      <c r="EGQ124" s="5"/>
      <c r="EGR124" s="5"/>
      <c r="EGS124" s="5"/>
      <c r="EGT124" s="5"/>
      <c r="EGU124" s="5"/>
      <c r="EGV124" s="5"/>
      <c r="EGW124" s="5"/>
      <c r="EGX124" s="5"/>
      <c r="EGY124" s="5"/>
      <c r="EGZ124" s="5"/>
      <c r="EHA124" s="5"/>
      <c r="EHB124" s="5"/>
      <c r="EHC124" s="5"/>
      <c r="EHD124" s="5"/>
      <c r="EHE124" s="5"/>
      <c r="EHF124" s="5"/>
      <c r="EHG124" s="5"/>
      <c r="EHH124" s="5"/>
      <c r="EHI124" s="5"/>
      <c r="EHJ124" s="5"/>
      <c r="EHK124" s="5"/>
      <c r="EHL124" s="5"/>
      <c r="EHM124" s="5"/>
      <c r="EHN124" s="5"/>
      <c r="EHO124" s="5"/>
      <c r="EHP124" s="5"/>
      <c r="EHQ124" s="5"/>
      <c r="EHR124" s="5"/>
      <c r="EHS124" s="5"/>
      <c r="EHT124" s="5"/>
      <c r="EHU124" s="5"/>
      <c r="EHV124" s="5"/>
      <c r="EHW124" s="5"/>
      <c r="EHX124" s="5"/>
      <c r="EHY124" s="5"/>
      <c r="EHZ124" s="5"/>
      <c r="EIA124" s="5"/>
      <c r="EIB124" s="5"/>
      <c r="EIC124" s="5"/>
      <c r="EID124" s="5"/>
      <c r="EIE124" s="5"/>
      <c r="EIF124" s="5"/>
      <c r="EIG124" s="5"/>
      <c r="EIH124" s="5"/>
      <c r="EII124" s="5"/>
      <c r="EIJ124" s="5"/>
      <c r="EIK124" s="5"/>
      <c r="EIL124" s="5"/>
      <c r="EIM124" s="5"/>
      <c r="EIN124" s="5"/>
      <c r="EIO124" s="5"/>
      <c r="EIP124" s="5"/>
      <c r="EIQ124" s="5"/>
      <c r="EIR124" s="5"/>
      <c r="EIS124" s="5"/>
      <c r="EIT124" s="5"/>
      <c r="EIU124" s="5"/>
      <c r="EIV124" s="5"/>
      <c r="EIW124" s="5"/>
      <c r="EIX124" s="5"/>
      <c r="EIY124" s="5"/>
      <c r="EIZ124" s="5"/>
      <c r="EJA124" s="5"/>
      <c r="EJB124" s="5"/>
      <c r="EJC124" s="5"/>
      <c r="EJD124" s="5"/>
      <c r="EJE124" s="5"/>
      <c r="EJF124" s="5"/>
      <c r="EJG124" s="5"/>
      <c r="EJH124" s="5"/>
      <c r="EJI124" s="5"/>
      <c r="EJJ124" s="5"/>
      <c r="EJK124" s="5"/>
      <c r="EJL124" s="5"/>
      <c r="EJM124" s="5"/>
      <c r="EJN124" s="5"/>
      <c r="EJO124" s="5"/>
      <c r="EJP124" s="5"/>
      <c r="EJQ124" s="5"/>
      <c r="EJR124" s="5"/>
      <c r="EJS124" s="5"/>
      <c r="EJT124" s="5"/>
      <c r="EJU124" s="5"/>
      <c r="EJV124" s="5"/>
      <c r="EJW124" s="5"/>
      <c r="EJX124" s="5"/>
      <c r="EJY124" s="5"/>
      <c r="EJZ124" s="5"/>
      <c r="EKA124" s="5"/>
      <c r="EKB124" s="5"/>
      <c r="EKC124" s="5"/>
      <c r="EKD124" s="5"/>
      <c r="EKE124" s="5"/>
      <c r="EKF124" s="5"/>
      <c r="EKG124" s="5"/>
      <c r="EKH124" s="5"/>
      <c r="EKI124" s="5"/>
      <c r="EKJ124" s="5"/>
      <c r="EKK124" s="5"/>
      <c r="EKL124" s="5"/>
      <c r="EKM124" s="5"/>
      <c r="EKN124" s="5"/>
      <c r="EKO124" s="5"/>
      <c r="EKP124" s="5"/>
      <c r="EKQ124" s="5"/>
      <c r="EKR124" s="5"/>
      <c r="EKS124" s="5"/>
      <c r="EKT124" s="5"/>
      <c r="EKU124" s="5"/>
      <c r="EKV124" s="5"/>
      <c r="EKW124" s="5"/>
      <c r="EKX124" s="5"/>
      <c r="EKY124" s="5"/>
      <c r="EKZ124" s="5"/>
      <c r="ELA124" s="5"/>
      <c r="ELB124" s="5"/>
      <c r="ELC124" s="5"/>
      <c r="ELD124" s="5"/>
      <c r="ELE124" s="5"/>
      <c r="ELF124" s="5"/>
      <c r="ELG124" s="5"/>
      <c r="ELH124" s="5"/>
      <c r="ELI124" s="5"/>
      <c r="ELJ124" s="5"/>
      <c r="ELK124" s="5"/>
      <c r="ELL124" s="5"/>
      <c r="ELM124" s="5"/>
      <c r="ELN124" s="5"/>
      <c r="ELO124" s="5"/>
      <c r="ELP124" s="5"/>
      <c r="ELQ124" s="5"/>
      <c r="ELR124" s="5"/>
      <c r="ELS124" s="5"/>
      <c r="ELT124" s="5"/>
      <c r="ELU124" s="5"/>
      <c r="ELV124" s="5"/>
      <c r="ELW124" s="5"/>
      <c r="ELX124" s="5"/>
      <c r="ELY124" s="5"/>
      <c r="ELZ124" s="5"/>
      <c r="EMA124" s="5"/>
      <c r="EMB124" s="5"/>
      <c r="EMC124" s="5"/>
      <c r="EMD124" s="5"/>
      <c r="EME124" s="5"/>
      <c r="EMF124" s="5"/>
      <c r="EMG124" s="5"/>
      <c r="EMH124" s="5"/>
      <c r="EMI124" s="5"/>
      <c r="EMJ124" s="5"/>
      <c r="EMK124" s="5"/>
      <c r="EML124" s="5"/>
      <c r="EMM124" s="5"/>
      <c r="EMN124" s="5"/>
      <c r="EMO124" s="5"/>
      <c r="EMP124" s="5"/>
      <c r="EMQ124" s="5"/>
      <c r="EMR124" s="5"/>
      <c r="EMS124" s="5"/>
      <c r="EMT124" s="5"/>
      <c r="EMU124" s="5"/>
      <c r="EMV124" s="5"/>
      <c r="EMW124" s="5"/>
      <c r="EMX124" s="5"/>
      <c r="EMY124" s="5"/>
      <c r="EMZ124" s="5"/>
      <c r="ENA124" s="5"/>
      <c r="ENB124" s="5"/>
      <c r="ENC124" s="5"/>
      <c r="END124" s="5"/>
      <c r="ENE124" s="5"/>
      <c r="ENF124" s="5"/>
      <c r="ENG124" s="5"/>
      <c r="ENH124" s="5"/>
      <c r="ENI124" s="5"/>
      <c r="ENJ124" s="5"/>
      <c r="ENK124" s="5"/>
      <c r="ENL124" s="5"/>
      <c r="ENM124" s="5"/>
      <c r="ENN124" s="5"/>
      <c r="ENO124" s="5"/>
      <c r="ENP124" s="5"/>
      <c r="ENQ124" s="5"/>
      <c r="ENR124" s="5"/>
      <c r="ENS124" s="5"/>
      <c r="ENT124" s="5"/>
      <c r="ENU124" s="5"/>
      <c r="ENV124" s="5"/>
      <c r="ENW124" s="5"/>
      <c r="ENX124" s="5"/>
      <c r="ENY124" s="5"/>
      <c r="ENZ124" s="5"/>
      <c r="EOA124" s="5"/>
      <c r="EOB124" s="5"/>
      <c r="EOC124" s="5"/>
      <c r="EOD124" s="5"/>
      <c r="EOE124" s="5"/>
      <c r="EOF124" s="5"/>
      <c r="EOG124" s="5"/>
      <c r="EOH124" s="5"/>
      <c r="EOI124" s="5"/>
      <c r="EOJ124" s="5"/>
      <c r="EOK124" s="5"/>
      <c r="EOL124" s="5"/>
      <c r="EOM124" s="5"/>
      <c r="EON124" s="5"/>
      <c r="EOO124" s="5"/>
      <c r="EOP124" s="5"/>
      <c r="EOQ124" s="5"/>
      <c r="EOR124" s="5"/>
      <c r="EOS124" s="5"/>
      <c r="EOT124" s="5"/>
      <c r="EOU124" s="5"/>
      <c r="EOV124" s="5"/>
      <c r="EOW124" s="5"/>
      <c r="EOX124" s="5"/>
      <c r="EOY124" s="5"/>
      <c r="EOZ124" s="5"/>
      <c r="EPA124" s="5"/>
      <c r="EPB124" s="5"/>
      <c r="EPC124" s="5"/>
      <c r="EPD124" s="5"/>
      <c r="EPE124" s="5"/>
      <c r="EPF124" s="5"/>
      <c r="EPG124" s="5"/>
      <c r="EPH124" s="5"/>
      <c r="EPI124" s="5"/>
      <c r="EPJ124" s="5"/>
      <c r="EPK124" s="5"/>
      <c r="EPL124" s="5"/>
      <c r="EPM124" s="5"/>
      <c r="EPN124" s="5"/>
      <c r="EPO124" s="5"/>
      <c r="EPP124" s="5"/>
      <c r="EPQ124" s="5"/>
      <c r="EPR124" s="5"/>
      <c r="EPS124" s="5"/>
      <c r="EPT124" s="5"/>
      <c r="EPU124" s="5"/>
      <c r="EPV124" s="5"/>
      <c r="EPW124" s="5"/>
      <c r="EPX124" s="5"/>
      <c r="EPY124" s="5"/>
      <c r="EPZ124" s="5"/>
      <c r="EQA124" s="5"/>
      <c r="EQB124" s="5"/>
      <c r="EQC124" s="5"/>
      <c r="EQD124" s="5"/>
      <c r="EQE124" s="5"/>
      <c r="EQF124" s="5"/>
      <c r="EQG124" s="5"/>
      <c r="EQH124" s="5"/>
      <c r="EQI124" s="5"/>
      <c r="EQJ124" s="5"/>
      <c r="EQK124" s="5"/>
      <c r="EQL124" s="5"/>
      <c r="EQM124" s="5"/>
      <c r="EQN124" s="5"/>
      <c r="EQO124" s="5"/>
      <c r="EQP124" s="5"/>
      <c r="EQQ124" s="5"/>
      <c r="EQR124" s="5"/>
      <c r="EQS124" s="5"/>
      <c r="EQT124" s="5"/>
      <c r="EQU124" s="5"/>
      <c r="EQV124" s="5"/>
      <c r="EQW124" s="5"/>
      <c r="EQX124" s="5"/>
      <c r="EQY124" s="5"/>
      <c r="EQZ124" s="5"/>
      <c r="ERA124" s="5"/>
      <c r="ERB124" s="5"/>
      <c r="ERC124" s="5"/>
      <c r="ERD124" s="5"/>
      <c r="ERE124" s="5"/>
      <c r="ERF124" s="5"/>
      <c r="ERG124" s="5"/>
      <c r="ERH124" s="5"/>
      <c r="ERI124" s="5"/>
      <c r="ERJ124" s="5"/>
      <c r="ERK124" s="5"/>
      <c r="ERL124" s="5"/>
      <c r="ERM124" s="5"/>
      <c r="ERN124" s="5"/>
      <c r="ERO124" s="5"/>
      <c r="ERP124" s="5"/>
      <c r="ERQ124" s="5"/>
      <c r="ERR124" s="5"/>
      <c r="ERS124" s="5"/>
      <c r="ERT124" s="5"/>
      <c r="ERU124" s="5"/>
      <c r="ERV124" s="5"/>
      <c r="ERW124" s="5"/>
      <c r="ERX124" s="5"/>
      <c r="ERY124" s="5"/>
      <c r="ERZ124" s="5"/>
      <c r="ESA124" s="5"/>
      <c r="ESB124" s="5"/>
      <c r="ESC124" s="5"/>
      <c r="ESD124" s="5"/>
      <c r="ESE124" s="5"/>
      <c r="ESF124" s="5"/>
      <c r="ESG124" s="5"/>
      <c r="ESH124" s="5"/>
      <c r="ESI124" s="5"/>
      <c r="ESJ124" s="5"/>
      <c r="ESK124" s="5"/>
      <c r="ESL124" s="5"/>
      <c r="ESM124" s="5"/>
      <c r="ESN124" s="5"/>
      <c r="ESO124" s="5"/>
      <c r="ESP124" s="5"/>
      <c r="ESQ124" s="5"/>
      <c r="ESR124" s="5"/>
      <c r="ESS124" s="5"/>
      <c r="EST124" s="5"/>
      <c r="ESU124" s="5"/>
      <c r="ESV124" s="5"/>
      <c r="ESW124" s="5"/>
      <c r="ESX124" s="5"/>
      <c r="ESY124" s="5"/>
      <c r="ESZ124" s="5"/>
      <c r="ETA124" s="5"/>
      <c r="ETB124" s="5"/>
      <c r="ETC124" s="5"/>
      <c r="ETD124" s="5"/>
      <c r="ETE124" s="5"/>
      <c r="ETF124" s="5"/>
      <c r="ETG124" s="5"/>
      <c r="ETH124" s="5"/>
      <c r="ETI124" s="5"/>
      <c r="ETJ124" s="5"/>
      <c r="ETK124" s="5"/>
      <c r="ETL124" s="5"/>
      <c r="ETM124" s="5"/>
      <c r="ETN124" s="5"/>
      <c r="ETO124" s="5"/>
      <c r="ETP124" s="5"/>
      <c r="ETQ124" s="5"/>
      <c r="ETR124" s="5"/>
      <c r="ETS124" s="5"/>
      <c r="ETT124" s="5"/>
      <c r="ETU124" s="5"/>
      <c r="ETV124" s="5"/>
      <c r="ETW124" s="5"/>
      <c r="ETX124" s="5"/>
      <c r="ETY124" s="5"/>
      <c r="ETZ124" s="5"/>
      <c r="EUA124" s="5"/>
      <c r="EUB124" s="5"/>
      <c r="EUC124" s="5"/>
      <c r="EUD124" s="5"/>
      <c r="EUE124" s="5"/>
      <c r="EUF124" s="5"/>
      <c r="EUG124" s="5"/>
      <c r="EUH124" s="5"/>
      <c r="EUI124" s="5"/>
      <c r="EUJ124" s="5"/>
      <c r="EUK124" s="5"/>
      <c r="EUL124" s="5"/>
      <c r="EUM124" s="5"/>
      <c r="EUN124" s="5"/>
      <c r="EUO124" s="5"/>
      <c r="EUP124" s="5"/>
      <c r="EUQ124" s="5"/>
      <c r="EUR124" s="5"/>
      <c r="EUS124" s="5"/>
      <c r="EUT124" s="5"/>
      <c r="EUU124" s="5"/>
      <c r="EUV124" s="5"/>
      <c r="EUW124" s="5"/>
      <c r="EUX124" s="5"/>
      <c r="EUY124" s="5"/>
      <c r="EUZ124" s="5"/>
      <c r="EVA124" s="5"/>
      <c r="EVB124" s="5"/>
      <c r="EVC124" s="5"/>
      <c r="EVD124" s="5"/>
      <c r="EVE124" s="5"/>
      <c r="EVF124" s="5"/>
      <c r="EVG124" s="5"/>
      <c r="EVH124" s="5"/>
      <c r="EVI124" s="5"/>
      <c r="EVJ124" s="5"/>
      <c r="EVK124" s="5"/>
      <c r="EVL124" s="5"/>
      <c r="EVM124" s="5"/>
      <c r="EVN124" s="5"/>
      <c r="EVO124" s="5"/>
      <c r="EVP124" s="5"/>
      <c r="EVQ124" s="5"/>
      <c r="EVR124" s="5"/>
      <c r="EVS124" s="5"/>
      <c r="EVT124" s="5"/>
      <c r="EVU124" s="5"/>
      <c r="EVV124" s="5"/>
      <c r="EVW124" s="5"/>
      <c r="EVX124" s="5"/>
      <c r="EVY124" s="5"/>
      <c r="EVZ124" s="5"/>
      <c r="EWA124" s="5"/>
      <c r="EWB124" s="5"/>
      <c r="EWC124" s="5"/>
      <c r="EWD124" s="5"/>
      <c r="EWE124" s="5"/>
      <c r="EWF124" s="5"/>
      <c r="EWG124" s="5"/>
      <c r="EWH124" s="5"/>
      <c r="EWI124" s="5"/>
      <c r="EWJ124" s="5"/>
      <c r="EWK124" s="5"/>
      <c r="EWL124" s="5"/>
      <c r="EWM124" s="5"/>
      <c r="EWN124" s="5"/>
      <c r="EWO124" s="5"/>
      <c r="EWP124" s="5"/>
      <c r="EWQ124" s="5"/>
      <c r="EWR124" s="5"/>
      <c r="EWS124" s="5"/>
      <c r="EWT124" s="5"/>
      <c r="EWU124" s="5"/>
      <c r="EWV124" s="5"/>
      <c r="EWW124" s="5"/>
      <c r="EWX124" s="5"/>
      <c r="EWY124" s="5"/>
      <c r="EWZ124" s="5"/>
      <c r="EXA124" s="5"/>
      <c r="EXB124" s="5"/>
      <c r="EXC124" s="5"/>
      <c r="EXD124" s="5"/>
      <c r="EXE124" s="5"/>
      <c r="EXF124" s="5"/>
      <c r="EXG124" s="5"/>
      <c r="EXH124" s="5"/>
      <c r="EXI124" s="5"/>
      <c r="EXJ124" s="5"/>
      <c r="EXK124" s="5"/>
      <c r="EXL124" s="5"/>
      <c r="EXM124" s="5"/>
      <c r="EXN124" s="5"/>
      <c r="EXO124" s="5"/>
      <c r="EXP124" s="5"/>
      <c r="EXQ124" s="5"/>
      <c r="EXR124" s="5"/>
      <c r="EXS124" s="5"/>
      <c r="EXT124" s="5"/>
      <c r="EXU124" s="5"/>
      <c r="EXV124" s="5"/>
      <c r="EXW124" s="5"/>
      <c r="EXX124" s="5"/>
      <c r="EXY124" s="5"/>
      <c r="EXZ124" s="5"/>
      <c r="EYA124" s="5"/>
      <c r="EYB124" s="5"/>
      <c r="EYC124" s="5"/>
      <c r="EYD124" s="5"/>
      <c r="EYE124" s="5"/>
      <c r="EYF124" s="5"/>
      <c r="EYG124" s="5"/>
      <c r="EYH124" s="5"/>
      <c r="EYI124" s="5"/>
      <c r="EYJ124" s="5"/>
      <c r="EYK124" s="5"/>
      <c r="EYL124" s="5"/>
      <c r="EYM124" s="5"/>
      <c r="EYN124" s="5"/>
      <c r="EYO124" s="5"/>
      <c r="EYP124" s="5"/>
      <c r="EYQ124" s="5"/>
      <c r="EYR124" s="5"/>
      <c r="EYS124" s="5"/>
      <c r="EYT124" s="5"/>
      <c r="EYU124" s="5"/>
      <c r="EYV124" s="5"/>
      <c r="EYW124" s="5"/>
      <c r="EYX124" s="5"/>
      <c r="EYY124" s="5"/>
      <c r="EYZ124" s="5"/>
      <c r="EZA124" s="5"/>
      <c r="EZB124" s="5"/>
      <c r="EZC124" s="5"/>
      <c r="EZD124" s="5"/>
      <c r="EZE124" s="5"/>
      <c r="EZF124" s="5"/>
      <c r="EZG124" s="5"/>
      <c r="EZH124" s="5"/>
      <c r="EZI124" s="5"/>
      <c r="EZJ124" s="5"/>
      <c r="EZK124" s="5"/>
      <c r="EZL124" s="5"/>
      <c r="EZM124" s="5"/>
      <c r="EZN124" s="5"/>
      <c r="EZO124" s="5"/>
      <c r="EZP124" s="5"/>
      <c r="EZQ124" s="5"/>
      <c r="EZR124" s="5"/>
      <c r="EZS124" s="5"/>
      <c r="EZT124" s="5"/>
      <c r="EZU124" s="5"/>
      <c r="EZV124" s="5"/>
      <c r="EZW124" s="5"/>
      <c r="EZX124" s="5"/>
      <c r="EZY124" s="5"/>
      <c r="EZZ124" s="5"/>
      <c r="FAA124" s="5"/>
      <c r="FAB124" s="5"/>
      <c r="FAC124" s="5"/>
      <c r="FAD124" s="5"/>
      <c r="FAE124" s="5"/>
      <c r="FAF124" s="5"/>
      <c r="FAG124" s="5"/>
      <c r="FAH124" s="5"/>
      <c r="FAI124" s="5"/>
      <c r="FAJ124" s="5"/>
      <c r="FAK124" s="5"/>
      <c r="FAL124" s="5"/>
      <c r="FAM124" s="5"/>
      <c r="FAN124" s="5"/>
      <c r="FAO124" s="5"/>
      <c r="FAP124" s="5"/>
      <c r="FAQ124" s="5"/>
      <c r="FAR124" s="5"/>
      <c r="FAS124" s="5"/>
      <c r="FAT124" s="5"/>
      <c r="FAU124" s="5"/>
      <c r="FAV124" s="5"/>
      <c r="FAW124" s="5"/>
      <c r="FAX124" s="5"/>
      <c r="FAY124" s="5"/>
      <c r="FAZ124" s="5"/>
      <c r="FBA124" s="5"/>
      <c r="FBB124" s="5"/>
      <c r="FBC124" s="5"/>
      <c r="FBD124" s="5"/>
      <c r="FBE124" s="5"/>
      <c r="FBF124" s="5"/>
      <c r="FBG124" s="5"/>
      <c r="FBH124" s="5"/>
      <c r="FBI124" s="5"/>
      <c r="FBJ124" s="5"/>
      <c r="FBK124" s="5"/>
      <c r="FBL124" s="5"/>
      <c r="FBM124" s="5"/>
      <c r="FBN124" s="5"/>
      <c r="FBO124" s="5"/>
      <c r="FBP124" s="5"/>
      <c r="FBQ124" s="5"/>
      <c r="FBR124" s="5"/>
      <c r="FBS124" s="5"/>
      <c r="FBT124" s="5"/>
      <c r="FBU124" s="5"/>
      <c r="FBV124" s="5"/>
      <c r="FBW124" s="5"/>
      <c r="FBX124" s="5"/>
      <c r="FBY124" s="5"/>
      <c r="FBZ124" s="5"/>
      <c r="FCA124" s="5"/>
      <c r="FCB124" s="5"/>
      <c r="FCC124" s="5"/>
      <c r="FCD124" s="5"/>
      <c r="FCE124" s="5"/>
      <c r="FCF124" s="5"/>
      <c r="FCG124" s="5"/>
      <c r="FCH124" s="5"/>
      <c r="FCI124" s="5"/>
      <c r="FCJ124" s="5"/>
      <c r="FCK124" s="5"/>
      <c r="FCL124" s="5"/>
      <c r="FCM124" s="5"/>
      <c r="FCN124" s="5"/>
      <c r="FCO124" s="5"/>
      <c r="FCP124" s="5"/>
      <c r="FCQ124" s="5"/>
      <c r="FCR124" s="5"/>
      <c r="FCS124" s="5"/>
      <c r="FCT124" s="5"/>
      <c r="FCU124" s="5"/>
      <c r="FCV124" s="5"/>
      <c r="FCW124" s="5"/>
      <c r="FCX124" s="5"/>
      <c r="FCY124" s="5"/>
      <c r="FCZ124" s="5"/>
      <c r="FDA124" s="5"/>
      <c r="FDB124" s="5"/>
      <c r="FDC124" s="5"/>
      <c r="FDD124" s="5"/>
      <c r="FDE124" s="5"/>
      <c r="FDF124" s="5"/>
      <c r="FDG124" s="5"/>
      <c r="FDH124" s="5"/>
      <c r="FDI124" s="5"/>
      <c r="FDJ124" s="5"/>
      <c r="FDK124" s="5"/>
      <c r="FDL124" s="5"/>
      <c r="FDM124" s="5"/>
      <c r="FDN124" s="5"/>
      <c r="FDO124" s="5"/>
      <c r="FDP124" s="5"/>
      <c r="FDQ124" s="5"/>
      <c r="FDR124" s="5"/>
      <c r="FDS124" s="5"/>
      <c r="FDT124" s="5"/>
      <c r="FDU124" s="5"/>
      <c r="FDV124" s="5"/>
      <c r="FDW124" s="5"/>
      <c r="FDX124" s="5"/>
      <c r="FDY124" s="5"/>
      <c r="FDZ124" s="5"/>
      <c r="FEA124" s="5"/>
      <c r="FEB124" s="5"/>
      <c r="FEC124" s="5"/>
      <c r="FED124" s="5"/>
      <c r="FEE124" s="5"/>
      <c r="FEF124" s="5"/>
      <c r="FEG124" s="5"/>
      <c r="FEH124" s="5"/>
      <c r="FEI124" s="5"/>
      <c r="FEJ124" s="5"/>
      <c r="FEK124" s="5"/>
      <c r="FEL124" s="5"/>
      <c r="FEM124" s="5"/>
      <c r="FEN124" s="5"/>
      <c r="FEO124" s="5"/>
      <c r="FEP124" s="5"/>
      <c r="FEQ124" s="5"/>
      <c r="FER124" s="5"/>
      <c r="FES124" s="5"/>
      <c r="FET124" s="5"/>
      <c r="FEU124" s="5"/>
      <c r="FEV124" s="5"/>
      <c r="FEW124" s="5"/>
      <c r="FEX124" s="5"/>
      <c r="FEY124" s="5"/>
      <c r="FEZ124" s="5"/>
      <c r="FFA124" s="5"/>
      <c r="FFB124" s="5"/>
      <c r="FFC124" s="5"/>
      <c r="FFD124" s="5"/>
      <c r="FFE124" s="5"/>
      <c r="FFF124" s="5"/>
      <c r="FFG124" s="5"/>
      <c r="FFH124" s="5"/>
      <c r="FFI124" s="5"/>
      <c r="FFJ124" s="5"/>
      <c r="FFK124" s="5"/>
      <c r="FFL124" s="5"/>
      <c r="FFM124" s="5"/>
      <c r="FFN124" s="5"/>
      <c r="FFO124" s="5"/>
      <c r="FFP124" s="5"/>
      <c r="FFQ124" s="5"/>
      <c r="FFR124" s="5"/>
      <c r="FFS124" s="5"/>
      <c r="FFT124" s="5"/>
      <c r="FFU124" s="5"/>
      <c r="FFV124" s="5"/>
      <c r="FFW124" s="5"/>
      <c r="FFX124" s="5"/>
      <c r="FFY124" s="5"/>
      <c r="FFZ124" s="5"/>
      <c r="FGA124" s="5"/>
      <c r="FGB124" s="5"/>
      <c r="FGC124" s="5"/>
      <c r="FGD124" s="5"/>
      <c r="FGE124" s="5"/>
      <c r="FGF124" s="5"/>
      <c r="FGG124" s="5"/>
      <c r="FGH124" s="5"/>
      <c r="FGI124" s="5"/>
      <c r="FGJ124" s="5"/>
      <c r="FGK124" s="5"/>
      <c r="FGL124" s="5"/>
      <c r="FGM124" s="5"/>
      <c r="FGN124" s="5"/>
      <c r="FGO124" s="5"/>
      <c r="FGP124" s="5"/>
      <c r="FGQ124" s="5"/>
      <c r="FGR124" s="5"/>
      <c r="FGS124" s="5"/>
      <c r="FGT124" s="5"/>
      <c r="FGU124" s="5"/>
      <c r="FGV124" s="5"/>
      <c r="FGW124" s="5"/>
      <c r="FGX124" s="5"/>
      <c r="FGY124" s="5"/>
      <c r="FGZ124" s="5"/>
      <c r="FHA124" s="5"/>
      <c r="FHB124" s="5"/>
      <c r="FHC124" s="5"/>
      <c r="FHD124" s="5"/>
      <c r="FHE124" s="5"/>
      <c r="FHF124" s="5"/>
      <c r="FHG124" s="5"/>
      <c r="FHH124" s="5"/>
      <c r="FHI124" s="5"/>
      <c r="FHJ124" s="5"/>
      <c r="FHK124" s="5"/>
      <c r="FHL124" s="5"/>
      <c r="FHM124" s="5"/>
      <c r="FHN124" s="5"/>
      <c r="FHO124" s="5"/>
      <c r="FHP124" s="5"/>
      <c r="FHQ124" s="5"/>
      <c r="FHR124" s="5"/>
      <c r="FHS124" s="5"/>
      <c r="FHT124" s="5"/>
      <c r="FHU124" s="5"/>
      <c r="FHV124" s="5"/>
      <c r="FHW124" s="5"/>
      <c r="FHX124" s="5"/>
      <c r="FHY124" s="5"/>
      <c r="FHZ124" s="5"/>
      <c r="FIA124" s="5"/>
      <c r="FIB124" s="5"/>
      <c r="FIC124" s="5"/>
      <c r="FID124" s="5"/>
      <c r="FIE124" s="5"/>
      <c r="FIF124" s="5"/>
      <c r="FIG124" s="5"/>
      <c r="FIH124" s="5"/>
      <c r="FII124" s="5"/>
      <c r="FIJ124" s="5"/>
      <c r="FIK124" s="5"/>
      <c r="FIL124" s="5"/>
      <c r="FIM124" s="5"/>
      <c r="FIN124" s="5"/>
      <c r="FIO124" s="5"/>
      <c r="FIP124" s="5"/>
      <c r="FIQ124" s="5"/>
      <c r="FIR124" s="5"/>
      <c r="FIS124" s="5"/>
      <c r="FIT124" s="5"/>
      <c r="FIU124" s="5"/>
      <c r="FIV124" s="5"/>
      <c r="FIW124" s="5"/>
      <c r="FIX124" s="5"/>
      <c r="FIY124" s="5"/>
      <c r="FIZ124" s="5"/>
      <c r="FJA124" s="5"/>
      <c r="FJB124" s="5"/>
      <c r="FJC124" s="5"/>
      <c r="FJD124" s="5"/>
      <c r="FJE124" s="5"/>
      <c r="FJF124" s="5"/>
      <c r="FJG124" s="5"/>
      <c r="FJH124" s="5"/>
      <c r="FJI124" s="5"/>
      <c r="FJJ124" s="5"/>
      <c r="FJK124" s="5"/>
      <c r="FJL124" s="5"/>
      <c r="FJM124" s="5"/>
      <c r="FJN124" s="5"/>
      <c r="FJO124" s="5"/>
      <c r="FJP124" s="5"/>
      <c r="FJQ124" s="5"/>
      <c r="FJR124" s="5"/>
      <c r="FJS124" s="5"/>
      <c r="FJT124" s="5"/>
      <c r="FJU124" s="5"/>
      <c r="FJV124" s="5"/>
      <c r="FJW124" s="5"/>
      <c r="FJX124" s="5"/>
      <c r="FJY124" s="5"/>
      <c r="FJZ124" s="5"/>
      <c r="FKA124" s="5"/>
      <c r="FKB124" s="5"/>
      <c r="FKC124" s="5"/>
      <c r="FKD124" s="5"/>
      <c r="FKE124" s="5"/>
      <c r="FKF124" s="5"/>
      <c r="FKG124" s="5"/>
      <c r="FKH124" s="5"/>
      <c r="FKI124" s="5"/>
      <c r="FKJ124" s="5"/>
      <c r="FKK124" s="5"/>
      <c r="FKL124" s="5"/>
      <c r="FKM124" s="5"/>
      <c r="FKN124" s="5"/>
      <c r="FKO124" s="5"/>
      <c r="FKP124" s="5"/>
      <c r="FKQ124" s="5"/>
      <c r="FKR124" s="5"/>
      <c r="FKS124" s="5"/>
      <c r="FKT124" s="5"/>
      <c r="FKU124" s="5"/>
      <c r="FKV124" s="5"/>
      <c r="FKW124" s="5"/>
      <c r="FKX124" s="5"/>
      <c r="FKY124" s="5"/>
      <c r="FKZ124" s="5"/>
      <c r="FLA124" s="5"/>
      <c r="FLB124" s="5"/>
      <c r="FLC124" s="5"/>
      <c r="FLD124" s="5"/>
      <c r="FLE124" s="5"/>
      <c r="FLF124" s="5"/>
      <c r="FLG124" s="5"/>
      <c r="FLH124" s="5"/>
      <c r="FLI124" s="5"/>
      <c r="FLJ124" s="5"/>
      <c r="FLK124" s="5"/>
      <c r="FLL124" s="5"/>
      <c r="FLM124" s="5"/>
      <c r="FLN124" s="5"/>
      <c r="FLO124" s="5"/>
      <c r="FLP124" s="5"/>
      <c r="FLQ124" s="5"/>
      <c r="FLR124" s="5"/>
      <c r="FLS124" s="5"/>
      <c r="FLT124" s="5"/>
      <c r="FLU124" s="5"/>
      <c r="FLV124" s="5"/>
      <c r="FLW124" s="5"/>
      <c r="FLX124" s="5"/>
      <c r="FLY124" s="5"/>
      <c r="FLZ124" s="5"/>
      <c r="FMA124" s="5"/>
      <c r="FMB124" s="5"/>
      <c r="FMC124" s="5"/>
      <c r="FMD124" s="5"/>
      <c r="FME124" s="5"/>
      <c r="FMF124" s="5"/>
      <c r="FMG124" s="5"/>
      <c r="FMH124" s="5"/>
      <c r="FMI124" s="5"/>
      <c r="FMJ124" s="5"/>
      <c r="FMK124" s="5"/>
      <c r="FML124" s="5"/>
      <c r="FMM124" s="5"/>
      <c r="FMN124" s="5"/>
      <c r="FMO124" s="5"/>
      <c r="FMP124" s="5"/>
      <c r="FMQ124" s="5"/>
      <c r="FMR124" s="5"/>
      <c r="FMS124" s="5"/>
      <c r="FMT124" s="5"/>
      <c r="FMU124" s="5"/>
      <c r="FMV124" s="5"/>
      <c r="FMW124" s="5"/>
      <c r="FMX124" s="5"/>
      <c r="FMY124" s="5"/>
      <c r="FMZ124" s="5"/>
      <c r="FNA124" s="5"/>
      <c r="FNB124" s="5"/>
      <c r="FNC124" s="5"/>
      <c r="FND124" s="5"/>
      <c r="FNE124" s="5"/>
      <c r="FNF124" s="5"/>
      <c r="FNG124" s="5"/>
      <c r="FNH124" s="5"/>
      <c r="FNI124" s="5"/>
      <c r="FNJ124" s="5"/>
      <c r="FNK124" s="5"/>
      <c r="FNL124" s="5"/>
      <c r="FNM124" s="5"/>
      <c r="FNN124" s="5"/>
      <c r="FNO124" s="5"/>
      <c r="FNP124" s="5"/>
      <c r="FNQ124" s="5"/>
      <c r="FNR124" s="5"/>
      <c r="FNS124" s="5"/>
      <c r="FNT124" s="5"/>
      <c r="FNU124" s="5"/>
      <c r="FNV124" s="5"/>
      <c r="FNW124" s="5"/>
      <c r="FNX124" s="5"/>
      <c r="FNY124" s="5"/>
      <c r="FNZ124" s="5"/>
      <c r="FOA124" s="5"/>
      <c r="FOB124" s="5"/>
      <c r="FOC124" s="5"/>
      <c r="FOD124" s="5"/>
      <c r="FOE124" s="5"/>
      <c r="FOF124" s="5"/>
      <c r="FOG124" s="5"/>
      <c r="FOH124" s="5"/>
      <c r="FOI124" s="5"/>
      <c r="FOJ124" s="5"/>
      <c r="FOK124" s="5"/>
      <c r="FOL124" s="5"/>
      <c r="FOM124" s="5"/>
      <c r="FON124" s="5"/>
      <c r="FOO124" s="5"/>
      <c r="FOP124" s="5"/>
      <c r="FOQ124" s="5"/>
      <c r="FOR124" s="5"/>
      <c r="FOS124" s="5"/>
      <c r="FOT124" s="5"/>
      <c r="FOU124" s="5"/>
      <c r="FOV124" s="5"/>
      <c r="FOW124" s="5"/>
      <c r="FOX124" s="5"/>
      <c r="FOY124" s="5"/>
      <c r="FOZ124" s="5"/>
      <c r="FPA124" s="5"/>
      <c r="FPB124" s="5"/>
      <c r="FPC124" s="5"/>
      <c r="FPD124" s="5"/>
      <c r="FPE124" s="5"/>
      <c r="FPF124" s="5"/>
      <c r="FPG124" s="5"/>
      <c r="FPH124" s="5"/>
      <c r="FPI124" s="5"/>
      <c r="FPJ124" s="5"/>
      <c r="FPK124" s="5"/>
      <c r="FPL124" s="5"/>
      <c r="FPM124" s="5"/>
      <c r="FPN124" s="5"/>
      <c r="FPO124" s="5"/>
      <c r="FPP124" s="5"/>
      <c r="FPQ124" s="5"/>
      <c r="FPR124" s="5"/>
      <c r="FPS124" s="5"/>
      <c r="FPT124" s="5"/>
      <c r="FPU124" s="5"/>
      <c r="FPV124" s="5"/>
      <c r="FPW124" s="5"/>
      <c r="FPX124" s="5"/>
      <c r="FPY124" s="5"/>
      <c r="FPZ124" s="5"/>
      <c r="FQA124" s="5"/>
      <c r="FQB124" s="5"/>
      <c r="FQC124" s="5"/>
      <c r="FQD124" s="5"/>
      <c r="FQE124" s="5"/>
      <c r="FQF124" s="5"/>
      <c r="FQG124" s="5"/>
      <c r="FQH124" s="5"/>
      <c r="FQI124" s="5"/>
      <c r="FQJ124" s="5"/>
      <c r="FQK124" s="5"/>
      <c r="FQL124" s="5"/>
      <c r="FQM124" s="5"/>
      <c r="FQN124" s="5"/>
      <c r="FQO124" s="5"/>
      <c r="FQP124" s="5"/>
      <c r="FQQ124" s="5"/>
      <c r="FQR124" s="5"/>
      <c r="FQS124" s="5"/>
      <c r="FQT124" s="5"/>
      <c r="FQU124" s="5"/>
      <c r="FQV124" s="5"/>
      <c r="FQW124" s="5"/>
      <c r="FQX124" s="5"/>
      <c r="FQY124" s="5"/>
      <c r="FQZ124" s="5"/>
      <c r="FRA124" s="5"/>
      <c r="FRB124" s="5"/>
      <c r="FRC124" s="5"/>
      <c r="FRD124" s="5"/>
      <c r="FRE124" s="5"/>
      <c r="FRF124" s="5"/>
      <c r="FRG124" s="5"/>
      <c r="FRH124" s="5"/>
      <c r="FRI124" s="5"/>
      <c r="FRJ124" s="5"/>
      <c r="FRK124" s="5"/>
      <c r="FRL124" s="5"/>
      <c r="FRM124" s="5"/>
      <c r="FRN124" s="5"/>
      <c r="FRO124" s="5"/>
      <c r="FRP124" s="5"/>
      <c r="FRQ124" s="5"/>
      <c r="FRR124" s="5"/>
      <c r="FRS124" s="5"/>
      <c r="FRT124" s="5"/>
      <c r="FRU124" s="5"/>
      <c r="FRV124" s="5"/>
      <c r="FRW124" s="5"/>
      <c r="FRX124" s="5"/>
      <c r="FRY124" s="5"/>
      <c r="FRZ124" s="5"/>
      <c r="FSA124" s="5"/>
      <c r="FSB124" s="5"/>
      <c r="FSC124" s="5"/>
      <c r="FSD124" s="5"/>
      <c r="FSE124" s="5"/>
      <c r="FSF124" s="5"/>
      <c r="FSG124" s="5"/>
      <c r="FSH124" s="5"/>
      <c r="FSI124" s="5"/>
      <c r="FSJ124" s="5"/>
      <c r="FSK124" s="5"/>
      <c r="FSL124" s="5"/>
      <c r="FSM124" s="5"/>
      <c r="FSN124" s="5"/>
      <c r="FSO124" s="5"/>
      <c r="FSP124" s="5"/>
      <c r="FSQ124" s="5"/>
      <c r="FSR124" s="5"/>
      <c r="FSS124" s="5"/>
      <c r="FST124" s="5"/>
      <c r="FSU124" s="5"/>
      <c r="FSV124" s="5"/>
      <c r="FSW124" s="5"/>
      <c r="FSX124" s="5"/>
      <c r="FSY124" s="5"/>
      <c r="FSZ124" s="5"/>
      <c r="FTA124" s="5"/>
      <c r="FTB124" s="5"/>
      <c r="FTC124" s="5"/>
      <c r="FTD124" s="5"/>
      <c r="FTE124" s="5"/>
      <c r="FTF124" s="5"/>
      <c r="FTG124" s="5"/>
      <c r="FTH124" s="5"/>
      <c r="FTI124" s="5"/>
      <c r="FTJ124" s="5"/>
      <c r="FTK124" s="5"/>
      <c r="FTL124" s="5"/>
      <c r="FTM124" s="5"/>
      <c r="FTN124" s="5"/>
      <c r="FTO124" s="5"/>
      <c r="FTP124" s="5"/>
      <c r="FTQ124" s="5"/>
      <c r="FTR124" s="5"/>
      <c r="FTS124" s="5"/>
      <c r="FTT124" s="5"/>
      <c r="FTU124" s="5"/>
      <c r="FTV124" s="5"/>
      <c r="FTW124" s="5"/>
      <c r="FTX124" s="5"/>
      <c r="FTY124" s="5"/>
      <c r="FTZ124" s="5"/>
      <c r="FUA124" s="5"/>
      <c r="FUB124" s="5"/>
      <c r="FUC124" s="5"/>
      <c r="FUD124" s="5"/>
      <c r="FUE124" s="5"/>
      <c r="FUF124" s="5"/>
      <c r="FUG124" s="5"/>
      <c r="FUH124" s="5"/>
      <c r="FUI124" s="5"/>
      <c r="FUJ124" s="5"/>
      <c r="FUK124" s="5"/>
      <c r="FUL124" s="5"/>
      <c r="FUM124" s="5"/>
      <c r="FUN124" s="5"/>
      <c r="FUO124" s="5"/>
      <c r="FUP124" s="5"/>
      <c r="FUQ124" s="5"/>
      <c r="FUR124" s="5"/>
      <c r="FUS124" s="5"/>
      <c r="FUT124" s="5"/>
      <c r="FUU124" s="5"/>
      <c r="FUV124" s="5"/>
      <c r="FUW124" s="5"/>
      <c r="FUX124" s="5"/>
      <c r="FUY124" s="5"/>
      <c r="FUZ124" s="5"/>
      <c r="FVA124" s="5"/>
      <c r="FVB124" s="5"/>
      <c r="FVC124" s="5"/>
      <c r="FVD124" s="5"/>
      <c r="FVE124" s="5"/>
      <c r="FVF124" s="5"/>
      <c r="FVG124" s="5"/>
      <c r="FVH124" s="5"/>
      <c r="FVI124" s="5"/>
      <c r="FVJ124" s="5"/>
      <c r="FVK124" s="5"/>
      <c r="FVL124" s="5"/>
      <c r="FVM124" s="5"/>
      <c r="FVN124" s="5"/>
      <c r="FVO124" s="5"/>
      <c r="FVP124" s="5"/>
      <c r="FVQ124" s="5"/>
      <c r="FVR124" s="5"/>
      <c r="FVS124" s="5"/>
      <c r="FVT124" s="5"/>
      <c r="FVU124" s="5"/>
      <c r="FVV124" s="5"/>
      <c r="FVW124" s="5"/>
      <c r="FVX124" s="5"/>
      <c r="FVY124" s="5"/>
      <c r="FVZ124" s="5"/>
      <c r="FWA124" s="5"/>
      <c r="FWB124" s="5"/>
      <c r="FWC124" s="5"/>
      <c r="FWD124" s="5"/>
      <c r="FWE124" s="5"/>
      <c r="FWF124" s="5"/>
      <c r="FWG124" s="5"/>
      <c r="FWH124" s="5"/>
      <c r="FWI124" s="5"/>
      <c r="FWJ124" s="5"/>
      <c r="FWK124" s="5"/>
      <c r="FWL124" s="5"/>
      <c r="FWM124" s="5"/>
      <c r="FWN124" s="5"/>
      <c r="FWO124" s="5"/>
      <c r="FWP124" s="5"/>
      <c r="FWQ124" s="5"/>
      <c r="FWR124" s="5"/>
      <c r="FWS124" s="5"/>
      <c r="FWT124" s="5"/>
      <c r="FWU124" s="5"/>
      <c r="FWV124" s="5"/>
      <c r="FWW124" s="5"/>
      <c r="FWX124" s="5"/>
      <c r="FWY124" s="5"/>
      <c r="FWZ124" s="5"/>
      <c r="FXA124" s="5"/>
      <c r="FXB124" s="5"/>
      <c r="FXC124" s="5"/>
      <c r="FXD124" s="5"/>
      <c r="FXE124" s="5"/>
      <c r="FXF124" s="5"/>
      <c r="FXG124" s="5"/>
      <c r="FXH124" s="5"/>
      <c r="FXI124" s="5"/>
      <c r="FXJ124" s="5"/>
      <c r="FXK124" s="5"/>
      <c r="FXL124" s="5"/>
      <c r="FXM124" s="5"/>
      <c r="FXN124" s="5"/>
      <c r="FXO124" s="5"/>
      <c r="FXP124" s="5"/>
      <c r="FXQ124" s="5"/>
      <c r="FXR124" s="5"/>
      <c r="FXS124" s="5"/>
      <c r="FXT124" s="5"/>
      <c r="FXU124" s="5"/>
      <c r="FXV124" s="5"/>
      <c r="FXW124" s="5"/>
      <c r="FXX124" s="5"/>
      <c r="FXY124" s="5"/>
      <c r="FXZ124" s="5"/>
      <c r="FYA124" s="5"/>
      <c r="FYB124" s="5"/>
      <c r="FYC124" s="5"/>
      <c r="FYD124" s="5"/>
      <c r="FYE124" s="5"/>
      <c r="FYF124" s="5"/>
      <c r="FYG124" s="5"/>
      <c r="FYH124" s="5"/>
      <c r="FYI124" s="5"/>
      <c r="FYJ124" s="5"/>
      <c r="FYK124" s="5"/>
      <c r="FYL124" s="5"/>
      <c r="FYM124" s="5"/>
      <c r="FYN124" s="5"/>
      <c r="FYO124" s="5"/>
      <c r="FYP124" s="5"/>
      <c r="FYQ124" s="5"/>
      <c r="FYR124" s="5"/>
      <c r="FYS124" s="5"/>
      <c r="FYT124" s="5"/>
      <c r="FYU124" s="5"/>
      <c r="FYV124" s="5"/>
      <c r="FYW124" s="5"/>
      <c r="FYX124" s="5"/>
      <c r="FYY124" s="5"/>
      <c r="FYZ124" s="5"/>
      <c r="FZA124" s="5"/>
      <c r="FZB124" s="5"/>
      <c r="FZC124" s="5"/>
      <c r="FZD124" s="5"/>
      <c r="FZE124" s="5"/>
      <c r="FZF124" s="5"/>
      <c r="FZG124" s="5"/>
      <c r="FZH124" s="5"/>
      <c r="FZI124" s="5"/>
      <c r="FZJ124" s="5"/>
      <c r="FZK124" s="5"/>
      <c r="FZL124" s="5"/>
      <c r="FZM124" s="5"/>
      <c r="FZN124" s="5"/>
      <c r="FZO124" s="5"/>
      <c r="FZP124" s="5"/>
      <c r="FZQ124" s="5"/>
      <c r="FZR124" s="5"/>
      <c r="FZS124" s="5"/>
      <c r="FZT124" s="5"/>
      <c r="FZU124" s="5"/>
      <c r="FZV124" s="5"/>
      <c r="FZW124" s="5"/>
      <c r="FZX124" s="5"/>
      <c r="FZY124" s="5"/>
      <c r="FZZ124" s="5"/>
      <c r="GAA124" s="5"/>
      <c r="GAB124" s="5"/>
      <c r="GAC124" s="5"/>
      <c r="GAD124" s="5"/>
      <c r="GAE124" s="5"/>
      <c r="GAF124" s="5"/>
      <c r="GAG124" s="5"/>
      <c r="GAH124" s="5"/>
      <c r="GAI124" s="5"/>
      <c r="GAJ124" s="5"/>
      <c r="GAK124" s="5"/>
      <c r="GAL124" s="5"/>
      <c r="GAM124" s="5"/>
      <c r="GAN124" s="5"/>
      <c r="GAO124" s="5"/>
      <c r="GAP124" s="5"/>
      <c r="GAQ124" s="5"/>
      <c r="GAR124" s="5"/>
      <c r="GAS124" s="5"/>
      <c r="GAT124" s="5"/>
      <c r="GAU124" s="5"/>
      <c r="GAV124" s="5"/>
      <c r="GAW124" s="5"/>
      <c r="GAX124" s="5"/>
      <c r="GAY124" s="5"/>
      <c r="GAZ124" s="5"/>
      <c r="GBA124" s="5"/>
      <c r="GBB124" s="5"/>
      <c r="GBC124" s="5"/>
      <c r="GBD124" s="5"/>
      <c r="GBE124" s="5"/>
      <c r="GBF124" s="5"/>
      <c r="GBG124" s="5"/>
      <c r="GBH124" s="5"/>
      <c r="GBI124" s="5"/>
      <c r="GBJ124" s="5"/>
      <c r="GBK124" s="5"/>
      <c r="GBL124" s="5"/>
      <c r="GBM124" s="5"/>
      <c r="GBN124" s="5"/>
      <c r="GBO124" s="5"/>
      <c r="GBP124" s="5"/>
      <c r="GBQ124" s="5"/>
      <c r="GBR124" s="5"/>
      <c r="GBS124" s="5"/>
      <c r="GBT124" s="5"/>
      <c r="GBU124" s="5"/>
      <c r="GBV124" s="5"/>
      <c r="GBW124" s="5"/>
      <c r="GBX124" s="5"/>
      <c r="GBY124" s="5"/>
      <c r="GBZ124" s="5"/>
      <c r="GCA124" s="5"/>
      <c r="GCB124" s="5"/>
      <c r="GCC124" s="5"/>
      <c r="GCD124" s="5"/>
      <c r="GCE124" s="5"/>
      <c r="GCF124" s="5"/>
      <c r="GCG124" s="5"/>
      <c r="GCH124" s="5"/>
      <c r="GCI124" s="5"/>
      <c r="GCJ124" s="5"/>
      <c r="GCK124" s="5"/>
      <c r="GCL124" s="5"/>
      <c r="GCM124" s="5"/>
      <c r="GCN124" s="5"/>
      <c r="GCO124" s="5"/>
      <c r="GCP124" s="5"/>
      <c r="GCQ124" s="5"/>
      <c r="GCR124" s="5"/>
      <c r="GCS124" s="5"/>
      <c r="GCT124" s="5"/>
      <c r="GCU124" s="5"/>
      <c r="GCV124" s="5"/>
      <c r="GCW124" s="5"/>
      <c r="GCX124" s="5"/>
      <c r="GCY124" s="5"/>
      <c r="GCZ124" s="5"/>
      <c r="GDA124" s="5"/>
      <c r="GDB124" s="5"/>
      <c r="GDC124" s="5"/>
      <c r="GDD124" s="5"/>
      <c r="GDE124" s="5"/>
      <c r="GDF124" s="5"/>
      <c r="GDG124" s="5"/>
      <c r="GDH124" s="5"/>
      <c r="GDI124" s="5"/>
      <c r="GDJ124" s="5"/>
      <c r="GDK124" s="5"/>
      <c r="GDL124" s="5"/>
      <c r="GDM124" s="5"/>
      <c r="GDN124" s="5"/>
      <c r="GDO124" s="5"/>
      <c r="GDP124" s="5"/>
      <c r="GDQ124" s="5"/>
      <c r="GDR124" s="5"/>
      <c r="GDS124" s="5"/>
      <c r="GDT124" s="5"/>
      <c r="GDU124" s="5"/>
      <c r="GDV124" s="5"/>
      <c r="GDW124" s="5"/>
      <c r="GDX124" s="5"/>
      <c r="GDY124" s="5"/>
      <c r="GDZ124" s="5"/>
      <c r="GEA124" s="5"/>
      <c r="GEB124" s="5"/>
      <c r="GEC124" s="5"/>
      <c r="GED124" s="5"/>
      <c r="GEE124" s="5"/>
      <c r="GEF124" s="5"/>
      <c r="GEG124" s="5"/>
      <c r="GEH124" s="5"/>
      <c r="GEI124" s="5"/>
      <c r="GEJ124" s="5"/>
      <c r="GEK124" s="5"/>
      <c r="GEL124" s="5"/>
      <c r="GEM124" s="5"/>
      <c r="GEN124" s="5"/>
      <c r="GEO124" s="5"/>
      <c r="GEP124" s="5"/>
      <c r="GEQ124" s="5"/>
      <c r="GER124" s="5"/>
      <c r="GES124" s="5"/>
      <c r="GET124" s="5"/>
      <c r="GEU124" s="5"/>
      <c r="GEV124" s="5"/>
      <c r="GEW124" s="5"/>
      <c r="GEX124" s="5"/>
      <c r="GEY124" s="5"/>
      <c r="GEZ124" s="5"/>
      <c r="GFA124" s="5"/>
      <c r="GFB124" s="5"/>
      <c r="GFC124" s="5"/>
      <c r="GFD124" s="5"/>
      <c r="GFE124" s="5"/>
      <c r="GFF124" s="5"/>
      <c r="GFG124" s="5"/>
      <c r="GFH124" s="5"/>
      <c r="GFI124" s="5"/>
      <c r="GFJ124" s="5"/>
      <c r="GFK124" s="5"/>
      <c r="GFL124" s="5"/>
      <c r="GFM124" s="5"/>
      <c r="GFN124" s="5"/>
      <c r="GFO124" s="5"/>
      <c r="GFP124" s="5"/>
      <c r="GFQ124" s="5"/>
      <c r="GFR124" s="5"/>
      <c r="GFS124" s="5"/>
      <c r="GFT124" s="5"/>
      <c r="GFU124" s="5"/>
      <c r="GFV124" s="5"/>
      <c r="GFW124" s="5"/>
      <c r="GFX124" s="5"/>
      <c r="GFY124" s="5"/>
      <c r="GFZ124" s="5"/>
      <c r="GGA124" s="5"/>
      <c r="GGB124" s="5"/>
      <c r="GGC124" s="5"/>
      <c r="GGD124" s="5"/>
      <c r="GGE124" s="5"/>
      <c r="GGF124" s="5"/>
      <c r="GGG124" s="5"/>
      <c r="GGH124" s="5"/>
      <c r="GGI124" s="5"/>
      <c r="GGJ124" s="5"/>
      <c r="GGK124" s="5"/>
      <c r="GGL124" s="5"/>
      <c r="GGM124" s="5"/>
      <c r="GGN124" s="5"/>
      <c r="GGO124" s="5"/>
      <c r="GGP124" s="5"/>
      <c r="GGQ124" s="5"/>
      <c r="GGR124" s="5"/>
      <c r="GGS124" s="5"/>
      <c r="GGT124" s="5"/>
      <c r="GGU124" s="5"/>
      <c r="GGV124" s="5"/>
      <c r="GGW124" s="5"/>
      <c r="GGX124" s="5"/>
      <c r="GGY124" s="5"/>
      <c r="GGZ124" s="5"/>
      <c r="GHA124" s="5"/>
      <c r="GHB124" s="5"/>
      <c r="GHC124" s="5"/>
      <c r="GHD124" s="5"/>
      <c r="GHE124" s="5"/>
      <c r="GHF124" s="5"/>
      <c r="GHG124" s="5"/>
      <c r="GHH124" s="5"/>
      <c r="GHI124" s="5"/>
      <c r="GHJ124" s="5"/>
      <c r="GHK124" s="5"/>
      <c r="GHL124" s="5"/>
      <c r="GHM124" s="5"/>
      <c r="GHN124" s="5"/>
      <c r="GHO124" s="5"/>
      <c r="GHP124" s="5"/>
      <c r="GHQ124" s="5"/>
      <c r="GHR124" s="5"/>
      <c r="GHS124" s="5"/>
      <c r="GHT124" s="5"/>
      <c r="GHU124" s="5"/>
      <c r="GHV124" s="5"/>
      <c r="GHW124" s="5"/>
      <c r="GHX124" s="5"/>
      <c r="GHY124" s="5"/>
      <c r="GHZ124" s="5"/>
      <c r="GIA124" s="5"/>
      <c r="GIB124" s="5"/>
      <c r="GIC124" s="5"/>
      <c r="GID124" s="5"/>
      <c r="GIE124" s="5"/>
      <c r="GIF124" s="5"/>
      <c r="GIG124" s="5"/>
      <c r="GIH124" s="5"/>
      <c r="GII124" s="5"/>
      <c r="GIJ124" s="5"/>
      <c r="GIK124" s="5"/>
      <c r="GIL124" s="5"/>
      <c r="GIM124" s="5"/>
      <c r="GIN124" s="5"/>
      <c r="GIO124" s="5"/>
      <c r="GIP124" s="5"/>
      <c r="GIQ124" s="5"/>
      <c r="GIR124" s="5"/>
      <c r="GIS124" s="5"/>
      <c r="GIT124" s="5"/>
      <c r="GIU124" s="5"/>
      <c r="GIV124" s="5"/>
      <c r="GIW124" s="5"/>
      <c r="GIX124" s="5"/>
      <c r="GIY124" s="5"/>
      <c r="GIZ124" s="5"/>
      <c r="GJA124" s="5"/>
      <c r="GJB124" s="5"/>
      <c r="GJC124" s="5"/>
      <c r="GJD124" s="5"/>
      <c r="GJE124" s="5"/>
      <c r="GJF124" s="5"/>
      <c r="GJG124" s="5"/>
      <c r="GJH124" s="5"/>
      <c r="GJI124" s="5"/>
      <c r="GJJ124" s="5"/>
      <c r="GJK124" s="5"/>
      <c r="GJL124" s="5"/>
      <c r="GJM124" s="5"/>
      <c r="GJN124" s="5"/>
      <c r="GJO124" s="5"/>
      <c r="GJP124" s="5"/>
      <c r="GJQ124" s="5"/>
      <c r="GJR124" s="5"/>
      <c r="GJS124" s="5"/>
      <c r="GJT124" s="5"/>
      <c r="GJU124" s="5"/>
      <c r="GJV124" s="5"/>
      <c r="GJW124" s="5"/>
      <c r="GJX124" s="5"/>
      <c r="GJY124" s="5"/>
      <c r="GJZ124" s="5"/>
      <c r="GKA124" s="5"/>
      <c r="GKB124" s="5"/>
      <c r="GKC124" s="5"/>
      <c r="GKD124" s="5"/>
      <c r="GKE124" s="5"/>
      <c r="GKF124" s="5"/>
      <c r="GKG124" s="5"/>
      <c r="GKH124" s="5"/>
      <c r="GKI124" s="5"/>
      <c r="GKJ124" s="5"/>
      <c r="GKK124" s="5"/>
      <c r="GKL124" s="5"/>
      <c r="GKM124" s="5"/>
      <c r="GKN124" s="5"/>
      <c r="GKO124" s="5"/>
      <c r="GKP124" s="5"/>
      <c r="GKQ124" s="5"/>
      <c r="GKR124" s="5"/>
      <c r="GKS124" s="5"/>
      <c r="GKT124" s="5"/>
      <c r="GKU124" s="5"/>
      <c r="GKV124" s="5"/>
      <c r="GKW124" s="5"/>
      <c r="GKX124" s="5"/>
      <c r="GKY124" s="5"/>
      <c r="GKZ124" s="5"/>
      <c r="GLA124" s="5"/>
      <c r="GLB124" s="5"/>
      <c r="GLC124" s="5"/>
      <c r="GLD124" s="5"/>
      <c r="GLE124" s="5"/>
      <c r="GLF124" s="5"/>
      <c r="GLG124" s="5"/>
      <c r="GLH124" s="5"/>
      <c r="GLI124" s="5"/>
      <c r="GLJ124" s="5"/>
      <c r="GLK124" s="5"/>
      <c r="GLL124" s="5"/>
      <c r="GLM124" s="5"/>
      <c r="GLN124" s="5"/>
      <c r="GLO124" s="5"/>
      <c r="GLP124" s="5"/>
      <c r="GLQ124" s="5"/>
      <c r="GLR124" s="5"/>
      <c r="GLS124" s="5"/>
      <c r="GLT124" s="5"/>
      <c r="GLU124" s="5"/>
      <c r="GLV124" s="5"/>
      <c r="GLW124" s="5"/>
      <c r="GLX124" s="5"/>
      <c r="GLY124" s="5"/>
      <c r="GLZ124" s="5"/>
      <c r="GMA124" s="5"/>
      <c r="GMB124" s="5"/>
      <c r="GMC124" s="5"/>
      <c r="GMD124" s="5"/>
      <c r="GME124" s="5"/>
      <c r="GMF124" s="5"/>
      <c r="GMG124" s="5"/>
      <c r="GMH124" s="5"/>
      <c r="GMI124" s="5"/>
      <c r="GMJ124" s="5"/>
      <c r="GMK124" s="5"/>
      <c r="GML124" s="5"/>
      <c r="GMM124" s="5"/>
      <c r="GMN124" s="5"/>
      <c r="GMO124" s="5"/>
      <c r="GMP124" s="5"/>
      <c r="GMQ124" s="5"/>
      <c r="GMR124" s="5"/>
      <c r="GMS124" s="5"/>
      <c r="GMT124" s="5"/>
      <c r="GMU124" s="5"/>
      <c r="GMV124" s="5"/>
      <c r="GMW124" s="5"/>
      <c r="GMX124" s="5"/>
      <c r="GMY124" s="5"/>
      <c r="GMZ124" s="5"/>
      <c r="GNA124" s="5"/>
      <c r="GNB124" s="5"/>
      <c r="GNC124" s="5"/>
      <c r="GND124" s="5"/>
      <c r="GNE124" s="5"/>
      <c r="GNF124" s="5"/>
      <c r="GNG124" s="5"/>
      <c r="GNH124" s="5"/>
      <c r="GNI124" s="5"/>
      <c r="GNJ124" s="5"/>
      <c r="GNK124" s="5"/>
      <c r="GNL124" s="5"/>
      <c r="GNM124" s="5"/>
      <c r="GNN124" s="5"/>
      <c r="GNO124" s="5"/>
      <c r="GNP124" s="5"/>
      <c r="GNQ124" s="5"/>
      <c r="GNR124" s="5"/>
      <c r="GNS124" s="5"/>
      <c r="GNT124" s="5"/>
      <c r="GNU124" s="5"/>
      <c r="GNV124" s="5"/>
      <c r="GNW124" s="5"/>
      <c r="GNX124" s="5"/>
      <c r="GNY124" s="5"/>
      <c r="GNZ124" s="5"/>
      <c r="GOA124" s="5"/>
      <c r="GOB124" s="5"/>
      <c r="GOC124" s="5"/>
      <c r="GOD124" s="5"/>
      <c r="GOE124" s="5"/>
      <c r="GOF124" s="5"/>
      <c r="GOG124" s="5"/>
      <c r="GOH124" s="5"/>
      <c r="GOI124" s="5"/>
      <c r="GOJ124" s="5"/>
      <c r="GOK124" s="5"/>
      <c r="GOL124" s="5"/>
      <c r="GOM124" s="5"/>
      <c r="GON124" s="5"/>
      <c r="GOO124" s="5"/>
      <c r="GOP124" s="5"/>
      <c r="GOQ124" s="5"/>
      <c r="GOR124" s="5"/>
      <c r="GOS124" s="5"/>
      <c r="GOT124" s="5"/>
      <c r="GOU124" s="5"/>
      <c r="GOV124" s="5"/>
      <c r="GOW124" s="5"/>
      <c r="GOX124" s="5"/>
      <c r="GOY124" s="5"/>
      <c r="GOZ124" s="5"/>
      <c r="GPA124" s="5"/>
      <c r="GPB124" s="5"/>
      <c r="GPC124" s="5"/>
      <c r="GPD124" s="5"/>
      <c r="GPE124" s="5"/>
      <c r="GPF124" s="5"/>
      <c r="GPG124" s="5"/>
      <c r="GPH124" s="5"/>
      <c r="GPI124" s="5"/>
      <c r="GPJ124" s="5"/>
      <c r="GPK124" s="5"/>
      <c r="GPL124" s="5"/>
      <c r="GPM124" s="5"/>
      <c r="GPN124" s="5"/>
      <c r="GPO124" s="5"/>
      <c r="GPP124" s="5"/>
      <c r="GPQ124" s="5"/>
      <c r="GPR124" s="5"/>
      <c r="GPS124" s="5"/>
      <c r="GPT124" s="5"/>
      <c r="GPU124" s="5"/>
      <c r="GPV124" s="5"/>
      <c r="GPW124" s="5"/>
      <c r="GPX124" s="5"/>
      <c r="GPY124" s="5"/>
      <c r="GPZ124" s="5"/>
      <c r="GQA124" s="5"/>
      <c r="GQB124" s="5"/>
      <c r="GQC124" s="5"/>
      <c r="GQD124" s="5"/>
      <c r="GQE124" s="5"/>
      <c r="GQF124" s="5"/>
      <c r="GQG124" s="5"/>
      <c r="GQH124" s="5"/>
      <c r="GQI124" s="5"/>
      <c r="GQJ124" s="5"/>
      <c r="GQK124" s="5"/>
      <c r="GQL124" s="5"/>
      <c r="GQM124" s="5"/>
      <c r="GQN124" s="5"/>
      <c r="GQO124" s="5"/>
      <c r="GQP124" s="5"/>
      <c r="GQQ124" s="5"/>
      <c r="GQR124" s="5"/>
      <c r="GQS124" s="5"/>
      <c r="GQT124" s="5"/>
      <c r="GQU124" s="5"/>
      <c r="GQV124" s="5"/>
      <c r="GQW124" s="5"/>
      <c r="GQX124" s="5"/>
      <c r="GQY124" s="5"/>
      <c r="GQZ124" s="5"/>
      <c r="GRA124" s="5"/>
      <c r="GRB124" s="5"/>
      <c r="GRC124" s="5"/>
      <c r="GRD124" s="5"/>
      <c r="GRE124" s="5"/>
      <c r="GRF124" s="5"/>
      <c r="GRG124" s="5"/>
      <c r="GRH124" s="5"/>
      <c r="GRI124" s="5"/>
      <c r="GRJ124" s="5"/>
      <c r="GRK124" s="5"/>
      <c r="GRL124" s="5"/>
      <c r="GRM124" s="5"/>
      <c r="GRN124" s="5"/>
      <c r="GRO124" s="5"/>
      <c r="GRP124" s="5"/>
      <c r="GRQ124" s="5"/>
      <c r="GRR124" s="5"/>
      <c r="GRS124" s="5"/>
      <c r="GRT124" s="5"/>
      <c r="GRU124" s="5"/>
      <c r="GRV124" s="5"/>
      <c r="GRW124" s="5"/>
      <c r="GRX124" s="5"/>
      <c r="GRY124" s="5"/>
      <c r="GRZ124" s="5"/>
      <c r="GSA124" s="5"/>
      <c r="GSB124" s="5"/>
      <c r="GSC124" s="5"/>
      <c r="GSD124" s="5"/>
      <c r="GSE124" s="5"/>
      <c r="GSF124" s="5"/>
      <c r="GSG124" s="5"/>
      <c r="GSH124" s="5"/>
      <c r="GSI124" s="5"/>
      <c r="GSJ124" s="5"/>
      <c r="GSK124" s="5"/>
      <c r="GSL124" s="5"/>
      <c r="GSM124" s="5"/>
      <c r="GSN124" s="5"/>
      <c r="GSO124" s="5"/>
      <c r="GSP124" s="5"/>
      <c r="GSQ124" s="5"/>
      <c r="GSR124" s="5"/>
      <c r="GSS124" s="5"/>
      <c r="GST124" s="5"/>
      <c r="GSU124" s="5"/>
      <c r="GSV124" s="5"/>
      <c r="GSW124" s="5"/>
      <c r="GSX124" s="5"/>
      <c r="GSY124" s="5"/>
      <c r="GSZ124" s="5"/>
      <c r="GTA124" s="5"/>
      <c r="GTB124" s="5"/>
      <c r="GTC124" s="5"/>
      <c r="GTD124" s="5"/>
      <c r="GTE124" s="5"/>
      <c r="GTF124" s="5"/>
      <c r="GTG124" s="5"/>
      <c r="GTH124" s="5"/>
      <c r="GTI124" s="5"/>
      <c r="GTJ124" s="5"/>
      <c r="GTK124" s="5"/>
      <c r="GTL124" s="5"/>
      <c r="GTM124" s="5"/>
      <c r="GTN124" s="5"/>
      <c r="GTO124" s="5"/>
      <c r="GTP124" s="5"/>
      <c r="GTQ124" s="5"/>
      <c r="GTR124" s="5"/>
      <c r="GTS124" s="5"/>
      <c r="GTT124" s="5"/>
      <c r="GTU124" s="5"/>
      <c r="GTV124" s="5"/>
      <c r="GTW124" s="5"/>
      <c r="GTX124" s="5"/>
      <c r="GTY124" s="5"/>
      <c r="GTZ124" s="5"/>
      <c r="GUA124" s="5"/>
      <c r="GUB124" s="5"/>
      <c r="GUC124" s="5"/>
      <c r="GUD124" s="5"/>
      <c r="GUE124" s="5"/>
      <c r="GUF124" s="5"/>
      <c r="GUG124" s="5"/>
      <c r="GUH124" s="5"/>
      <c r="GUI124" s="5"/>
      <c r="GUJ124" s="5"/>
      <c r="GUK124" s="5"/>
      <c r="GUL124" s="5"/>
      <c r="GUM124" s="5"/>
      <c r="GUN124" s="5"/>
      <c r="GUO124" s="5"/>
      <c r="GUP124" s="5"/>
      <c r="GUQ124" s="5"/>
      <c r="GUR124" s="5"/>
      <c r="GUS124" s="5"/>
      <c r="GUT124" s="5"/>
      <c r="GUU124" s="5"/>
      <c r="GUV124" s="5"/>
      <c r="GUW124" s="5"/>
      <c r="GUX124" s="5"/>
      <c r="GUY124" s="5"/>
      <c r="GUZ124" s="5"/>
      <c r="GVA124" s="5"/>
      <c r="GVB124" s="5"/>
      <c r="GVC124" s="5"/>
      <c r="GVD124" s="5"/>
      <c r="GVE124" s="5"/>
      <c r="GVF124" s="5"/>
      <c r="GVG124" s="5"/>
      <c r="GVH124" s="5"/>
      <c r="GVI124" s="5"/>
      <c r="GVJ124" s="5"/>
      <c r="GVK124" s="5"/>
      <c r="GVL124" s="5"/>
      <c r="GVM124" s="5"/>
      <c r="GVN124" s="5"/>
      <c r="GVO124" s="5"/>
      <c r="GVP124" s="5"/>
      <c r="GVQ124" s="5"/>
      <c r="GVR124" s="5"/>
      <c r="GVS124" s="5"/>
      <c r="GVT124" s="5"/>
      <c r="GVU124" s="5"/>
      <c r="GVV124" s="5"/>
      <c r="GVW124" s="5"/>
      <c r="GVX124" s="5"/>
      <c r="GVY124" s="5"/>
      <c r="GVZ124" s="5"/>
      <c r="GWA124" s="5"/>
      <c r="GWB124" s="5"/>
      <c r="GWC124" s="5"/>
      <c r="GWD124" s="5"/>
      <c r="GWE124" s="5"/>
      <c r="GWF124" s="5"/>
      <c r="GWG124" s="5"/>
      <c r="GWH124" s="5"/>
      <c r="GWI124" s="5"/>
      <c r="GWJ124" s="5"/>
      <c r="GWK124" s="5"/>
      <c r="GWL124" s="5"/>
      <c r="GWM124" s="5"/>
      <c r="GWN124" s="5"/>
      <c r="GWO124" s="5"/>
      <c r="GWP124" s="5"/>
      <c r="GWQ124" s="5"/>
      <c r="GWR124" s="5"/>
      <c r="GWS124" s="5"/>
      <c r="GWT124" s="5"/>
      <c r="GWU124" s="5"/>
      <c r="GWV124" s="5"/>
      <c r="GWW124" s="5"/>
      <c r="GWX124" s="5"/>
      <c r="GWY124" s="5"/>
      <c r="GWZ124" s="5"/>
      <c r="GXA124" s="5"/>
      <c r="GXB124" s="5"/>
      <c r="GXC124" s="5"/>
      <c r="GXD124" s="5"/>
      <c r="GXE124" s="5"/>
      <c r="GXF124" s="5"/>
      <c r="GXG124" s="5"/>
      <c r="GXH124" s="5"/>
      <c r="GXI124" s="5"/>
      <c r="GXJ124" s="5"/>
      <c r="GXK124" s="5"/>
      <c r="GXL124" s="5"/>
      <c r="GXM124" s="5"/>
      <c r="GXN124" s="5"/>
      <c r="GXO124" s="5"/>
      <c r="GXP124" s="5"/>
      <c r="GXQ124" s="5"/>
      <c r="GXR124" s="5"/>
      <c r="GXS124" s="5"/>
      <c r="GXT124" s="5"/>
      <c r="GXU124" s="5"/>
      <c r="GXV124" s="5"/>
      <c r="GXW124" s="5"/>
      <c r="GXX124" s="5"/>
      <c r="GXY124" s="5"/>
      <c r="GXZ124" s="5"/>
      <c r="GYA124" s="5"/>
      <c r="GYB124" s="5"/>
      <c r="GYC124" s="5"/>
      <c r="GYD124" s="5"/>
      <c r="GYE124" s="5"/>
      <c r="GYF124" s="5"/>
      <c r="GYG124" s="5"/>
      <c r="GYH124" s="5"/>
      <c r="GYI124" s="5"/>
      <c r="GYJ124" s="5"/>
      <c r="GYK124" s="5"/>
      <c r="GYL124" s="5"/>
      <c r="GYM124" s="5"/>
      <c r="GYN124" s="5"/>
      <c r="GYO124" s="5"/>
      <c r="GYP124" s="5"/>
      <c r="GYQ124" s="5"/>
      <c r="GYR124" s="5"/>
      <c r="GYS124" s="5"/>
      <c r="GYT124" s="5"/>
      <c r="GYU124" s="5"/>
      <c r="GYV124" s="5"/>
      <c r="GYW124" s="5"/>
      <c r="GYX124" s="5"/>
      <c r="GYY124" s="5"/>
      <c r="GYZ124" s="5"/>
      <c r="GZA124" s="5"/>
      <c r="GZB124" s="5"/>
      <c r="GZC124" s="5"/>
      <c r="GZD124" s="5"/>
      <c r="GZE124" s="5"/>
      <c r="GZF124" s="5"/>
      <c r="GZG124" s="5"/>
      <c r="GZH124" s="5"/>
      <c r="GZI124" s="5"/>
      <c r="GZJ124" s="5"/>
      <c r="GZK124" s="5"/>
      <c r="GZL124" s="5"/>
      <c r="GZM124" s="5"/>
      <c r="GZN124" s="5"/>
      <c r="GZO124" s="5"/>
      <c r="GZP124" s="5"/>
      <c r="GZQ124" s="5"/>
      <c r="GZR124" s="5"/>
      <c r="GZS124" s="5"/>
      <c r="GZT124" s="5"/>
      <c r="GZU124" s="5"/>
      <c r="GZV124" s="5"/>
      <c r="GZW124" s="5"/>
      <c r="GZX124" s="5"/>
      <c r="GZY124" s="5"/>
      <c r="GZZ124" s="5"/>
      <c r="HAA124" s="5"/>
      <c r="HAB124" s="5"/>
      <c r="HAC124" s="5"/>
      <c r="HAD124" s="5"/>
      <c r="HAE124" s="5"/>
      <c r="HAF124" s="5"/>
      <c r="HAG124" s="5"/>
      <c r="HAH124" s="5"/>
      <c r="HAI124" s="5"/>
      <c r="HAJ124" s="5"/>
      <c r="HAK124" s="5"/>
      <c r="HAL124" s="5"/>
      <c r="HAM124" s="5"/>
      <c r="HAN124" s="5"/>
      <c r="HAO124" s="5"/>
      <c r="HAP124" s="5"/>
      <c r="HAQ124" s="5"/>
      <c r="HAR124" s="5"/>
      <c r="HAS124" s="5"/>
      <c r="HAT124" s="5"/>
      <c r="HAU124" s="5"/>
      <c r="HAV124" s="5"/>
      <c r="HAW124" s="5"/>
      <c r="HAX124" s="5"/>
      <c r="HAY124" s="5"/>
      <c r="HAZ124" s="5"/>
      <c r="HBA124" s="5"/>
      <c r="HBB124" s="5"/>
      <c r="HBC124" s="5"/>
      <c r="HBD124" s="5"/>
      <c r="HBE124" s="5"/>
      <c r="HBF124" s="5"/>
      <c r="HBG124" s="5"/>
      <c r="HBH124" s="5"/>
      <c r="HBI124" s="5"/>
      <c r="HBJ124" s="5"/>
      <c r="HBK124" s="5"/>
      <c r="HBL124" s="5"/>
      <c r="HBM124" s="5"/>
      <c r="HBN124" s="5"/>
      <c r="HBO124" s="5"/>
      <c r="HBP124" s="5"/>
      <c r="HBQ124" s="5"/>
      <c r="HBR124" s="5"/>
      <c r="HBS124" s="5"/>
      <c r="HBT124" s="5"/>
      <c r="HBU124" s="5"/>
      <c r="HBV124" s="5"/>
      <c r="HBW124" s="5"/>
      <c r="HBX124" s="5"/>
      <c r="HBY124" s="5"/>
      <c r="HBZ124" s="5"/>
      <c r="HCA124" s="5"/>
      <c r="HCB124" s="5"/>
      <c r="HCC124" s="5"/>
      <c r="HCD124" s="5"/>
      <c r="HCE124" s="5"/>
      <c r="HCF124" s="5"/>
      <c r="HCG124" s="5"/>
      <c r="HCH124" s="5"/>
      <c r="HCI124" s="5"/>
      <c r="HCJ124" s="5"/>
      <c r="HCK124" s="5"/>
      <c r="HCL124" s="5"/>
      <c r="HCM124" s="5"/>
      <c r="HCN124" s="5"/>
      <c r="HCO124" s="5"/>
      <c r="HCP124" s="5"/>
      <c r="HCQ124" s="5"/>
      <c r="HCR124" s="5"/>
      <c r="HCS124" s="5"/>
      <c r="HCT124" s="5"/>
      <c r="HCU124" s="5"/>
      <c r="HCV124" s="5"/>
      <c r="HCW124" s="5"/>
      <c r="HCX124" s="5"/>
      <c r="HCY124" s="5"/>
      <c r="HCZ124" s="5"/>
      <c r="HDA124" s="5"/>
      <c r="HDB124" s="5"/>
      <c r="HDC124" s="5"/>
      <c r="HDD124" s="5"/>
      <c r="HDE124" s="5"/>
      <c r="HDF124" s="5"/>
      <c r="HDG124" s="5"/>
      <c r="HDH124" s="5"/>
      <c r="HDI124" s="5"/>
      <c r="HDJ124" s="5"/>
      <c r="HDK124" s="5"/>
      <c r="HDL124" s="5"/>
      <c r="HDM124" s="5"/>
      <c r="HDN124" s="5"/>
      <c r="HDO124" s="5"/>
      <c r="HDP124" s="5"/>
      <c r="HDQ124" s="5"/>
      <c r="HDR124" s="5"/>
      <c r="HDS124" s="5"/>
      <c r="HDT124" s="5"/>
      <c r="HDU124" s="5"/>
      <c r="HDV124" s="5"/>
      <c r="HDW124" s="5"/>
      <c r="HDX124" s="5"/>
      <c r="HDY124" s="5"/>
      <c r="HDZ124" s="5"/>
      <c r="HEA124" s="5"/>
      <c r="HEB124" s="5"/>
      <c r="HEC124" s="5"/>
      <c r="HED124" s="5"/>
      <c r="HEE124" s="5"/>
      <c r="HEF124" s="5"/>
      <c r="HEG124" s="5"/>
      <c r="HEH124" s="5"/>
      <c r="HEI124" s="5"/>
      <c r="HEJ124" s="5"/>
      <c r="HEK124" s="5"/>
      <c r="HEL124" s="5"/>
      <c r="HEM124" s="5"/>
      <c r="HEN124" s="5"/>
      <c r="HEO124" s="5"/>
      <c r="HEP124" s="5"/>
      <c r="HEQ124" s="5"/>
      <c r="HER124" s="5"/>
      <c r="HES124" s="5"/>
      <c r="HET124" s="5"/>
      <c r="HEU124" s="5"/>
      <c r="HEV124" s="5"/>
      <c r="HEW124" s="5"/>
      <c r="HEX124" s="5"/>
      <c r="HEY124" s="5"/>
      <c r="HEZ124" s="5"/>
      <c r="HFA124" s="5"/>
      <c r="HFB124" s="5"/>
      <c r="HFC124" s="5"/>
      <c r="HFD124" s="5"/>
      <c r="HFE124" s="5"/>
      <c r="HFF124" s="5"/>
      <c r="HFG124" s="5"/>
      <c r="HFH124" s="5"/>
      <c r="HFI124" s="5"/>
      <c r="HFJ124" s="5"/>
      <c r="HFK124" s="5"/>
      <c r="HFL124" s="5"/>
      <c r="HFM124" s="5"/>
      <c r="HFN124" s="5"/>
      <c r="HFO124" s="5"/>
      <c r="HFP124" s="5"/>
      <c r="HFQ124" s="5"/>
      <c r="HFR124" s="5"/>
      <c r="HFS124" s="5"/>
      <c r="HFT124" s="5"/>
      <c r="HFU124" s="5"/>
      <c r="HFV124" s="5"/>
      <c r="HFW124" s="5"/>
      <c r="HFX124" s="5"/>
      <c r="HFY124" s="5"/>
      <c r="HFZ124" s="5"/>
      <c r="HGA124" s="5"/>
      <c r="HGB124" s="5"/>
      <c r="HGC124" s="5"/>
      <c r="HGD124" s="5"/>
      <c r="HGE124" s="5"/>
      <c r="HGF124" s="5"/>
      <c r="HGG124" s="5"/>
      <c r="HGH124" s="5"/>
      <c r="HGI124" s="5"/>
      <c r="HGJ124" s="5"/>
      <c r="HGK124" s="5"/>
      <c r="HGL124" s="5"/>
      <c r="HGM124" s="5"/>
      <c r="HGN124" s="5"/>
      <c r="HGO124" s="5"/>
      <c r="HGP124" s="5"/>
      <c r="HGQ124" s="5"/>
      <c r="HGR124" s="5"/>
      <c r="HGS124" s="5"/>
      <c r="HGT124" s="5"/>
      <c r="HGU124" s="5"/>
      <c r="HGV124" s="5"/>
      <c r="HGW124" s="5"/>
      <c r="HGX124" s="5"/>
      <c r="HGY124" s="5"/>
      <c r="HGZ124" s="5"/>
      <c r="HHA124" s="5"/>
      <c r="HHB124" s="5"/>
      <c r="HHC124" s="5"/>
      <c r="HHD124" s="5"/>
      <c r="HHE124" s="5"/>
      <c r="HHF124" s="5"/>
      <c r="HHG124" s="5"/>
      <c r="HHH124" s="5"/>
      <c r="HHI124" s="5"/>
      <c r="HHJ124" s="5"/>
      <c r="HHK124" s="5"/>
      <c r="HHL124" s="5"/>
      <c r="HHM124" s="5"/>
      <c r="HHN124" s="5"/>
      <c r="HHO124" s="5"/>
      <c r="HHP124" s="5"/>
      <c r="HHQ124" s="5"/>
      <c r="HHR124" s="5"/>
      <c r="HHS124" s="5"/>
      <c r="HHT124" s="5"/>
      <c r="HHU124" s="5"/>
      <c r="HHV124" s="5"/>
      <c r="HHW124" s="5"/>
      <c r="HHX124" s="5"/>
      <c r="HHY124" s="5"/>
      <c r="HHZ124" s="5"/>
      <c r="HIA124" s="5"/>
      <c r="HIB124" s="5"/>
      <c r="HIC124" s="5"/>
      <c r="HID124" s="5"/>
      <c r="HIE124" s="5"/>
      <c r="HIF124" s="5"/>
      <c r="HIG124" s="5"/>
      <c r="HIH124" s="5"/>
      <c r="HII124" s="5"/>
      <c r="HIJ124" s="5"/>
      <c r="HIK124" s="5"/>
      <c r="HIL124" s="5"/>
      <c r="HIM124" s="5"/>
      <c r="HIN124" s="5"/>
      <c r="HIO124" s="5"/>
      <c r="HIP124" s="5"/>
      <c r="HIQ124" s="5"/>
      <c r="HIR124" s="5"/>
      <c r="HIS124" s="5"/>
      <c r="HIT124" s="5"/>
      <c r="HIU124" s="5"/>
      <c r="HIV124" s="5"/>
      <c r="HIW124" s="5"/>
      <c r="HIX124" s="5"/>
      <c r="HIY124" s="5"/>
      <c r="HIZ124" s="5"/>
      <c r="HJA124" s="5"/>
      <c r="HJB124" s="5"/>
      <c r="HJC124" s="5"/>
      <c r="HJD124" s="5"/>
      <c r="HJE124" s="5"/>
      <c r="HJF124" s="5"/>
      <c r="HJG124" s="5"/>
      <c r="HJH124" s="5"/>
      <c r="HJI124" s="5"/>
      <c r="HJJ124" s="5"/>
      <c r="HJK124" s="5"/>
      <c r="HJL124" s="5"/>
      <c r="HJM124" s="5"/>
      <c r="HJN124" s="5"/>
      <c r="HJO124" s="5"/>
      <c r="HJP124" s="5"/>
      <c r="HJQ124" s="5"/>
      <c r="HJR124" s="5"/>
      <c r="HJS124" s="5"/>
      <c r="HJT124" s="5"/>
      <c r="HJU124" s="5"/>
      <c r="HJV124" s="5"/>
      <c r="HJW124" s="5"/>
      <c r="HJX124" s="5"/>
      <c r="HJY124" s="5"/>
      <c r="HJZ124" s="5"/>
      <c r="HKA124" s="5"/>
      <c r="HKB124" s="5"/>
      <c r="HKC124" s="5"/>
      <c r="HKD124" s="5"/>
      <c r="HKE124" s="5"/>
      <c r="HKF124" s="5"/>
      <c r="HKG124" s="5"/>
      <c r="HKH124" s="5"/>
      <c r="HKI124" s="5"/>
      <c r="HKJ124" s="5"/>
      <c r="HKK124" s="5"/>
      <c r="HKL124" s="5"/>
      <c r="HKM124" s="5"/>
      <c r="HKN124" s="5"/>
      <c r="HKO124" s="5"/>
      <c r="HKP124" s="5"/>
      <c r="HKQ124" s="5"/>
      <c r="HKR124" s="5"/>
      <c r="HKS124" s="5"/>
      <c r="HKT124" s="5"/>
      <c r="HKU124" s="5"/>
      <c r="HKV124" s="5"/>
      <c r="HKW124" s="5"/>
      <c r="HKX124" s="5"/>
      <c r="HKY124" s="5"/>
      <c r="HKZ124" s="5"/>
      <c r="HLA124" s="5"/>
      <c r="HLB124" s="5"/>
      <c r="HLC124" s="5"/>
      <c r="HLD124" s="5"/>
      <c r="HLE124" s="5"/>
      <c r="HLF124" s="5"/>
      <c r="HLG124" s="5"/>
      <c r="HLH124" s="5"/>
      <c r="HLI124" s="5"/>
      <c r="HLJ124" s="5"/>
      <c r="HLK124" s="5"/>
      <c r="HLL124" s="5"/>
      <c r="HLM124" s="5"/>
      <c r="HLN124" s="5"/>
      <c r="HLO124" s="5"/>
      <c r="HLP124" s="5"/>
      <c r="HLQ124" s="5"/>
      <c r="HLR124" s="5"/>
      <c r="HLS124" s="5"/>
      <c r="HLT124" s="5"/>
      <c r="HLU124" s="5"/>
      <c r="HLV124" s="5"/>
      <c r="HLW124" s="5"/>
      <c r="HLX124" s="5"/>
      <c r="HLY124" s="5"/>
      <c r="HLZ124" s="5"/>
      <c r="HMA124" s="5"/>
      <c r="HMB124" s="5"/>
      <c r="HMC124" s="5"/>
      <c r="HMD124" s="5"/>
      <c r="HME124" s="5"/>
      <c r="HMF124" s="5"/>
      <c r="HMG124" s="5"/>
      <c r="HMH124" s="5"/>
      <c r="HMI124" s="5"/>
      <c r="HMJ124" s="5"/>
      <c r="HMK124" s="5"/>
      <c r="HML124" s="5"/>
      <c r="HMM124" s="5"/>
      <c r="HMN124" s="5"/>
      <c r="HMO124" s="5"/>
      <c r="HMP124" s="5"/>
      <c r="HMQ124" s="5"/>
      <c r="HMR124" s="5"/>
      <c r="HMS124" s="5"/>
      <c r="HMT124" s="5"/>
      <c r="HMU124" s="5"/>
      <c r="HMV124" s="5"/>
      <c r="HMW124" s="5"/>
      <c r="HMX124" s="5"/>
      <c r="HMY124" s="5"/>
      <c r="HMZ124" s="5"/>
      <c r="HNA124" s="5"/>
      <c r="HNB124" s="5"/>
      <c r="HNC124" s="5"/>
      <c r="HND124" s="5"/>
      <c r="HNE124" s="5"/>
      <c r="HNF124" s="5"/>
      <c r="HNG124" s="5"/>
      <c r="HNH124" s="5"/>
      <c r="HNI124" s="5"/>
      <c r="HNJ124" s="5"/>
      <c r="HNK124" s="5"/>
      <c r="HNL124" s="5"/>
      <c r="HNM124" s="5"/>
      <c r="HNN124" s="5"/>
      <c r="HNO124" s="5"/>
      <c r="HNP124" s="5"/>
      <c r="HNQ124" s="5"/>
      <c r="HNR124" s="5"/>
      <c r="HNS124" s="5"/>
      <c r="HNT124" s="5"/>
      <c r="HNU124" s="5"/>
      <c r="HNV124" s="5"/>
      <c r="HNW124" s="5"/>
      <c r="HNX124" s="5"/>
      <c r="HNY124" s="5"/>
      <c r="HNZ124" s="5"/>
      <c r="HOA124" s="5"/>
      <c r="HOB124" s="5"/>
      <c r="HOC124" s="5"/>
      <c r="HOD124" s="5"/>
      <c r="HOE124" s="5"/>
      <c r="HOF124" s="5"/>
      <c r="HOG124" s="5"/>
      <c r="HOH124" s="5"/>
      <c r="HOI124" s="5"/>
      <c r="HOJ124" s="5"/>
      <c r="HOK124" s="5"/>
      <c r="HOL124" s="5"/>
      <c r="HOM124" s="5"/>
      <c r="HON124" s="5"/>
      <c r="HOO124" s="5"/>
      <c r="HOP124" s="5"/>
      <c r="HOQ124" s="5"/>
      <c r="HOR124" s="5"/>
      <c r="HOS124" s="5"/>
      <c r="HOT124" s="5"/>
      <c r="HOU124" s="5"/>
      <c r="HOV124" s="5"/>
      <c r="HOW124" s="5"/>
      <c r="HOX124" s="5"/>
      <c r="HOY124" s="5"/>
      <c r="HOZ124" s="5"/>
      <c r="HPA124" s="5"/>
      <c r="HPB124" s="5"/>
      <c r="HPC124" s="5"/>
      <c r="HPD124" s="5"/>
      <c r="HPE124" s="5"/>
      <c r="HPF124" s="5"/>
      <c r="HPG124" s="5"/>
      <c r="HPH124" s="5"/>
      <c r="HPI124" s="5"/>
      <c r="HPJ124" s="5"/>
      <c r="HPK124" s="5"/>
      <c r="HPL124" s="5"/>
      <c r="HPM124" s="5"/>
      <c r="HPN124" s="5"/>
      <c r="HPO124" s="5"/>
      <c r="HPP124" s="5"/>
      <c r="HPQ124" s="5"/>
      <c r="HPR124" s="5"/>
      <c r="HPS124" s="5"/>
      <c r="HPT124" s="5"/>
      <c r="HPU124" s="5"/>
      <c r="HPV124" s="5"/>
      <c r="HPW124" s="5"/>
      <c r="HPX124" s="5"/>
      <c r="HPY124" s="5"/>
      <c r="HPZ124" s="5"/>
      <c r="HQA124" s="5"/>
      <c r="HQB124" s="5"/>
      <c r="HQC124" s="5"/>
      <c r="HQD124" s="5"/>
      <c r="HQE124" s="5"/>
      <c r="HQF124" s="5"/>
      <c r="HQG124" s="5"/>
      <c r="HQH124" s="5"/>
      <c r="HQI124" s="5"/>
      <c r="HQJ124" s="5"/>
      <c r="HQK124" s="5"/>
      <c r="HQL124" s="5"/>
      <c r="HQM124" s="5"/>
      <c r="HQN124" s="5"/>
      <c r="HQO124" s="5"/>
      <c r="HQP124" s="5"/>
      <c r="HQQ124" s="5"/>
      <c r="HQR124" s="5"/>
      <c r="HQS124" s="5"/>
      <c r="HQT124" s="5"/>
      <c r="HQU124" s="5"/>
      <c r="HQV124" s="5"/>
      <c r="HQW124" s="5"/>
      <c r="HQX124" s="5"/>
      <c r="HQY124" s="5"/>
      <c r="HQZ124" s="5"/>
      <c r="HRA124" s="5"/>
      <c r="HRB124" s="5"/>
      <c r="HRC124" s="5"/>
      <c r="HRD124" s="5"/>
      <c r="HRE124" s="5"/>
      <c r="HRF124" s="5"/>
      <c r="HRG124" s="5"/>
      <c r="HRH124" s="5"/>
      <c r="HRI124" s="5"/>
      <c r="HRJ124" s="5"/>
      <c r="HRK124" s="5"/>
      <c r="HRL124" s="5"/>
      <c r="HRM124" s="5"/>
      <c r="HRN124" s="5"/>
      <c r="HRO124" s="5"/>
      <c r="HRP124" s="5"/>
      <c r="HRQ124" s="5"/>
      <c r="HRR124" s="5"/>
      <c r="HRS124" s="5"/>
      <c r="HRT124" s="5"/>
      <c r="HRU124" s="5"/>
      <c r="HRV124" s="5"/>
      <c r="HRW124" s="5"/>
      <c r="HRX124" s="5"/>
      <c r="HRY124" s="5"/>
      <c r="HRZ124" s="5"/>
      <c r="HSA124" s="5"/>
      <c r="HSB124" s="5"/>
      <c r="HSC124" s="5"/>
      <c r="HSD124" s="5"/>
      <c r="HSE124" s="5"/>
      <c r="HSF124" s="5"/>
      <c r="HSG124" s="5"/>
      <c r="HSH124" s="5"/>
      <c r="HSI124" s="5"/>
      <c r="HSJ124" s="5"/>
      <c r="HSK124" s="5"/>
      <c r="HSL124" s="5"/>
      <c r="HSM124" s="5"/>
      <c r="HSN124" s="5"/>
      <c r="HSO124" s="5"/>
      <c r="HSP124" s="5"/>
      <c r="HSQ124" s="5"/>
      <c r="HSR124" s="5"/>
      <c r="HSS124" s="5"/>
      <c r="HST124" s="5"/>
      <c r="HSU124" s="5"/>
      <c r="HSV124" s="5"/>
      <c r="HSW124" s="5"/>
      <c r="HSX124" s="5"/>
      <c r="HSY124" s="5"/>
      <c r="HSZ124" s="5"/>
      <c r="HTA124" s="5"/>
      <c r="HTB124" s="5"/>
      <c r="HTC124" s="5"/>
      <c r="HTD124" s="5"/>
      <c r="HTE124" s="5"/>
      <c r="HTF124" s="5"/>
      <c r="HTG124" s="5"/>
      <c r="HTH124" s="5"/>
      <c r="HTI124" s="5"/>
      <c r="HTJ124" s="5"/>
      <c r="HTK124" s="5"/>
      <c r="HTL124" s="5"/>
      <c r="HTM124" s="5"/>
      <c r="HTN124" s="5"/>
      <c r="HTO124" s="5"/>
      <c r="HTP124" s="5"/>
      <c r="HTQ124" s="5"/>
      <c r="HTR124" s="5"/>
      <c r="HTS124" s="5"/>
      <c r="HTT124" s="5"/>
      <c r="HTU124" s="5"/>
      <c r="HTV124" s="5"/>
      <c r="HTW124" s="5"/>
      <c r="HTX124" s="5"/>
      <c r="HTY124" s="5"/>
      <c r="HTZ124" s="5"/>
      <c r="HUA124" s="5"/>
      <c r="HUB124" s="5"/>
      <c r="HUC124" s="5"/>
      <c r="HUD124" s="5"/>
      <c r="HUE124" s="5"/>
      <c r="HUF124" s="5"/>
      <c r="HUG124" s="5"/>
      <c r="HUH124" s="5"/>
      <c r="HUI124" s="5"/>
      <c r="HUJ124" s="5"/>
      <c r="HUK124" s="5"/>
      <c r="HUL124" s="5"/>
      <c r="HUM124" s="5"/>
      <c r="HUN124" s="5"/>
      <c r="HUO124" s="5"/>
      <c r="HUP124" s="5"/>
      <c r="HUQ124" s="5"/>
      <c r="HUR124" s="5"/>
      <c r="HUS124" s="5"/>
      <c r="HUT124" s="5"/>
      <c r="HUU124" s="5"/>
      <c r="HUV124" s="5"/>
      <c r="HUW124" s="5"/>
      <c r="HUX124" s="5"/>
      <c r="HUY124" s="5"/>
      <c r="HUZ124" s="5"/>
      <c r="HVA124" s="5"/>
      <c r="HVB124" s="5"/>
      <c r="HVC124" s="5"/>
      <c r="HVD124" s="5"/>
      <c r="HVE124" s="5"/>
      <c r="HVF124" s="5"/>
      <c r="HVG124" s="5"/>
      <c r="HVH124" s="5"/>
      <c r="HVI124" s="5"/>
      <c r="HVJ124" s="5"/>
      <c r="HVK124" s="5"/>
      <c r="HVL124" s="5"/>
      <c r="HVM124" s="5"/>
      <c r="HVN124" s="5"/>
      <c r="HVO124" s="5"/>
      <c r="HVP124" s="5"/>
      <c r="HVQ124" s="5"/>
      <c r="HVR124" s="5"/>
      <c r="HVS124" s="5"/>
      <c r="HVT124" s="5"/>
      <c r="HVU124" s="5"/>
      <c r="HVV124" s="5"/>
      <c r="HVW124" s="5"/>
      <c r="HVX124" s="5"/>
      <c r="HVY124" s="5"/>
      <c r="HVZ124" s="5"/>
      <c r="HWA124" s="5"/>
      <c r="HWB124" s="5"/>
      <c r="HWC124" s="5"/>
      <c r="HWD124" s="5"/>
      <c r="HWE124" s="5"/>
      <c r="HWF124" s="5"/>
      <c r="HWG124" s="5"/>
      <c r="HWH124" s="5"/>
      <c r="HWI124" s="5"/>
      <c r="HWJ124" s="5"/>
      <c r="HWK124" s="5"/>
      <c r="HWL124" s="5"/>
      <c r="HWM124" s="5"/>
      <c r="HWN124" s="5"/>
      <c r="HWO124" s="5"/>
      <c r="HWP124" s="5"/>
      <c r="HWQ124" s="5"/>
      <c r="HWR124" s="5"/>
      <c r="HWS124" s="5"/>
      <c r="HWT124" s="5"/>
      <c r="HWU124" s="5"/>
      <c r="HWV124" s="5"/>
      <c r="HWW124" s="5"/>
      <c r="HWX124" s="5"/>
      <c r="HWY124" s="5"/>
      <c r="HWZ124" s="5"/>
      <c r="HXA124" s="5"/>
      <c r="HXB124" s="5"/>
      <c r="HXC124" s="5"/>
      <c r="HXD124" s="5"/>
      <c r="HXE124" s="5"/>
      <c r="HXF124" s="5"/>
      <c r="HXG124" s="5"/>
      <c r="HXH124" s="5"/>
      <c r="HXI124" s="5"/>
      <c r="HXJ124" s="5"/>
      <c r="HXK124" s="5"/>
      <c r="HXL124" s="5"/>
      <c r="HXM124" s="5"/>
      <c r="HXN124" s="5"/>
      <c r="HXO124" s="5"/>
      <c r="HXP124" s="5"/>
      <c r="HXQ124" s="5"/>
      <c r="HXR124" s="5"/>
      <c r="HXS124" s="5"/>
      <c r="HXT124" s="5"/>
      <c r="HXU124" s="5"/>
      <c r="HXV124" s="5"/>
      <c r="HXW124" s="5"/>
      <c r="HXX124" s="5"/>
      <c r="HXY124" s="5"/>
      <c r="HXZ124" s="5"/>
      <c r="HYA124" s="5"/>
      <c r="HYB124" s="5"/>
      <c r="HYC124" s="5"/>
      <c r="HYD124" s="5"/>
      <c r="HYE124" s="5"/>
      <c r="HYF124" s="5"/>
      <c r="HYG124" s="5"/>
      <c r="HYH124" s="5"/>
      <c r="HYI124" s="5"/>
      <c r="HYJ124" s="5"/>
      <c r="HYK124" s="5"/>
      <c r="HYL124" s="5"/>
      <c r="HYM124" s="5"/>
      <c r="HYN124" s="5"/>
      <c r="HYO124" s="5"/>
      <c r="HYP124" s="5"/>
      <c r="HYQ124" s="5"/>
      <c r="HYR124" s="5"/>
      <c r="HYS124" s="5"/>
      <c r="HYT124" s="5"/>
      <c r="HYU124" s="5"/>
      <c r="HYV124" s="5"/>
      <c r="HYW124" s="5"/>
      <c r="HYX124" s="5"/>
      <c r="HYY124" s="5"/>
      <c r="HYZ124" s="5"/>
      <c r="HZA124" s="5"/>
      <c r="HZB124" s="5"/>
      <c r="HZC124" s="5"/>
      <c r="HZD124" s="5"/>
      <c r="HZE124" s="5"/>
      <c r="HZF124" s="5"/>
      <c r="HZG124" s="5"/>
      <c r="HZH124" s="5"/>
      <c r="HZI124" s="5"/>
      <c r="HZJ124" s="5"/>
      <c r="HZK124" s="5"/>
      <c r="HZL124" s="5"/>
      <c r="HZM124" s="5"/>
      <c r="HZN124" s="5"/>
      <c r="HZO124" s="5"/>
      <c r="HZP124" s="5"/>
      <c r="HZQ124" s="5"/>
      <c r="HZR124" s="5"/>
      <c r="HZS124" s="5"/>
      <c r="HZT124" s="5"/>
      <c r="HZU124" s="5"/>
      <c r="HZV124" s="5"/>
      <c r="HZW124" s="5"/>
      <c r="HZX124" s="5"/>
      <c r="HZY124" s="5"/>
      <c r="HZZ124" s="5"/>
      <c r="IAA124" s="5"/>
      <c r="IAB124" s="5"/>
      <c r="IAC124" s="5"/>
      <c r="IAD124" s="5"/>
      <c r="IAE124" s="5"/>
      <c r="IAF124" s="5"/>
      <c r="IAG124" s="5"/>
      <c r="IAH124" s="5"/>
      <c r="IAI124" s="5"/>
      <c r="IAJ124" s="5"/>
      <c r="IAK124" s="5"/>
      <c r="IAL124" s="5"/>
      <c r="IAM124" s="5"/>
      <c r="IAN124" s="5"/>
      <c r="IAO124" s="5"/>
      <c r="IAP124" s="5"/>
      <c r="IAQ124" s="5"/>
      <c r="IAR124" s="5"/>
      <c r="IAS124" s="5"/>
      <c r="IAT124" s="5"/>
      <c r="IAU124" s="5"/>
      <c r="IAV124" s="5"/>
      <c r="IAW124" s="5"/>
      <c r="IAX124" s="5"/>
      <c r="IAY124" s="5"/>
      <c r="IAZ124" s="5"/>
      <c r="IBA124" s="5"/>
      <c r="IBB124" s="5"/>
      <c r="IBC124" s="5"/>
      <c r="IBD124" s="5"/>
      <c r="IBE124" s="5"/>
      <c r="IBF124" s="5"/>
      <c r="IBG124" s="5"/>
      <c r="IBH124" s="5"/>
      <c r="IBI124" s="5"/>
      <c r="IBJ124" s="5"/>
      <c r="IBK124" s="5"/>
      <c r="IBL124" s="5"/>
      <c r="IBM124" s="5"/>
      <c r="IBN124" s="5"/>
      <c r="IBO124" s="5"/>
      <c r="IBP124" s="5"/>
      <c r="IBQ124" s="5"/>
      <c r="IBR124" s="5"/>
      <c r="IBS124" s="5"/>
      <c r="IBT124" s="5"/>
      <c r="IBU124" s="5"/>
      <c r="IBV124" s="5"/>
      <c r="IBW124" s="5"/>
      <c r="IBX124" s="5"/>
      <c r="IBY124" s="5"/>
      <c r="IBZ124" s="5"/>
      <c r="ICA124" s="5"/>
      <c r="ICB124" s="5"/>
      <c r="ICC124" s="5"/>
      <c r="ICD124" s="5"/>
      <c r="ICE124" s="5"/>
      <c r="ICF124" s="5"/>
      <c r="ICG124" s="5"/>
      <c r="ICH124" s="5"/>
      <c r="ICI124" s="5"/>
      <c r="ICJ124" s="5"/>
      <c r="ICK124" s="5"/>
      <c r="ICL124" s="5"/>
      <c r="ICM124" s="5"/>
      <c r="ICN124" s="5"/>
      <c r="ICO124" s="5"/>
      <c r="ICP124" s="5"/>
      <c r="ICQ124" s="5"/>
      <c r="ICR124" s="5"/>
      <c r="ICS124" s="5"/>
      <c r="ICT124" s="5"/>
      <c r="ICU124" s="5"/>
      <c r="ICV124" s="5"/>
      <c r="ICW124" s="5"/>
      <c r="ICX124" s="5"/>
      <c r="ICY124" s="5"/>
      <c r="ICZ124" s="5"/>
      <c r="IDA124" s="5"/>
      <c r="IDB124" s="5"/>
      <c r="IDC124" s="5"/>
      <c r="IDD124" s="5"/>
      <c r="IDE124" s="5"/>
      <c r="IDF124" s="5"/>
      <c r="IDG124" s="5"/>
      <c r="IDH124" s="5"/>
      <c r="IDI124" s="5"/>
      <c r="IDJ124" s="5"/>
      <c r="IDK124" s="5"/>
      <c r="IDL124" s="5"/>
      <c r="IDM124" s="5"/>
      <c r="IDN124" s="5"/>
      <c r="IDO124" s="5"/>
      <c r="IDP124" s="5"/>
      <c r="IDQ124" s="5"/>
      <c r="IDR124" s="5"/>
      <c r="IDS124" s="5"/>
      <c r="IDT124" s="5"/>
      <c r="IDU124" s="5"/>
      <c r="IDV124" s="5"/>
      <c r="IDW124" s="5"/>
      <c r="IDX124" s="5"/>
      <c r="IDY124" s="5"/>
      <c r="IDZ124" s="5"/>
      <c r="IEA124" s="5"/>
      <c r="IEB124" s="5"/>
      <c r="IEC124" s="5"/>
      <c r="IED124" s="5"/>
      <c r="IEE124" s="5"/>
      <c r="IEF124" s="5"/>
      <c r="IEG124" s="5"/>
      <c r="IEH124" s="5"/>
      <c r="IEI124" s="5"/>
      <c r="IEJ124" s="5"/>
      <c r="IEK124" s="5"/>
      <c r="IEL124" s="5"/>
      <c r="IEM124" s="5"/>
      <c r="IEN124" s="5"/>
      <c r="IEO124" s="5"/>
      <c r="IEP124" s="5"/>
      <c r="IEQ124" s="5"/>
      <c r="IER124" s="5"/>
      <c r="IES124" s="5"/>
      <c r="IET124" s="5"/>
      <c r="IEU124" s="5"/>
      <c r="IEV124" s="5"/>
      <c r="IEW124" s="5"/>
      <c r="IEX124" s="5"/>
      <c r="IEY124" s="5"/>
      <c r="IEZ124" s="5"/>
      <c r="IFA124" s="5"/>
      <c r="IFB124" s="5"/>
      <c r="IFC124" s="5"/>
      <c r="IFD124" s="5"/>
      <c r="IFE124" s="5"/>
      <c r="IFF124" s="5"/>
      <c r="IFG124" s="5"/>
      <c r="IFH124" s="5"/>
      <c r="IFI124" s="5"/>
      <c r="IFJ124" s="5"/>
      <c r="IFK124" s="5"/>
      <c r="IFL124" s="5"/>
      <c r="IFM124" s="5"/>
      <c r="IFN124" s="5"/>
      <c r="IFO124" s="5"/>
      <c r="IFP124" s="5"/>
      <c r="IFQ124" s="5"/>
      <c r="IFR124" s="5"/>
      <c r="IFS124" s="5"/>
      <c r="IFT124" s="5"/>
      <c r="IFU124" s="5"/>
      <c r="IFV124" s="5"/>
      <c r="IFW124" s="5"/>
      <c r="IFX124" s="5"/>
      <c r="IFY124" s="5"/>
      <c r="IFZ124" s="5"/>
      <c r="IGA124" s="5"/>
      <c r="IGB124" s="5"/>
      <c r="IGC124" s="5"/>
      <c r="IGD124" s="5"/>
      <c r="IGE124" s="5"/>
      <c r="IGF124" s="5"/>
      <c r="IGG124" s="5"/>
      <c r="IGH124" s="5"/>
      <c r="IGI124" s="5"/>
      <c r="IGJ124" s="5"/>
      <c r="IGK124" s="5"/>
      <c r="IGL124" s="5"/>
      <c r="IGM124" s="5"/>
      <c r="IGN124" s="5"/>
      <c r="IGO124" s="5"/>
      <c r="IGP124" s="5"/>
      <c r="IGQ124" s="5"/>
      <c r="IGR124" s="5"/>
      <c r="IGS124" s="5"/>
      <c r="IGT124" s="5"/>
      <c r="IGU124" s="5"/>
      <c r="IGV124" s="5"/>
      <c r="IGW124" s="5"/>
      <c r="IGX124" s="5"/>
      <c r="IGY124" s="5"/>
      <c r="IGZ124" s="5"/>
      <c r="IHA124" s="5"/>
      <c r="IHB124" s="5"/>
      <c r="IHC124" s="5"/>
      <c r="IHD124" s="5"/>
      <c r="IHE124" s="5"/>
      <c r="IHF124" s="5"/>
      <c r="IHG124" s="5"/>
      <c r="IHH124" s="5"/>
      <c r="IHI124" s="5"/>
      <c r="IHJ124" s="5"/>
      <c r="IHK124" s="5"/>
      <c r="IHL124" s="5"/>
      <c r="IHM124" s="5"/>
      <c r="IHN124" s="5"/>
      <c r="IHO124" s="5"/>
      <c r="IHP124" s="5"/>
      <c r="IHQ124" s="5"/>
      <c r="IHR124" s="5"/>
      <c r="IHS124" s="5"/>
      <c r="IHT124" s="5"/>
      <c r="IHU124" s="5"/>
      <c r="IHV124" s="5"/>
      <c r="IHW124" s="5"/>
      <c r="IHX124" s="5"/>
      <c r="IHY124" s="5"/>
      <c r="IHZ124" s="5"/>
      <c r="IIA124" s="5"/>
      <c r="IIB124" s="5"/>
      <c r="IIC124" s="5"/>
      <c r="IID124" s="5"/>
      <c r="IIE124" s="5"/>
      <c r="IIF124" s="5"/>
      <c r="IIG124" s="5"/>
      <c r="IIH124" s="5"/>
      <c r="III124" s="5"/>
      <c r="IIJ124" s="5"/>
      <c r="IIK124" s="5"/>
      <c r="IIL124" s="5"/>
      <c r="IIM124" s="5"/>
      <c r="IIN124" s="5"/>
      <c r="IIO124" s="5"/>
      <c r="IIP124" s="5"/>
      <c r="IIQ124" s="5"/>
      <c r="IIR124" s="5"/>
      <c r="IIS124" s="5"/>
      <c r="IIT124" s="5"/>
      <c r="IIU124" s="5"/>
      <c r="IIV124" s="5"/>
      <c r="IIW124" s="5"/>
      <c r="IIX124" s="5"/>
      <c r="IIY124" s="5"/>
      <c r="IIZ124" s="5"/>
      <c r="IJA124" s="5"/>
      <c r="IJB124" s="5"/>
      <c r="IJC124" s="5"/>
      <c r="IJD124" s="5"/>
      <c r="IJE124" s="5"/>
      <c r="IJF124" s="5"/>
      <c r="IJG124" s="5"/>
      <c r="IJH124" s="5"/>
      <c r="IJI124" s="5"/>
      <c r="IJJ124" s="5"/>
      <c r="IJK124" s="5"/>
      <c r="IJL124" s="5"/>
      <c r="IJM124" s="5"/>
      <c r="IJN124" s="5"/>
      <c r="IJO124" s="5"/>
      <c r="IJP124" s="5"/>
      <c r="IJQ124" s="5"/>
      <c r="IJR124" s="5"/>
      <c r="IJS124" s="5"/>
      <c r="IJT124" s="5"/>
      <c r="IJU124" s="5"/>
      <c r="IJV124" s="5"/>
      <c r="IJW124" s="5"/>
      <c r="IJX124" s="5"/>
      <c r="IJY124" s="5"/>
      <c r="IJZ124" s="5"/>
      <c r="IKA124" s="5"/>
      <c r="IKB124" s="5"/>
      <c r="IKC124" s="5"/>
      <c r="IKD124" s="5"/>
      <c r="IKE124" s="5"/>
      <c r="IKF124" s="5"/>
      <c r="IKG124" s="5"/>
      <c r="IKH124" s="5"/>
      <c r="IKI124" s="5"/>
      <c r="IKJ124" s="5"/>
      <c r="IKK124" s="5"/>
      <c r="IKL124" s="5"/>
      <c r="IKM124" s="5"/>
      <c r="IKN124" s="5"/>
      <c r="IKO124" s="5"/>
      <c r="IKP124" s="5"/>
      <c r="IKQ124" s="5"/>
      <c r="IKR124" s="5"/>
      <c r="IKS124" s="5"/>
      <c r="IKT124" s="5"/>
      <c r="IKU124" s="5"/>
      <c r="IKV124" s="5"/>
      <c r="IKW124" s="5"/>
      <c r="IKX124" s="5"/>
      <c r="IKY124" s="5"/>
      <c r="IKZ124" s="5"/>
      <c r="ILA124" s="5"/>
      <c r="ILB124" s="5"/>
      <c r="ILC124" s="5"/>
      <c r="ILD124" s="5"/>
      <c r="ILE124" s="5"/>
      <c r="ILF124" s="5"/>
      <c r="ILG124" s="5"/>
      <c r="ILH124" s="5"/>
      <c r="ILI124" s="5"/>
      <c r="ILJ124" s="5"/>
      <c r="ILK124" s="5"/>
      <c r="ILL124" s="5"/>
      <c r="ILM124" s="5"/>
      <c r="ILN124" s="5"/>
      <c r="ILO124" s="5"/>
      <c r="ILP124" s="5"/>
      <c r="ILQ124" s="5"/>
      <c r="ILR124" s="5"/>
      <c r="ILS124" s="5"/>
      <c r="ILT124" s="5"/>
      <c r="ILU124" s="5"/>
      <c r="ILV124" s="5"/>
      <c r="ILW124" s="5"/>
      <c r="ILX124" s="5"/>
      <c r="ILY124" s="5"/>
      <c r="ILZ124" s="5"/>
      <c r="IMA124" s="5"/>
      <c r="IMB124" s="5"/>
      <c r="IMC124" s="5"/>
      <c r="IMD124" s="5"/>
      <c r="IME124" s="5"/>
      <c r="IMF124" s="5"/>
      <c r="IMG124" s="5"/>
      <c r="IMH124" s="5"/>
      <c r="IMI124" s="5"/>
      <c r="IMJ124" s="5"/>
      <c r="IMK124" s="5"/>
      <c r="IML124" s="5"/>
      <c r="IMM124" s="5"/>
      <c r="IMN124" s="5"/>
      <c r="IMO124" s="5"/>
      <c r="IMP124" s="5"/>
      <c r="IMQ124" s="5"/>
      <c r="IMR124" s="5"/>
      <c r="IMS124" s="5"/>
      <c r="IMT124" s="5"/>
      <c r="IMU124" s="5"/>
      <c r="IMV124" s="5"/>
      <c r="IMW124" s="5"/>
      <c r="IMX124" s="5"/>
      <c r="IMY124" s="5"/>
      <c r="IMZ124" s="5"/>
      <c r="INA124" s="5"/>
      <c r="INB124" s="5"/>
      <c r="INC124" s="5"/>
      <c r="IND124" s="5"/>
      <c r="INE124" s="5"/>
      <c r="INF124" s="5"/>
      <c r="ING124" s="5"/>
      <c r="INH124" s="5"/>
      <c r="INI124" s="5"/>
      <c r="INJ124" s="5"/>
      <c r="INK124" s="5"/>
      <c r="INL124" s="5"/>
      <c r="INM124" s="5"/>
      <c r="INN124" s="5"/>
      <c r="INO124" s="5"/>
      <c r="INP124" s="5"/>
      <c r="INQ124" s="5"/>
      <c r="INR124" s="5"/>
      <c r="INS124" s="5"/>
      <c r="INT124" s="5"/>
      <c r="INU124" s="5"/>
      <c r="INV124" s="5"/>
      <c r="INW124" s="5"/>
      <c r="INX124" s="5"/>
      <c r="INY124" s="5"/>
      <c r="INZ124" s="5"/>
      <c r="IOA124" s="5"/>
      <c r="IOB124" s="5"/>
      <c r="IOC124" s="5"/>
      <c r="IOD124" s="5"/>
      <c r="IOE124" s="5"/>
      <c r="IOF124" s="5"/>
      <c r="IOG124" s="5"/>
      <c r="IOH124" s="5"/>
      <c r="IOI124" s="5"/>
      <c r="IOJ124" s="5"/>
      <c r="IOK124" s="5"/>
      <c r="IOL124" s="5"/>
      <c r="IOM124" s="5"/>
      <c r="ION124" s="5"/>
      <c r="IOO124" s="5"/>
      <c r="IOP124" s="5"/>
      <c r="IOQ124" s="5"/>
      <c r="IOR124" s="5"/>
      <c r="IOS124" s="5"/>
      <c r="IOT124" s="5"/>
      <c r="IOU124" s="5"/>
      <c r="IOV124" s="5"/>
      <c r="IOW124" s="5"/>
      <c r="IOX124" s="5"/>
      <c r="IOY124" s="5"/>
      <c r="IOZ124" s="5"/>
      <c r="IPA124" s="5"/>
      <c r="IPB124" s="5"/>
      <c r="IPC124" s="5"/>
      <c r="IPD124" s="5"/>
      <c r="IPE124" s="5"/>
      <c r="IPF124" s="5"/>
      <c r="IPG124" s="5"/>
      <c r="IPH124" s="5"/>
      <c r="IPI124" s="5"/>
      <c r="IPJ124" s="5"/>
      <c r="IPK124" s="5"/>
      <c r="IPL124" s="5"/>
      <c r="IPM124" s="5"/>
      <c r="IPN124" s="5"/>
      <c r="IPO124" s="5"/>
      <c r="IPP124" s="5"/>
      <c r="IPQ124" s="5"/>
      <c r="IPR124" s="5"/>
      <c r="IPS124" s="5"/>
      <c r="IPT124" s="5"/>
      <c r="IPU124" s="5"/>
      <c r="IPV124" s="5"/>
      <c r="IPW124" s="5"/>
      <c r="IPX124" s="5"/>
      <c r="IPY124" s="5"/>
      <c r="IPZ124" s="5"/>
      <c r="IQA124" s="5"/>
      <c r="IQB124" s="5"/>
      <c r="IQC124" s="5"/>
      <c r="IQD124" s="5"/>
      <c r="IQE124" s="5"/>
      <c r="IQF124" s="5"/>
      <c r="IQG124" s="5"/>
      <c r="IQH124" s="5"/>
      <c r="IQI124" s="5"/>
      <c r="IQJ124" s="5"/>
      <c r="IQK124" s="5"/>
      <c r="IQL124" s="5"/>
      <c r="IQM124" s="5"/>
      <c r="IQN124" s="5"/>
      <c r="IQO124" s="5"/>
      <c r="IQP124" s="5"/>
      <c r="IQQ124" s="5"/>
      <c r="IQR124" s="5"/>
      <c r="IQS124" s="5"/>
      <c r="IQT124" s="5"/>
      <c r="IQU124" s="5"/>
      <c r="IQV124" s="5"/>
      <c r="IQW124" s="5"/>
      <c r="IQX124" s="5"/>
      <c r="IQY124" s="5"/>
      <c r="IQZ124" s="5"/>
      <c r="IRA124" s="5"/>
      <c r="IRB124" s="5"/>
      <c r="IRC124" s="5"/>
      <c r="IRD124" s="5"/>
      <c r="IRE124" s="5"/>
      <c r="IRF124" s="5"/>
      <c r="IRG124" s="5"/>
      <c r="IRH124" s="5"/>
      <c r="IRI124" s="5"/>
      <c r="IRJ124" s="5"/>
      <c r="IRK124" s="5"/>
      <c r="IRL124" s="5"/>
      <c r="IRM124" s="5"/>
      <c r="IRN124" s="5"/>
      <c r="IRO124" s="5"/>
      <c r="IRP124" s="5"/>
      <c r="IRQ124" s="5"/>
      <c r="IRR124" s="5"/>
      <c r="IRS124" s="5"/>
      <c r="IRT124" s="5"/>
      <c r="IRU124" s="5"/>
      <c r="IRV124" s="5"/>
      <c r="IRW124" s="5"/>
      <c r="IRX124" s="5"/>
      <c r="IRY124" s="5"/>
      <c r="IRZ124" s="5"/>
      <c r="ISA124" s="5"/>
      <c r="ISB124" s="5"/>
      <c r="ISC124" s="5"/>
      <c r="ISD124" s="5"/>
      <c r="ISE124" s="5"/>
      <c r="ISF124" s="5"/>
      <c r="ISG124" s="5"/>
      <c r="ISH124" s="5"/>
      <c r="ISI124" s="5"/>
      <c r="ISJ124" s="5"/>
      <c r="ISK124" s="5"/>
      <c r="ISL124" s="5"/>
      <c r="ISM124" s="5"/>
      <c r="ISN124" s="5"/>
      <c r="ISO124" s="5"/>
      <c r="ISP124" s="5"/>
      <c r="ISQ124" s="5"/>
      <c r="ISR124" s="5"/>
      <c r="ISS124" s="5"/>
      <c r="IST124" s="5"/>
      <c r="ISU124" s="5"/>
      <c r="ISV124" s="5"/>
      <c r="ISW124" s="5"/>
      <c r="ISX124" s="5"/>
      <c r="ISY124" s="5"/>
      <c r="ISZ124" s="5"/>
      <c r="ITA124" s="5"/>
      <c r="ITB124" s="5"/>
      <c r="ITC124" s="5"/>
      <c r="ITD124" s="5"/>
      <c r="ITE124" s="5"/>
      <c r="ITF124" s="5"/>
      <c r="ITG124" s="5"/>
      <c r="ITH124" s="5"/>
      <c r="ITI124" s="5"/>
      <c r="ITJ124" s="5"/>
      <c r="ITK124" s="5"/>
      <c r="ITL124" s="5"/>
      <c r="ITM124" s="5"/>
      <c r="ITN124" s="5"/>
      <c r="ITO124" s="5"/>
      <c r="ITP124" s="5"/>
      <c r="ITQ124" s="5"/>
      <c r="ITR124" s="5"/>
      <c r="ITS124" s="5"/>
      <c r="ITT124" s="5"/>
      <c r="ITU124" s="5"/>
      <c r="ITV124" s="5"/>
      <c r="ITW124" s="5"/>
      <c r="ITX124" s="5"/>
      <c r="ITY124" s="5"/>
      <c r="ITZ124" s="5"/>
      <c r="IUA124" s="5"/>
      <c r="IUB124" s="5"/>
      <c r="IUC124" s="5"/>
      <c r="IUD124" s="5"/>
      <c r="IUE124" s="5"/>
      <c r="IUF124" s="5"/>
      <c r="IUG124" s="5"/>
      <c r="IUH124" s="5"/>
      <c r="IUI124" s="5"/>
      <c r="IUJ124" s="5"/>
      <c r="IUK124" s="5"/>
      <c r="IUL124" s="5"/>
      <c r="IUM124" s="5"/>
      <c r="IUN124" s="5"/>
      <c r="IUO124" s="5"/>
      <c r="IUP124" s="5"/>
      <c r="IUQ124" s="5"/>
      <c r="IUR124" s="5"/>
      <c r="IUS124" s="5"/>
      <c r="IUT124" s="5"/>
      <c r="IUU124" s="5"/>
      <c r="IUV124" s="5"/>
      <c r="IUW124" s="5"/>
      <c r="IUX124" s="5"/>
      <c r="IUY124" s="5"/>
      <c r="IUZ124" s="5"/>
      <c r="IVA124" s="5"/>
      <c r="IVB124" s="5"/>
      <c r="IVC124" s="5"/>
      <c r="IVD124" s="5"/>
      <c r="IVE124" s="5"/>
      <c r="IVF124" s="5"/>
      <c r="IVG124" s="5"/>
      <c r="IVH124" s="5"/>
      <c r="IVI124" s="5"/>
      <c r="IVJ124" s="5"/>
      <c r="IVK124" s="5"/>
      <c r="IVL124" s="5"/>
      <c r="IVM124" s="5"/>
      <c r="IVN124" s="5"/>
      <c r="IVO124" s="5"/>
      <c r="IVP124" s="5"/>
      <c r="IVQ124" s="5"/>
      <c r="IVR124" s="5"/>
      <c r="IVS124" s="5"/>
      <c r="IVT124" s="5"/>
      <c r="IVU124" s="5"/>
      <c r="IVV124" s="5"/>
      <c r="IVW124" s="5"/>
      <c r="IVX124" s="5"/>
      <c r="IVY124" s="5"/>
      <c r="IVZ124" s="5"/>
      <c r="IWA124" s="5"/>
      <c r="IWB124" s="5"/>
      <c r="IWC124" s="5"/>
      <c r="IWD124" s="5"/>
      <c r="IWE124" s="5"/>
      <c r="IWF124" s="5"/>
      <c r="IWG124" s="5"/>
      <c r="IWH124" s="5"/>
      <c r="IWI124" s="5"/>
      <c r="IWJ124" s="5"/>
      <c r="IWK124" s="5"/>
      <c r="IWL124" s="5"/>
      <c r="IWM124" s="5"/>
      <c r="IWN124" s="5"/>
      <c r="IWO124" s="5"/>
      <c r="IWP124" s="5"/>
      <c r="IWQ124" s="5"/>
      <c r="IWR124" s="5"/>
      <c r="IWS124" s="5"/>
      <c r="IWT124" s="5"/>
      <c r="IWU124" s="5"/>
      <c r="IWV124" s="5"/>
      <c r="IWW124" s="5"/>
      <c r="IWX124" s="5"/>
      <c r="IWY124" s="5"/>
      <c r="IWZ124" s="5"/>
      <c r="IXA124" s="5"/>
      <c r="IXB124" s="5"/>
      <c r="IXC124" s="5"/>
      <c r="IXD124" s="5"/>
      <c r="IXE124" s="5"/>
      <c r="IXF124" s="5"/>
      <c r="IXG124" s="5"/>
      <c r="IXH124" s="5"/>
      <c r="IXI124" s="5"/>
      <c r="IXJ124" s="5"/>
      <c r="IXK124" s="5"/>
      <c r="IXL124" s="5"/>
      <c r="IXM124" s="5"/>
      <c r="IXN124" s="5"/>
      <c r="IXO124" s="5"/>
      <c r="IXP124" s="5"/>
      <c r="IXQ124" s="5"/>
      <c r="IXR124" s="5"/>
      <c r="IXS124" s="5"/>
      <c r="IXT124" s="5"/>
      <c r="IXU124" s="5"/>
      <c r="IXV124" s="5"/>
      <c r="IXW124" s="5"/>
      <c r="IXX124" s="5"/>
      <c r="IXY124" s="5"/>
      <c r="IXZ124" s="5"/>
      <c r="IYA124" s="5"/>
      <c r="IYB124" s="5"/>
      <c r="IYC124" s="5"/>
      <c r="IYD124" s="5"/>
      <c r="IYE124" s="5"/>
      <c r="IYF124" s="5"/>
      <c r="IYG124" s="5"/>
      <c r="IYH124" s="5"/>
      <c r="IYI124" s="5"/>
      <c r="IYJ124" s="5"/>
      <c r="IYK124" s="5"/>
      <c r="IYL124" s="5"/>
      <c r="IYM124" s="5"/>
      <c r="IYN124" s="5"/>
      <c r="IYO124" s="5"/>
      <c r="IYP124" s="5"/>
      <c r="IYQ124" s="5"/>
      <c r="IYR124" s="5"/>
      <c r="IYS124" s="5"/>
      <c r="IYT124" s="5"/>
      <c r="IYU124" s="5"/>
      <c r="IYV124" s="5"/>
      <c r="IYW124" s="5"/>
      <c r="IYX124" s="5"/>
      <c r="IYY124" s="5"/>
      <c r="IYZ124" s="5"/>
      <c r="IZA124" s="5"/>
      <c r="IZB124" s="5"/>
      <c r="IZC124" s="5"/>
      <c r="IZD124" s="5"/>
      <c r="IZE124" s="5"/>
      <c r="IZF124" s="5"/>
      <c r="IZG124" s="5"/>
      <c r="IZH124" s="5"/>
      <c r="IZI124" s="5"/>
      <c r="IZJ124" s="5"/>
      <c r="IZK124" s="5"/>
      <c r="IZL124" s="5"/>
      <c r="IZM124" s="5"/>
      <c r="IZN124" s="5"/>
      <c r="IZO124" s="5"/>
      <c r="IZP124" s="5"/>
      <c r="IZQ124" s="5"/>
      <c r="IZR124" s="5"/>
      <c r="IZS124" s="5"/>
      <c r="IZT124" s="5"/>
      <c r="IZU124" s="5"/>
      <c r="IZV124" s="5"/>
      <c r="IZW124" s="5"/>
      <c r="IZX124" s="5"/>
      <c r="IZY124" s="5"/>
      <c r="IZZ124" s="5"/>
      <c r="JAA124" s="5"/>
      <c r="JAB124" s="5"/>
      <c r="JAC124" s="5"/>
      <c r="JAD124" s="5"/>
      <c r="JAE124" s="5"/>
      <c r="JAF124" s="5"/>
      <c r="JAG124" s="5"/>
      <c r="JAH124" s="5"/>
      <c r="JAI124" s="5"/>
      <c r="JAJ124" s="5"/>
      <c r="JAK124" s="5"/>
      <c r="JAL124" s="5"/>
      <c r="JAM124" s="5"/>
      <c r="JAN124" s="5"/>
      <c r="JAO124" s="5"/>
      <c r="JAP124" s="5"/>
      <c r="JAQ124" s="5"/>
      <c r="JAR124" s="5"/>
      <c r="JAS124" s="5"/>
      <c r="JAT124" s="5"/>
      <c r="JAU124" s="5"/>
      <c r="JAV124" s="5"/>
      <c r="JAW124" s="5"/>
      <c r="JAX124" s="5"/>
      <c r="JAY124" s="5"/>
      <c r="JAZ124" s="5"/>
      <c r="JBA124" s="5"/>
      <c r="JBB124" s="5"/>
      <c r="JBC124" s="5"/>
      <c r="JBD124" s="5"/>
      <c r="JBE124" s="5"/>
      <c r="JBF124" s="5"/>
      <c r="JBG124" s="5"/>
      <c r="JBH124" s="5"/>
      <c r="JBI124" s="5"/>
      <c r="JBJ124" s="5"/>
      <c r="JBK124" s="5"/>
      <c r="JBL124" s="5"/>
      <c r="JBM124" s="5"/>
      <c r="JBN124" s="5"/>
      <c r="JBO124" s="5"/>
      <c r="JBP124" s="5"/>
      <c r="JBQ124" s="5"/>
      <c r="JBR124" s="5"/>
      <c r="JBS124" s="5"/>
      <c r="JBT124" s="5"/>
      <c r="JBU124" s="5"/>
      <c r="JBV124" s="5"/>
      <c r="JBW124" s="5"/>
      <c r="JBX124" s="5"/>
      <c r="JBY124" s="5"/>
      <c r="JBZ124" s="5"/>
      <c r="JCA124" s="5"/>
      <c r="JCB124" s="5"/>
      <c r="JCC124" s="5"/>
      <c r="JCD124" s="5"/>
      <c r="JCE124" s="5"/>
      <c r="JCF124" s="5"/>
      <c r="JCG124" s="5"/>
      <c r="JCH124" s="5"/>
      <c r="JCI124" s="5"/>
      <c r="JCJ124" s="5"/>
      <c r="JCK124" s="5"/>
      <c r="JCL124" s="5"/>
      <c r="JCM124" s="5"/>
      <c r="JCN124" s="5"/>
      <c r="JCO124" s="5"/>
      <c r="JCP124" s="5"/>
      <c r="JCQ124" s="5"/>
      <c r="JCR124" s="5"/>
      <c r="JCS124" s="5"/>
      <c r="JCT124" s="5"/>
      <c r="JCU124" s="5"/>
      <c r="JCV124" s="5"/>
      <c r="JCW124" s="5"/>
      <c r="JCX124" s="5"/>
      <c r="JCY124" s="5"/>
      <c r="JCZ124" s="5"/>
      <c r="JDA124" s="5"/>
      <c r="JDB124" s="5"/>
      <c r="JDC124" s="5"/>
      <c r="JDD124" s="5"/>
      <c r="JDE124" s="5"/>
      <c r="JDF124" s="5"/>
      <c r="JDG124" s="5"/>
      <c r="JDH124" s="5"/>
      <c r="JDI124" s="5"/>
      <c r="JDJ124" s="5"/>
      <c r="JDK124" s="5"/>
      <c r="JDL124" s="5"/>
      <c r="JDM124" s="5"/>
      <c r="JDN124" s="5"/>
      <c r="JDO124" s="5"/>
      <c r="JDP124" s="5"/>
      <c r="JDQ124" s="5"/>
      <c r="JDR124" s="5"/>
      <c r="JDS124" s="5"/>
      <c r="JDT124" s="5"/>
      <c r="JDU124" s="5"/>
      <c r="JDV124" s="5"/>
      <c r="JDW124" s="5"/>
      <c r="JDX124" s="5"/>
      <c r="JDY124" s="5"/>
      <c r="JDZ124" s="5"/>
      <c r="JEA124" s="5"/>
      <c r="JEB124" s="5"/>
      <c r="JEC124" s="5"/>
      <c r="JED124" s="5"/>
      <c r="JEE124" s="5"/>
      <c r="JEF124" s="5"/>
      <c r="JEG124" s="5"/>
      <c r="JEH124" s="5"/>
      <c r="JEI124" s="5"/>
      <c r="JEJ124" s="5"/>
      <c r="JEK124" s="5"/>
      <c r="JEL124" s="5"/>
      <c r="JEM124" s="5"/>
      <c r="JEN124" s="5"/>
      <c r="JEO124" s="5"/>
      <c r="JEP124" s="5"/>
      <c r="JEQ124" s="5"/>
      <c r="JER124" s="5"/>
      <c r="JES124" s="5"/>
      <c r="JET124" s="5"/>
      <c r="JEU124" s="5"/>
      <c r="JEV124" s="5"/>
      <c r="JEW124" s="5"/>
      <c r="JEX124" s="5"/>
      <c r="JEY124" s="5"/>
      <c r="JEZ124" s="5"/>
      <c r="JFA124" s="5"/>
      <c r="JFB124" s="5"/>
      <c r="JFC124" s="5"/>
      <c r="JFD124" s="5"/>
      <c r="JFE124" s="5"/>
      <c r="JFF124" s="5"/>
      <c r="JFG124" s="5"/>
      <c r="JFH124" s="5"/>
      <c r="JFI124" s="5"/>
      <c r="JFJ124" s="5"/>
      <c r="JFK124" s="5"/>
      <c r="JFL124" s="5"/>
      <c r="JFM124" s="5"/>
      <c r="JFN124" s="5"/>
      <c r="JFO124" s="5"/>
      <c r="JFP124" s="5"/>
      <c r="JFQ124" s="5"/>
      <c r="JFR124" s="5"/>
      <c r="JFS124" s="5"/>
      <c r="JFT124" s="5"/>
      <c r="JFU124" s="5"/>
      <c r="JFV124" s="5"/>
      <c r="JFW124" s="5"/>
      <c r="JFX124" s="5"/>
      <c r="JFY124" s="5"/>
      <c r="JFZ124" s="5"/>
      <c r="JGA124" s="5"/>
      <c r="JGB124" s="5"/>
      <c r="JGC124" s="5"/>
      <c r="JGD124" s="5"/>
      <c r="JGE124" s="5"/>
      <c r="JGF124" s="5"/>
      <c r="JGG124" s="5"/>
      <c r="JGH124" s="5"/>
      <c r="JGI124" s="5"/>
      <c r="JGJ124" s="5"/>
      <c r="JGK124" s="5"/>
      <c r="JGL124" s="5"/>
      <c r="JGM124" s="5"/>
      <c r="JGN124" s="5"/>
      <c r="JGO124" s="5"/>
      <c r="JGP124" s="5"/>
      <c r="JGQ124" s="5"/>
      <c r="JGR124" s="5"/>
      <c r="JGS124" s="5"/>
      <c r="JGT124" s="5"/>
      <c r="JGU124" s="5"/>
      <c r="JGV124" s="5"/>
      <c r="JGW124" s="5"/>
      <c r="JGX124" s="5"/>
      <c r="JGY124" s="5"/>
      <c r="JGZ124" s="5"/>
      <c r="JHA124" s="5"/>
      <c r="JHB124" s="5"/>
      <c r="JHC124" s="5"/>
      <c r="JHD124" s="5"/>
      <c r="JHE124" s="5"/>
      <c r="JHF124" s="5"/>
      <c r="JHG124" s="5"/>
      <c r="JHH124" s="5"/>
      <c r="JHI124" s="5"/>
      <c r="JHJ124" s="5"/>
      <c r="JHK124" s="5"/>
      <c r="JHL124" s="5"/>
      <c r="JHM124" s="5"/>
      <c r="JHN124" s="5"/>
      <c r="JHO124" s="5"/>
      <c r="JHP124" s="5"/>
      <c r="JHQ124" s="5"/>
      <c r="JHR124" s="5"/>
      <c r="JHS124" s="5"/>
      <c r="JHT124" s="5"/>
      <c r="JHU124" s="5"/>
      <c r="JHV124" s="5"/>
      <c r="JHW124" s="5"/>
      <c r="JHX124" s="5"/>
      <c r="JHY124" s="5"/>
      <c r="JHZ124" s="5"/>
      <c r="JIA124" s="5"/>
      <c r="JIB124" s="5"/>
      <c r="JIC124" s="5"/>
      <c r="JID124" s="5"/>
      <c r="JIE124" s="5"/>
      <c r="JIF124" s="5"/>
      <c r="JIG124" s="5"/>
      <c r="JIH124" s="5"/>
      <c r="JII124" s="5"/>
      <c r="JIJ124" s="5"/>
      <c r="JIK124" s="5"/>
      <c r="JIL124" s="5"/>
      <c r="JIM124" s="5"/>
      <c r="JIN124" s="5"/>
      <c r="JIO124" s="5"/>
      <c r="JIP124" s="5"/>
      <c r="JIQ124" s="5"/>
      <c r="JIR124" s="5"/>
      <c r="JIS124" s="5"/>
      <c r="JIT124" s="5"/>
      <c r="JIU124" s="5"/>
      <c r="JIV124" s="5"/>
      <c r="JIW124" s="5"/>
      <c r="JIX124" s="5"/>
      <c r="JIY124" s="5"/>
      <c r="JIZ124" s="5"/>
      <c r="JJA124" s="5"/>
      <c r="JJB124" s="5"/>
      <c r="JJC124" s="5"/>
      <c r="JJD124" s="5"/>
      <c r="JJE124" s="5"/>
      <c r="JJF124" s="5"/>
      <c r="JJG124" s="5"/>
      <c r="JJH124" s="5"/>
      <c r="JJI124" s="5"/>
      <c r="JJJ124" s="5"/>
      <c r="JJK124" s="5"/>
      <c r="JJL124" s="5"/>
      <c r="JJM124" s="5"/>
      <c r="JJN124" s="5"/>
      <c r="JJO124" s="5"/>
      <c r="JJP124" s="5"/>
      <c r="JJQ124" s="5"/>
      <c r="JJR124" s="5"/>
      <c r="JJS124" s="5"/>
      <c r="JJT124" s="5"/>
      <c r="JJU124" s="5"/>
      <c r="JJV124" s="5"/>
      <c r="JJW124" s="5"/>
      <c r="JJX124" s="5"/>
      <c r="JJY124" s="5"/>
      <c r="JJZ124" s="5"/>
      <c r="JKA124" s="5"/>
      <c r="JKB124" s="5"/>
      <c r="JKC124" s="5"/>
      <c r="JKD124" s="5"/>
      <c r="JKE124" s="5"/>
      <c r="JKF124" s="5"/>
      <c r="JKG124" s="5"/>
      <c r="JKH124" s="5"/>
      <c r="JKI124" s="5"/>
      <c r="JKJ124" s="5"/>
      <c r="JKK124" s="5"/>
      <c r="JKL124" s="5"/>
      <c r="JKM124" s="5"/>
      <c r="JKN124" s="5"/>
      <c r="JKO124" s="5"/>
      <c r="JKP124" s="5"/>
      <c r="JKQ124" s="5"/>
      <c r="JKR124" s="5"/>
      <c r="JKS124" s="5"/>
      <c r="JKT124" s="5"/>
      <c r="JKU124" s="5"/>
      <c r="JKV124" s="5"/>
      <c r="JKW124" s="5"/>
      <c r="JKX124" s="5"/>
      <c r="JKY124" s="5"/>
      <c r="JKZ124" s="5"/>
      <c r="JLA124" s="5"/>
      <c r="JLB124" s="5"/>
      <c r="JLC124" s="5"/>
      <c r="JLD124" s="5"/>
      <c r="JLE124" s="5"/>
      <c r="JLF124" s="5"/>
      <c r="JLG124" s="5"/>
      <c r="JLH124" s="5"/>
      <c r="JLI124" s="5"/>
      <c r="JLJ124" s="5"/>
      <c r="JLK124" s="5"/>
      <c r="JLL124" s="5"/>
      <c r="JLM124" s="5"/>
      <c r="JLN124" s="5"/>
      <c r="JLO124" s="5"/>
      <c r="JLP124" s="5"/>
      <c r="JLQ124" s="5"/>
      <c r="JLR124" s="5"/>
      <c r="JLS124" s="5"/>
      <c r="JLT124" s="5"/>
      <c r="JLU124" s="5"/>
      <c r="JLV124" s="5"/>
      <c r="JLW124" s="5"/>
      <c r="JLX124" s="5"/>
      <c r="JLY124" s="5"/>
      <c r="JLZ124" s="5"/>
      <c r="JMA124" s="5"/>
      <c r="JMB124" s="5"/>
      <c r="JMC124" s="5"/>
      <c r="JMD124" s="5"/>
      <c r="JME124" s="5"/>
      <c r="JMF124" s="5"/>
      <c r="JMG124" s="5"/>
      <c r="JMH124" s="5"/>
      <c r="JMI124" s="5"/>
      <c r="JMJ124" s="5"/>
      <c r="JMK124" s="5"/>
      <c r="JML124" s="5"/>
      <c r="JMM124" s="5"/>
      <c r="JMN124" s="5"/>
      <c r="JMO124" s="5"/>
      <c r="JMP124" s="5"/>
      <c r="JMQ124" s="5"/>
      <c r="JMR124" s="5"/>
      <c r="JMS124" s="5"/>
      <c r="JMT124" s="5"/>
      <c r="JMU124" s="5"/>
      <c r="JMV124" s="5"/>
      <c r="JMW124" s="5"/>
      <c r="JMX124" s="5"/>
      <c r="JMY124" s="5"/>
      <c r="JMZ124" s="5"/>
      <c r="JNA124" s="5"/>
      <c r="JNB124" s="5"/>
      <c r="JNC124" s="5"/>
      <c r="JND124" s="5"/>
      <c r="JNE124" s="5"/>
      <c r="JNF124" s="5"/>
      <c r="JNG124" s="5"/>
      <c r="JNH124" s="5"/>
      <c r="JNI124" s="5"/>
      <c r="JNJ124" s="5"/>
      <c r="JNK124" s="5"/>
      <c r="JNL124" s="5"/>
      <c r="JNM124" s="5"/>
      <c r="JNN124" s="5"/>
      <c r="JNO124" s="5"/>
      <c r="JNP124" s="5"/>
      <c r="JNQ124" s="5"/>
      <c r="JNR124" s="5"/>
      <c r="JNS124" s="5"/>
      <c r="JNT124" s="5"/>
      <c r="JNU124" s="5"/>
      <c r="JNV124" s="5"/>
      <c r="JNW124" s="5"/>
      <c r="JNX124" s="5"/>
      <c r="JNY124" s="5"/>
      <c r="JNZ124" s="5"/>
      <c r="JOA124" s="5"/>
      <c r="JOB124" s="5"/>
      <c r="JOC124" s="5"/>
      <c r="JOD124" s="5"/>
      <c r="JOE124" s="5"/>
      <c r="JOF124" s="5"/>
      <c r="JOG124" s="5"/>
      <c r="JOH124" s="5"/>
      <c r="JOI124" s="5"/>
      <c r="JOJ124" s="5"/>
      <c r="JOK124" s="5"/>
      <c r="JOL124" s="5"/>
      <c r="JOM124" s="5"/>
      <c r="JON124" s="5"/>
      <c r="JOO124" s="5"/>
      <c r="JOP124" s="5"/>
      <c r="JOQ124" s="5"/>
      <c r="JOR124" s="5"/>
      <c r="JOS124" s="5"/>
      <c r="JOT124" s="5"/>
      <c r="JOU124" s="5"/>
      <c r="JOV124" s="5"/>
      <c r="JOW124" s="5"/>
      <c r="JOX124" s="5"/>
      <c r="JOY124" s="5"/>
      <c r="JOZ124" s="5"/>
      <c r="JPA124" s="5"/>
      <c r="JPB124" s="5"/>
      <c r="JPC124" s="5"/>
      <c r="JPD124" s="5"/>
      <c r="JPE124" s="5"/>
      <c r="JPF124" s="5"/>
      <c r="JPG124" s="5"/>
      <c r="JPH124" s="5"/>
      <c r="JPI124" s="5"/>
      <c r="JPJ124" s="5"/>
      <c r="JPK124" s="5"/>
      <c r="JPL124" s="5"/>
      <c r="JPM124" s="5"/>
      <c r="JPN124" s="5"/>
      <c r="JPO124" s="5"/>
      <c r="JPP124" s="5"/>
      <c r="JPQ124" s="5"/>
      <c r="JPR124" s="5"/>
      <c r="JPS124" s="5"/>
      <c r="JPT124" s="5"/>
      <c r="JPU124" s="5"/>
      <c r="JPV124" s="5"/>
      <c r="JPW124" s="5"/>
      <c r="JPX124" s="5"/>
      <c r="JPY124" s="5"/>
      <c r="JPZ124" s="5"/>
      <c r="JQA124" s="5"/>
      <c r="JQB124" s="5"/>
      <c r="JQC124" s="5"/>
      <c r="JQD124" s="5"/>
      <c r="JQE124" s="5"/>
      <c r="JQF124" s="5"/>
      <c r="JQG124" s="5"/>
      <c r="JQH124" s="5"/>
      <c r="JQI124" s="5"/>
      <c r="JQJ124" s="5"/>
      <c r="JQK124" s="5"/>
      <c r="JQL124" s="5"/>
      <c r="JQM124" s="5"/>
      <c r="JQN124" s="5"/>
      <c r="JQO124" s="5"/>
      <c r="JQP124" s="5"/>
      <c r="JQQ124" s="5"/>
      <c r="JQR124" s="5"/>
      <c r="JQS124" s="5"/>
      <c r="JQT124" s="5"/>
      <c r="JQU124" s="5"/>
      <c r="JQV124" s="5"/>
      <c r="JQW124" s="5"/>
      <c r="JQX124" s="5"/>
      <c r="JQY124" s="5"/>
      <c r="JQZ124" s="5"/>
      <c r="JRA124" s="5"/>
      <c r="JRB124" s="5"/>
      <c r="JRC124" s="5"/>
      <c r="JRD124" s="5"/>
      <c r="JRE124" s="5"/>
      <c r="JRF124" s="5"/>
      <c r="JRG124" s="5"/>
      <c r="JRH124" s="5"/>
      <c r="JRI124" s="5"/>
      <c r="JRJ124" s="5"/>
      <c r="JRK124" s="5"/>
      <c r="JRL124" s="5"/>
      <c r="JRM124" s="5"/>
      <c r="JRN124" s="5"/>
      <c r="JRO124" s="5"/>
      <c r="JRP124" s="5"/>
      <c r="JRQ124" s="5"/>
      <c r="JRR124" s="5"/>
      <c r="JRS124" s="5"/>
      <c r="JRT124" s="5"/>
      <c r="JRU124" s="5"/>
      <c r="JRV124" s="5"/>
      <c r="JRW124" s="5"/>
      <c r="JRX124" s="5"/>
      <c r="JRY124" s="5"/>
      <c r="JRZ124" s="5"/>
      <c r="JSA124" s="5"/>
      <c r="JSB124" s="5"/>
      <c r="JSC124" s="5"/>
      <c r="JSD124" s="5"/>
      <c r="JSE124" s="5"/>
      <c r="JSF124" s="5"/>
      <c r="JSG124" s="5"/>
      <c r="JSH124" s="5"/>
      <c r="JSI124" s="5"/>
      <c r="JSJ124" s="5"/>
      <c r="JSK124" s="5"/>
      <c r="JSL124" s="5"/>
      <c r="JSM124" s="5"/>
      <c r="JSN124" s="5"/>
      <c r="JSO124" s="5"/>
      <c r="JSP124" s="5"/>
      <c r="JSQ124" s="5"/>
      <c r="JSR124" s="5"/>
      <c r="JSS124" s="5"/>
      <c r="JST124" s="5"/>
      <c r="JSU124" s="5"/>
      <c r="JSV124" s="5"/>
      <c r="JSW124" s="5"/>
      <c r="JSX124" s="5"/>
      <c r="JSY124" s="5"/>
      <c r="JSZ124" s="5"/>
      <c r="JTA124" s="5"/>
      <c r="JTB124" s="5"/>
      <c r="JTC124" s="5"/>
      <c r="JTD124" s="5"/>
      <c r="JTE124" s="5"/>
      <c r="JTF124" s="5"/>
      <c r="JTG124" s="5"/>
      <c r="JTH124" s="5"/>
      <c r="JTI124" s="5"/>
      <c r="JTJ124" s="5"/>
      <c r="JTK124" s="5"/>
      <c r="JTL124" s="5"/>
      <c r="JTM124" s="5"/>
      <c r="JTN124" s="5"/>
      <c r="JTO124" s="5"/>
      <c r="JTP124" s="5"/>
      <c r="JTQ124" s="5"/>
      <c r="JTR124" s="5"/>
      <c r="JTS124" s="5"/>
      <c r="JTT124" s="5"/>
      <c r="JTU124" s="5"/>
      <c r="JTV124" s="5"/>
      <c r="JTW124" s="5"/>
      <c r="JTX124" s="5"/>
      <c r="JTY124" s="5"/>
      <c r="JTZ124" s="5"/>
      <c r="JUA124" s="5"/>
      <c r="JUB124" s="5"/>
      <c r="JUC124" s="5"/>
      <c r="JUD124" s="5"/>
      <c r="JUE124" s="5"/>
      <c r="JUF124" s="5"/>
      <c r="JUG124" s="5"/>
      <c r="JUH124" s="5"/>
      <c r="JUI124" s="5"/>
      <c r="JUJ124" s="5"/>
      <c r="JUK124" s="5"/>
      <c r="JUL124" s="5"/>
      <c r="JUM124" s="5"/>
      <c r="JUN124" s="5"/>
      <c r="JUO124" s="5"/>
      <c r="JUP124" s="5"/>
      <c r="JUQ124" s="5"/>
      <c r="JUR124" s="5"/>
      <c r="JUS124" s="5"/>
      <c r="JUT124" s="5"/>
      <c r="JUU124" s="5"/>
      <c r="JUV124" s="5"/>
      <c r="JUW124" s="5"/>
      <c r="JUX124" s="5"/>
      <c r="JUY124" s="5"/>
      <c r="JUZ124" s="5"/>
      <c r="JVA124" s="5"/>
      <c r="JVB124" s="5"/>
      <c r="JVC124" s="5"/>
      <c r="JVD124" s="5"/>
      <c r="JVE124" s="5"/>
      <c r="JVF124" s="5"/>
      <c r="JVG124" s="5"/>
      <c r="JVH124" s="5"/>
      <c r="JVI124" s="5"/>
      <c r="JVJ124" s="5"/>
      <c r="JVK124" s="5"/>
      <c r="JVL124" s="5"/>
      <c r="JVM124" s="5"/>
      <c r="JVN124" s="5"/>
      <c r="JVO124" s="5"/>
      <c r="JVP124" s="5"/>
      <c r="JVQ124" s="5"/>
      <c r="JVR124" s="5"/>
      <c r="JVS124" s="5"/>
      <c r="JVT124" s="5"/>
      <c r="JVU124" s="5"/>
      <c r="JVV124" s="5"/>
      <c r="JVW124" s="5"/>
      <c r="JVX124" s="5"/>
      <c r="JVY124" s="5"/>
      <c r="JVZ124" s="5"/>
      <c r="JWA124" s="5"/>
      <c r="JWB124" s="5"/>
      <c r="JWC124" s="5"/>
      <c r="JWD124" s="5"/>
      <c r="JWE124" s="5"/>
      <c r="JWF124" s="5"/>
      <c r="JWG124" s="5"/>
      <c r="JWH124" s="5"/>
      <c r="JWI124" s="5"/>
      <c r="JWJ124" s="5"/>
      <c r="JWK124" s="5"/>
      <c r="JWL124" s="5"/>
      <c r="JWM124" s="5"/>
      <c r="JWN124" s="5"/>
      <c r="JWO124" s="5"/>
      <c r="JWP124" s="5"/>
      <c r="JWQ124" s="5"/>
      <c r="JWR124" s="5"/>
      <c r="JWS124" s="5"/>
      <c r="JWT124" s="5"/>
      <c r="JWU124" s="5"/>
      <c r="JWV124" s="5"/>
      <c r="JWW124" s="5"/>
      <c r="JWX124" s="5"/>
      <c r="JWY124" s="5"/>
      <c r="JWZ124" s="5"/>
      <c r="JXA124" s="5"/>
      <c r="JXB124" s="5"/>
      <c r="JXC124" s="5"/>
      <c r="JXD124" s="5"/>
      <c r="JXE124" s="5"/>
      <c r="JXF124" s="5"/>
      <c r="JXG124" s="5"/>
      <c r="JXH124" s="5"/>
      <c r="JXI124" s="5"/>
      <c r="JXJ124" s="5"/>
      <c r="JXK124" s="5"/>
      <c r="JXL124" s="5"/>
      <c r="JXM124" s="5"/>
      <c r="JXN124" s="5"/>
      <c r="JXO124" s="5"/>
      <c r="JXP124" s="5"/>
      <c r="JXQ124" s="5"/>
      <c r="JXR124" s="5"/>
      <c r="JXS124" s="5"/>
      <c r="JXT124" s="5"/>
      <c r="JXU124" s="5"/>
      <c r="JXV124" s="5"/>
      <c r="JXW124" s="5"/>
      <c r="JXX124" s="5"/>
      <c r="JXY124" s="5"/>
      <c r="JXZ124" s="5"/>
      <c r="JYA124" s="5"/>
      <c r="JYB124" s="5"/>
      <c r="JYC124" s="5"/>
      <c r="JYD124" s="5"/>
      <c r="JYE124" s="5"/>
      <c r="JYF124" s="5"/>
      <c r="JYG124" s="5"/>
      <c r="JYH124" s="5"/>
      <c r="JYI124" s="5"/>
      <c r="JYJ124" s="5"/>
      <c r="JYK124" s="5"/>
      <c r="JYL124" s="5"/>
      <c r="JYM124" s="5"/>
      <c r="JYN124" s="5"/>
      <c r="JYO124" s="5"/>
      <c r="JYP124" s="5"/>
      <c r="JYQ124" s="5"/>
      <c r="JYR124" s="5"/>
      <c r="JYS124" s="5"/>
      <c r="JYT124" s="5"/>
      <c r="JYU124" s="5"/>
      <c r="JYV124" s="5"/>
      <c r="JYW124" s="5"/>
      <c r="JYX124" s="5"/>
      <c r="JYY124" s="5"/>
      <c r="JYZ124" s="5"/>
      <c r="JZA124" s="5"/>
      <c r="JZB124" s="5"/>
      <c r="JZC124" s="5"/>
      <c r="JZD124" s="5"/>
      <c r="JZE124" s="5"/>
      <c r="JZF124" s="5"/>
      <c r="JZG124" s="5"/>
      <c r="JZH124" s="5"/>
      <c r="JZI124" s="5"/>
      <c r="JZJ124" s="5"/>
      <c r="JZK124" s="5"/>
      <c r="JZL124" s="5"/>
      <c r="JZM124" s="5"/>
      <c r="JZN124" s="5"/>
      <c r="JZO124" s="5"/>
      <c r="JZP124" s="5"/>
      <c r="JZQ124" s="5"/>
      <c r="JZR124" s="5"/>
      <c r="JZS124" s="5"/>
      <c r="JZT124" s="5"/>
      <c r="JZU124" s="5"/>
      <c r="JZV124" s="5"/>
      <c r="JZW124" s="5"/>
      <c r="JZX124" s="5"/>
      <c r="JZY124" s="5"/>
      <c r="JZZ124" s="5"/>
      <c r="KAA124" s="5"/>
      <c r="KAB124" s="5"/>
      <c r="KAC124" s="5"/>
      <c r="KAD124" s="5"/>
      <c r="KAE124" s="5"/>
      <c r="KAF124" s="5"/>
      <c r="KAG124" s="5"/>
      <c r="KAH124" s="5"/>
      <c r="KAI124" s="5"/>
      <c r="KAJ124" s="5"/>
      <c r="KAK124" s="5"/>
      <c r="KAL124" s="5"/>
      <c r="KAM124" s="5"/>
      <c r="KAN124" s="5"/>
      <c r="KAO124" s="5"/>
      <c r="KAP124" s="5"/>
      <c r="KAQ124" s="5"/>
      <c r="KAR124" s="5"/>
      <c r="KAS124" s="5"/>
      <c r="KAT124" s="5"/>
      <c r="KAU124" s="5"/>
      <c r="KAV124" s="5"/>
      <c r="KAW124" s="5"/>
      <c r="KAX124" s="5"/>
      <c r="KAY124" s="5"/>
      <c r="KAZ124" s="5"/>
      <c r="KBA124" s="5"/>
      <c r="KBB124" s="5"/>
      <c r="KBC124" s="5"/>
      <c r="KBD124" s="5"/>
      <c r="KBE124" s="5"/>
      <c r="KBF124" s="5"/>
      <c r="KBG124" s="5"/>
      <c r="KBH124" s="5"/>
      <c r="KBI124" s="5"/>
      <c r="KBJ124" s="5"/>
      <c r="KBK124" s="5"/>
      <c r="KBL124" s="5"/>
      <c r="KBM124" s="5"/>
      <c r="KBN124" s="5"/>
      <c r="KBO124" s="5"/>
      <c r="KBP124" s="5"/>
      <c r="KBQ124" s="5"/>
      <c r="KBR124" s="5"/>
      <c r="KBS124" s="5"/>
      <c r="KBT124" s="5"/>
      <c r="KBU124" s="5"/>
      <c r="KBV124" s="5"/>
      <c r="KBW124" s="5"/>
      <c r="KBX124" s="5"/>
      <c r="KBY124" s="5"/>
      <c r="KBZ124" s="5"/>
      <c r="KCA124" s="5"/>
      <c r="KCB124" s="5"/>
      <c r="KCC124" s="5"/>
      <c r="KCD124" s="5"/>
      <c r="KCE124" s="5"/>
      <c r="KCF124" s="5"/>
      <c r="KCG124" s="5"/>
      <c r="KCH124" s="5"/>
      <c r="KCI124" s="5"/>
      <c r="KCJ124" s="5"/>
      <c r="KCK124" s="5"/>
      <c r="KCL124" s="5"/>
      <c r="KCM124" s="5"/>
      <c r="KCN124" s="5"/>
      <c r="KCO124" s="5"/>
      <c r="KCP124" s="5"/>
      <c r="KCQ124" s="5"/>
      <c r="KCR124" s="5"/>
      <c r="KCS124" s="5"/>
      <c r="KCT124" s="5"/>
      <c r="KCU124" s="5"/>
      <c r="KCV124" s="5"/>
      <c r="KCW124" s="5"/>
      <c r="KCX124" s="5"/>
      <c r="KCY124" s="5"/>
      <c r="KCZ124" s="5"/>
      <c r="KDA124" s="5"/>
      <c r="KDB124" s="5"/>
      <c r="KDC124" s="5"/>
      <c r="KDD124" s="5"/>
      <c r="KDE124" s="5"/>
      <c r="KDF124" s="5"/>
      <c r="KDG124" s="5"/>
      <c r="KDH124" s="5"/>
      <c r="KDI124" s="5"/>
      <c r="KDJ124" s="5"/>
      <c r="KDK124" s="5"/>
      <c r="KDL124" s="5"/>
      <c r="KDM124" s="5"/>
      <c r="KDN124" s="5"/>
      <c r="KDO124" s="5"/>
      <c r="KDP124" s="5"/>
      <c r="KDQ124" s="5"/>
      <c r="KDR124" s="5"/>
      <c r="KDS124" s="5"/>
      <c r="KDT124" s="5"/>
      <c r="KDU124" s="5"/>
      <c r="KDV124" s="5"/>
      <c r="KDW124" s="5"/>
      <c r="KDX124" s="5"/>
      <c r="KDY124" s="5"/>
      <c r="KDZ124" s="5"/>
      <c r="KEA124" s="5"/>
      <c r="KEB124" s="5"/>
      <c r="KEC124" s="5"/>
      <c r="KED124" s="5"/>
      <c r="KEE124" s="5"/>
      <c r="KEF124" s="5"/>
      <c r="KEG124" s="5"/>
      <c r="KEH124" s="5"/>
      <c r="KEI124" s="5"/>
      <c r="KEJ124" s="5"/>
      <c r="KEK124" s="5"/>
      <c r="KEL124" s="5"/>
      <c r="KEM124" s="5"/>
      <c r="KEN124" s="5"/>
      <c r="KEO124" s="5"/>
      <c r="KEP124" s="5"/>
      <c r="KEQ124" s="5"/>
      <c r="KER124" s="5"/>
      <c r="KES124" s="5"/>
      <c r="KET124" s="5"/>
      <c r="KEU124" s="5"/>
      <c r="KEV124" s="5"/>
      <c r="KEW124" s="5"/>
      <c r="KEX124" s="5"/>
      <c r="KEY124" s="5"/>
      <c r="KEZ124" s="5"/>
      <c r="KFA124" s="5"/>
      <c r="KFB124" s="5"/>
      <c r="KFC124" s="5"/>
      <c r="KFD124" s="5"/>
      <c r="KFE124" s="5"/>
      <c r="KFF124" s="5"/>
      <c r="KFG124" s="5"/>
      <c r="KFH124" s="5"/>
      <c r="KFI124" s="5"/>
      <c r="KFJ124" s="5"/>
      <c r="KFK124" s="5"/>
      <c r="KFL124" s="5"/>
      <c r="KFM124" s="5"/>
      <c r="KFN124" s="5"/>
      <c r="KFO124" s="5"/>
      <c r="KFP124" s="5"/>
      <c r="KFQ124" s="5"/>
      <c r="KFR124" s="5"/>
      <c r="KFS124" s="5"/>
      <c r="KFT124" s="5"/>
      <c r="KFU124" s="5"/>
      <c r="KFV124" s="5"/>
      <c r="KFW124" s="5"/>
      <c r="KFX124" s="5"/>
      <c r="KFY124" s="5"/>
      <c r="KFZ124" s="5"/>
      <c r="KGA124" s="5"/>
      <c r="KGB124" s="5"/>
      <c r="KGC124" s="5"/>
      <c r="KGD124" s="5"/>
      <c r="KGE124" s="5"/>
      <c r="KGF124" s="5"/>
      <c r="KGG124" s="5"/>
      <c r="KGH124" s="5"/>
      <c r="KGI124" s="5"/>
      <c r="KGJ124" s="5"/>
      <c r="KGK124" s="5"/>
      <c r="KGL124" s="5"/>
      <c r="KGM124" s="5"/>
      <c r="KGN124" s="5"/>
      <c r="KGO124" s="5"/>
      <c r="KGP124" s="5"/>
      <c r="KGQ124" s="5"/>
      <c r="KGR124" s="5"/>
      <c r="KGS124" s="5"/>
      <c r="KGT124" s="5"/>
      <c r="KGU124" s="5"/>
      <c r="KGV124" s="5"/>
      <c r="KGW124" s="5"/>
      <c r="KGX124" s="5"/>
      <c r="KGY124" s="5"/>
      <c r="KGZ124" s="5"/>
      <c r="KHA124" s="5"/>
      <c r="KHB124" s="5"/>
      <c r="KHC124" s="5"/>
      <c r="KHD124" s="5"/>
      <c r="KHE124" s="5"/>
      <c r="KHF124" s="5"/>
      <c r="KHG124" s="5"/>
      <c r="KHH124" s="5"/>
      <c r="KHI124" s="5"/>
      <c r="KHJ124" s="5"/>
      <c r="KHK124" s="5"/>
      <c r="KHL124" s="5"/>
      <c r="KHM124" s="5"/>
      <c r="KHN124" s="5"/>
      <c r="KHO124" s="5"/>
      <c r="KHP124" s="5"/>
      <c r="KHQ124" s="5"/>
      <c r="KHR124" s="5"/>
      <c r="KHS124" s="5"/>
      <c r="KHT124" s="5"/>
      <c r="KHU124" s="5"/>
      <c r="KHV124" s="5"/>
      <c r="KHW124" s="5"/>
      <c r="KHX124" s="5"/>
      <c r="KHY124" s="5"/>
      <c r="KHZ124" s="5"/>
      <c r="KIA124" s="5"/>
      <c r="KIB124" s="5"/>
      <c r="KIC124" s="5"/>
      <c r="KID124" s="5"/>
      <c r="KIE124" s="5"/>
      <c r="KIF124" s="5"/>
      <c r="KIG124" s="5"/>
      <c r="KIH124" s="5"/>
      <c r="KII124" s="5"/>
      <c r="KIJ124" s="5"/>
      <c r="KIK124" s="5"/>
      <c r="KIL124" s="5"/>
      <c r="KIM124" s="5"/>
      <c r="KIN124" s="5"/>
      <c r="KIO124" s="5"/>
      <c r="KIP124" s="5"/>
      <c r="KIQ124" s="5"/>
      <c r="KIR124" s="5"/>
      <c r="KIS124" s="5"/>
      <c r="KIT124" s="5"/>
      <c r="KIU124" s="5"/>
      <c r="KIV124" s="5"/>
      <c r="KIW124" s="5"/>
      <c r="KIX124" s="5"/>
      <c r="KIY124" s="5"/>
      <c r="KIZ124" s="5"/>
      <c r="KJA124" s="5"/>
      <c r="KJB124" s="5"/>
      <c r="KJC124" s="5"/>
      <c r="KJD124" s="5"/>
      <c r="KJE124" s="5"/>
      <c r="KJF124" s="5"/>
      <c r="KJG124" s="5"/>
      <c r="KJH124" s="5"/>
      <c r="KJI124" s="5"/>
      <c r="KJJ124" s="5"/>
      <c r="KJK124" s="5"/>
      <c r="KJL124" s="5"/>
      <c r="KJM124" s="5"/>
      <c r="KJN124" s="5"/>
      <c r="KJO124" s="5"/>
      <c r="KJP124" s="5"/>
      <c r="KJQ124" s="5"/>
      <c r="KJR124" s="5"/>
      <c r="KJS124" s="5"/>
      <c r="KJT124" s="5"/>
      <c r="KJU124" s="5"/>
      <c r="KJV124" s="5"/>
      <c r="KJW124" s="5"/>
      <c r="KJX124" s="5"/>
      <c r="KJY124" s="5"/>
      <c r="KJZ124" s="5"/>
      <c r="KKA124" s="5"/>
      <c r="KKB124" s="5"/>
      <c r="KKC124" s="5"/>
      <c r="KKD124" s="5"/>
      <c r="KKE124" s="5"/>
      <c r="KKF124" s="5"/>
      <c r="KKG124" s="5"/>
      <c r="KKH124" s="5"/>
      <c r="KKI124" s="5"/>
      <c r="KKJ124" s="5"/>
      <c r="KKK124" s="5"/>
      <c r="KKL124" s="5"/>
      <c r="KKM124" s="5"/>
      <c r="KKN124" s="5"/>
      <c r="KKO124" s="5"/>
      <c r="KKP124" s="5"/>
      <c r="KKQ124" s="5"/>
      <c r="KKR124" s="5"/>
      <c r="KKS124" s="5"/>
      <c r="KKT124" s="5"/>
      <c r="KKU124" s="5"/>
      <c r="KKV124" s="5"/>
      <c r="KKW124" s="5"/>
      <c r="KKX124" s="5"/>
      <c r="KKY124" s="5"/>
      <c r="KKZ124" s="5"/>
      <c r="KLA124" s="5"/>
      <c r="KLB124" s="5"/>
      <c r="KLC124" s="5"/>
      <c r="KLD124" s="5"/>
      <c r="KLE124" s="5"/>
      <c r="KLF124" s="5"/>
      <c r="KLG124" s="5"/>
      <c r="KLH124" s="5"/>
      <c r="KLI124" s="5"/>
      <c r="KLJ124" s="5"/>
      <c r="KLK124" s="5"/>
      <c r="KLL124" s="5"/>
      <c r="KLM124" s="5"/>
      <c r="KLN124" s="5"/>
      <c r="KLO124" s="5"/>
      <c r="KLP124" s="5"/>
      <c r="KLQ124" s="5"/>
      <c r="KLR124" s="5"/>
      <c r="KLS124" s="5"/>
      <c r="KLT124" s="5"/>
      <c r="KLU124" s="5"/>
      <c r="KLV124" s="5"/>
      <c r="KLW124" s="5"/>
      <c r="KLX124" s="5"/>
      <c r="KLY124" s="5"/>
      <c r="KLZ124" s="5"/>
      <c r="KMA124" s="5"/>
      <c r="KMB124" s="5"/>
      <c r="KMC124" s="5"/>
      <c r="KMD124" s="5"/>
      <c r="KME124" s="5"/>
      <c r="KMF124" s="5"/>
      <c r="KMG124" s="5"/>
      <c r="KMH124" s="5"/>
      <c r="KMI124" s="5"/>
      <c r="KMJ124" s="5"/>
      <c r="KMK124" s="5"/>
      <c r="KML124" s="5"/>
      <c r="KMM124" s="5"/>
      <c r="KMN124" s="5"/>
      <c r="KMO124" s="5"/>
      <c r="KMP124" s="5"/>
      <c r="KMQ124" s="5"/>
      <c r="KMR124" s="5"/>
      <c r="KMS124" s="5"/>
      <c r="KMT124" s="5"/>
      <c r="KMU124" s="5"/>
      <c r="KMV124" s="5"/>
      <c r="KMW124" s="5"/>
      <c r="KMX124" s="5"/>
      <c r="KMY124" s="5"/>
      <c r="KMZ124" s="5"/>
      <c r="KNA124" s="5"/>
      <c r="KNB124" s="5"/>
      <c r="KNC124" s="5"/>
      <c r="KND124" s="5"/>
      <c r="KNE124" s="5"/>
      <c r="KNF124" s="5"/>
      <c r="KNG124" s="5"/>
      <c r="KNH124" s="5"/>
      <c r="KNI124" s="5"/>
      <c r="KNJ124" s="5"/>
      <c r="KNK124" s="5"/>
      <c r="KNL124" s="5"/>
      <c r="KNM124" s="5"/>
      <c r="KNN124" s="5"/>
      <c r="KNO124" s="5"/>
      <c r="KNP124" s="5"/>
      <c r="KNQ124" s="5"/>
      <c r="KNR124" s="5"/>
      <c r="KNS124" s="5"/>
      <c r="KNT124" s="5"/>
      <c r="KNU124" s="5"/>
      <c r="KNV124" s="5"/>
      <c r="KNW124" s="5"/>
      <c r="KNX124" s="5"/>
      <c r="KNY124" s="5"/>
      <c r="KNZ124" s="5"/>
      <c r="KOA124" s="5"/>
      <c r="KOB124" s="5"/>
      <c r="KOC124" s="5"/>
      <c r="KOD124" s="5"/>
      <c r="KOE124" s="5"/>
      <c r="KOF124" s="5"/>
      <c r="KOG124" s="5"/>
      <c r="KOH124" s="5"/>
      <c r="KOI124" s="5"/>
      <c r="KOJ124" s="5"/>
      <c r="KOK124" s="5"/>
      <c r="KOL124" s="5"/>
      <c r="KOM124" s="5"/>
      <c r="KON124" s="5"/>
      <c r="KOO124" s="5"/>
      <c r="KOP124" s="5"/>
      <c r="KOQ124" s="5"/>
      <c r="KOR124" s="5"/>
      <c r="KOS124" s="5"/>
      <c r="KOT124" s="5"/>
      <c r="KOU124" s="5"/>
      <c r="KOV124" s="5"/>
      <c r="KOW124" s="5"/>
      <c r="KOX124" s="5"/>
      <c r="KOY124" s="5"/>
      <c r="KOZ124" s="5"/>
      <c r="KPA124" s="5"/>
      <c r="KPB124" s="5"/>
      <c r="KPC124" s="5"/>
      <c r="KPD124" s="5"/>
      <c r="KPE124" s="5"/>
      <c r="KPF124" s="5"/>
      <c r="KPG124" s="5"/>
      <c r="KPH124" s="5"/>
      <c r="KPI124" s="5"/>
      <c r="KPJ124" s="5"/>
      <c r="KPK124" s="5"/>
      <c r="KPL124" s="5"/>
      <c r="KPM124" s="5"/>
      <c r="KPN124" s="5"/>
      <c r="KPO124" s="5"/>
      <c r="KPP124" s="5"/>
      <c r="KPQ124" s="5"/>
      <c r="KPR124" s="5"/>
      <c r="KPS124" s="5"/>
      <c r="KPT124" s="5"/>
      <c r="KPU124" s="5"/>
      <c r="KPV124" s="5"/>
      <c r="KPW124" s="5"/>
      <c r="KPX124" s="5"/>
      <c r="KPY124" s="5"/>
      <c r="KPZ124" s="5"/>
      <c r="KQA124" s="5"/>
      <c r="KQB124" s="5"/>
      <c r="KQC124" s="5"/>
      <c r="KQD124" s="5"/>
      <c r="KQE124" s="5"/>
      <c r="KQF124" s="5"/>
      <c r="KQG124" s="5"/>
      <c r="KQH124" s="5"/>
      <c r="KQI124" s="5"/>
      <c r="KQJ124" s="5"/>
      <c r="KQK124" s="5"/>
      <c r="KQL124" s="5"/>
      <c r="KQM124" s="5"/>
      <c r="KQN124" s="5"/>
      <c r="KQO124" s="5"/>
      <c r="KQP124" s="5"/>
      <c r="KQQ124" s="5"/>
      <c r="KQR124" s="5"/>
      <c r="KQS124" s="5"/>
      <c r="KQT124" s="5"/>
      <c r="KQU124" s="5"/>
      <c r="KQV124" s="5"/>
      <c r="KQW124" s="5"/>
      <c r="KQX124" s="5"/>
      <c r="KQY124" s="5"/>
      <c r="KQZ124" s="5"/>
      <c r="KRA124" s="5"/>
      <c r="KRB124" s="5"/>
      <c r="KRC124" s="5"/>
      <c r="KRD124" s="5"/>
      <c r="KRE124" s="5"/>
      <c r="KRF124" s="5"/>
      <c r="KRG124" s="5"/>
      <c r="KRH124" s="5"/>
      <c r="KRI124" s="5"/>
      <c r="KRJ124" s="5"/>
      <c r="KRK124" s="5"/>
      <c r="KRL124" s="5"/>
      <c r="KRM124" s="5"/>
      <c r="KRN124" s="5"/>
      <c r="KRO124" s="5"/>
      <c r="KRP124" s="5"/>
      <c r="KRQ124" s="5"/>
      <c r="KRR124" s="5"/>
      <c r="KRS124" s="5"/>
      <c r="KRT124" s="5"/>
      <c r="KRU124" s="5"/>
      <c r="KRV124" s="5"/>
      <c r="KRW124" s="5"/>
      <c r="KRX124" s="5"/>
      <c r="KRY124" s="5"/>
      <c r="KRZ124" s="5"/>
      <c r="KSA124" s="5"/>
      <c r="KSB124" s="5"/>
      <c r="KSC124" s="5"/>
      <c r="KSD124" s="5"/>
      <c r="KSE124" s="5"/>
      <c r="KSF124" s="5"/>
      <c r="KSG124" s="5"/>
      <c r="KSH124" s="5"/>
      <c r="KSI124" s="5"/>
      <c r="KSJ124" s="5"/>
      <c r="KSK124" s="5"/>
      <c r="KSL124" s="5"/>
      <c r="KSM124" s="5"/>
      <c r="KSN124" s="5"/>
      <c r="KSO124" s="5"/>
      <c r="KSP124" s="5"/>
      <c r="KSQ124" s="5"/>
      <c r="KSR124" s="5"/>
      <c r="KSS124" s="5"/>
      <c r="KST124" s="5"/>
      <c r="KSU124" s="5"/>
      <c r="KSV124" s="5"/>
      <c r="KSW124" s="5"/>
      <c r="KSX124" s="5"/>
      <c r="KSY124" s="5"/>
      <c r="KSZ124" s="5"/>
      <c r="KTA124" s="5"/>
      <c r="KTB124" s="5"/>
      <c r="KTC124" s="5"/>
      <c r="KTD124" s="5"/>
      <c r="KTE124" s="5"/>
      <c r="KTF124" s="5"/>
      <c r="KTG124" s="5"/>
      <c r="KTH124" s="5"/>
      <c r="KTI124" s="5"/>
      <c r="KTJ124" s="5"/>
      <c r="KTK124" s="5"/>
      <c r="KTL124" s="5"/>
      <c r="KTM124" s="5"/>
      <c r="KTN124" s="5"/>
      <c r="KTO124" s="5"/>
      <c r="KTP124" s="5"/>
      <c r="KTQ124" s="5"/>
      <c r="KTR124" s="5"/>
      <c r="KTS124" s="5"/>
      <c r="KTT124" s="5"/>
      <c r="KTU124" s="5"/>
      <c r="KTV124" s="5"/>
      <c r="KTW124" s="5"/>
      <c r="KTX124" s="5"/>
      <c r="KTY124" s="5"/>
      <c r="KTZ124" s="5"/>
      <c r="KUA124" s="5"/>
      <c r="KUB124" s="5"/>
      <c r="KUC124" s="5"/>
      <c r="KUD124" s="5"/>
      <c r="KUE124" s="5"/>
      <c r="KUF124" s="5"/>
      <c r="KUG124" s="5"/>
      <c r="KUH124" s="5"/>
      <c r="KUI124" s="5"/>
      <c r="KUJ124" s="5"/>
      <c r="KUK124" s="5"/>
      <c r="KUL124" s="5"/>
      <c r="KUM124" s="5"/>
      <c r="KUN124" s="5"/>
      <c r="KUO124" s="5"/>
      <c r="KUP124" s="5"/>
      <c r="KUQ124" s="5"/>
      <c r="KUR124" s="5"/>
      <c r="KUS124" s="5"/>
      <c r="KUT124" s="5"/>
      <c r="KUU124" s="5"/>
      <c r="KUV124" s="5"/>
      <c r="KUW124" s="5"/>
      <c r="KUX124" s="5"/>
      <c r="KUY124" s="5"/>
      <c r="KUZ124" s="5"/>
      <c r="KVA124" s="5"/>
      <c r="KVB124" s="5"/>
      <c r="KVC124" s="5"/>
      <c r="KVD124" s="5"/>
      <c r="KVE124" s="5"/>
      <c r="KVF124" s="5"/>
      <c r="KVG124" s="5"/>
      <c r="KVH124" s="5"/>
      <c r="KVI124" s="5"/>
      <c r="KVJ124" s="5"/>
      <c r="KVK124" s="5"/>
      <c r="KVL124" s="5"/>
      <c r="KVM124" s="5"/>
      <c r="KVN124" s="5"/>
      <c r="KVO124" s="5"/>
      <c r="KVP124" s="5"/>
      <c r="KVQ124" s="5"/>
      <c r="KVR124" s="5"/>
      <c r="KVS124" s="5"/>
      <c r="KVT124" s="5"/>
      <c r="KVU124" s="5"/>
      <c r="KVV124" s="5"/>
      <c r="KVW124" s="5"/>
      <c r="KVX124" s="5"/>
      <c r="KVY124" s="5"/>
      <c r="KVZ124" s="5"/>
      <c r="KWA124" s="5"/>
      <c r="KWB124" s="5"/>
      <c r="KWC124" s="5"/>
      <c r="KWD124" s="5"/>
      <c r="KWE124" s="5"/>
      <c r="KWF124" s="5"/>
      <c r="KWG124" s="5"/>
      <c r="KWH124" s="5"/>
      <c r="KWI124" s="5"/>
      <c r="KWJ124" s="5"/>
      <c r="KWK124" s="5"/>
      <c r="KWL124" s="5"/>
      <c r="KWM124" s="5"/>
      <c r="KWN124" s="5"/>
      <c r="KWO124" s="5"/>
      <c r="KWP124" s="5"/>
      <c r="KWQ124" s="5"/>
      <c r="KWR124" s="5"/>
      <c r="KWS124" s="5"/>
      <c r="KWT124" s="5"/>
      <c r="KWU124" s="5"/>
      <c r="KWV124" s="5"/>
      <c r="KWW124" s="5"/>
      <c r="KWX124" s="5"/>
      <c r="KWY124" s="5"/>
      <c r="KWZ124" s="5"/>
      <c r="KXA124" s="5"/>
      <c r="KXB124" s="5"/>
      <c r="KXC124" s="5"/>
      <c r="KXD124" s="5"/>
      <c r="KXE124" s="5"/>
      <c r="KXF124" s="5"/>
      <c r="KXG124" s="5"/>
      <c r="KXH124" s="5"/>
      <c r="KXI124" s="5"/>
      <c r="KXJ124" s="5"/>
      <c r="KXK124" s="5"/>
      <c r="KXL124" s="5"/>
      <c r="KXM124" s="5"/>
      <c r="KXN124" s="5"/>
      <c r="KXO124" s="5"/>
      <c r="KXP124" s="5"/>
      <c r="KXQ124" s="5"/>
      <c r="KXR124" s="5"/>
      <c r="KXS124" s="5"/>
      <c r="KXT124" s="5"/>
      <c r="KXU124" s="5"/>
      <c r="KXV124" s="5"/>
      <c r="KXW124" s="5"/>
      <c r="KXX124" s="5"/>
      <c r="KXY124" s="5"/>
      <c r="KXZ124" s="5"/>
      <c r="KYA124" s="5"/>
      <c r="KYB124" s="5"/>
      <c r="KYC124" s="5"/>
      <c r="KYD124" s="5"/>
      <c r="KYE124" s="5"/>
      <c r="KYF124" s="5"/>
      <c r="KYG124" s="5"/>
      <c r="KYH124" s="5"/>
      <c r="KYI124" s="5"/>
      <c r="KYJ124" s="5"/>
      <c r="KYK124" s="5"/>
      <c r="KYL124" s="5"/>
      <c r="KYM124" s="5"/>
      <c r="KYN124" s="5"/>
      <c r="KYO124" s="5"/>
      <c r="KYP124" s="5"/>
      <c r="KYQ124" s="5"/>
      <c r="KYR124" s="5"/>
      <c r="KYS124" s="5"/>
      <c r="KYT124" s="5"/>
      <c r="KYU124" s="5"/>
      <c r="KYV124" s="5"/>
      <c r="KYW124" s="5"/>
      <c r="KYX124" s="5"/>
      <c r="KYY124" s="5"/>
      <c r="KYZ124" s="5"/>
      <c r="KZA124" s="5"/>
      <c r="KZB124" s="5"/>
      <c r="KZC124" s="5"/>
      <c r="KZD124" s="5"/>
      <c r="KZE124" s="5"/>
      <c r="KZF124" s="5"/>
      <c r="KZG124" s="5"/>
      <c r="KZH124" s="5"/>
      <c r="KZI124" s="5"/>
      <c r="KZJ124" s="5"/>
      <c r="KZK124" s="5"/>
      <c r="KZL124" s="5"/>
      <c r="KZM124" s="5"/>
      <c r="KZN124" s="5"/>
      <c r="KZO124" s="5"/>
      <c r="KZP124" s="5"/>
      <c r="KZQ124" s="5"/>
      <c r="KZR124" s="5"/>
      <c r="KZS124" s="5"/>
      <c r="KZT124" s="5"/>
      <c r="KZU124" s="5"/>
      <c r="KZV124" s="5"/>
      <c r="KZW124" s="5"/>
      <c r="KZX124" s="5"/>
      <c r="KZY124" s="5"/>
      <c r="KZZ124" s="5"/>
      <c r="LAA124" s="5"/>
      <c r="LAB124" s="5"/>
      <c r="LAC124" s="5"/>
      <c r="LAD124" s="5"/>
      <c r="LAE124" s="5"/>
      <c r="LAF124" s="5"/>
      <c r="LAG124" s="5"/>
      <c r="LAH124" s="5"/>
      <c r="LAI124" s="5"/>
      <c r="LAJ124" s="5"/>
      <c r="LAK124" s="5"/>
      <c r="LAL124" s="5"/>
      <c r="LAM124" s="5"/>
      <c r="LAN124" s="5"/>
      <c r="LAO124" s="5"/>
      <c r="LAP124" s="5"/>
      <c r="LAQ124" s="5"/>
      <c r="LAR124" s="5"/>
      <c r="LAS124" s="5"/>
      <c r="LAT124" s="5"/>
      <c r="LAU124" s="5"/>
      <c r="LAV124" s="5"/>
      <c r="LAW124" s="5"/>
      <c r="LAX124" s="5"/>
      <c r="LAY124" s="5"/>
      <c r="LAZ124" s="5"/>
      <c r="LBA124" s="5"/>
      <c r="LBB124" s="5"/>
      <c r="LBC124" s="5"/>
      <c r="LBD124" s="5"/>
      <c r="LBE124" s="5"/>
      <c r="LBF124" s="5"/>
      <c r="LBG124" s="5"/>
      <c r="LBH124" s="5"/>
      <c r="LBI124" s="5"/>
      <c r="LBJ124" s="5"/>
      <c r="LBK124" s="5"/>
      <c r="LBL124" s="5"/>
      <c r="LBM124" s="5"/>
      <c r="LBN124" s="5"/>
      <c r="LBO124" s="5"/>
      <c r="LBP124" s="5"/>
      <c r="LBQ124" s="5"/>
      <c r="LBR124" s="5"/>
      <c r="LBS124" s="5"/>
      <c r="LBT124" s="5"/>
      <c r="LBU124" s="5"/>
      <c r="LBV124" s="5"/>
      <c r="LBW124" s="5"/>
      <c r="LBX124" s="5"/>
      <c r="LBY124" s="5"/>
      <c r="LBZ124" s="5"/>
      <c r="LCA124" s="5"/>
      <c r="LCB124" s="5"/>
      <c r="LCC124" s="5"/>
      <c r="LCD124" s="5"/>
      <c r="LCE124" s="5"/>
      <c r="LCF124" s="5"/>
      <c r="LCG124" s="5"/>
      <c r="LCH124" s="5"/>
      <c r="LCI124" s="5"/>
      <c r="LCJ124" s="5"/>
      <c r="LCK124" s="5"/>
      <c r="LCL124" s="5"/>
      <c r="LCM124" s="5"/>
      <c r="LCN124" s="5"/>
      <c r="LCO124" s="5"/>
      <c r="LCP124" s="5"/>
      <c r="LCQ124" s="5"/>
      <c r="LCR124" s="5"/>
      <c r="LCS124" s="5"/>
      <c r="LCT124" s="5"/>
      <c r="LCU124" s="5"/>
      <c r="LCV124" s="5"/>
      <c r="LCW124" s="5"/>
      <c r="LCX124" s="5"/>
      <c r="LCY124" s="5"/>
      <c r="LCZ124" s="5"/>
      <c r="LDA124" s="5"/>
      <c r="LDB124" s="5"/>
      <c r="LDC124" s="5"/>
      <c r="LDD124" s="5"/>
      <c r="LDE124" s="5"/>
      <c r="LDF124" s="5"/>
      <c r="LDG124" s="5"/>
      <c r="LDH124" s="5"/>
      <c r="LDI124" s="5"/>
      <c r="LDJ124" s="5"/>
      <c r="LDK124" s="5"/>
      <c r="LDL124" s="5"/>
      <c r="LDM124" s="5"/>
      <c r="LDN124" s="5"/>
      <c r="LDO124" s="5"/>
      <c r="LDP124" s="5"/>
      <c r="LDQ124" s="5"/>
      <c r="LDR124" s="5"/>
      <c r="LDS124" s="5"/>
      <c r="LDT124" s="5"/>
      <c r="LDU124" s="5"/>
      <c r="LDV124" s="5"/>
      <c r="LDW124" s="5"/>
      <c r="LDX124" s="5"/>
      <c r="LDY124" s="5"/>
      <c r="LDZ124" s="5"/>
      <c r="LEA124" s="5"/>
      <c r="LEB124" s="5"/>
      <c r="LEC124" s="5"/>
      <c r="LED124" s="5"/>
      <c r="LEE124" s="5"/>
      <c r="LEF124" s="5"/>
      <c r="LEG124" s="5"/>
      <c r="LEH124" s="5"/>
      <c r="LEI124" s="5"/>
      <c r="LEJ124" s="5"/>
      <c r="LEK124" s="5"/>
      <c r="LEL124" s="5"/>
      <c r="LEM124" s="5"/>
      <c r="LEN124" s="5"/>
      <c r="LEO124" s="5"/>
      <c r="LEP124" s="5"/>
      <c r="LEQ124" s="5"/>
      <c r="LER124" s="5"/>
      <c r="LES124" s="5"/>
      <c r="LET124" s="5"/>
      <c r="LEU124" s="5"/>
      <c r="LEV124" s="5"/>
      <c r="LEW124" s="5"/>
      <c r="LEX124" s="5"/>
      <c r="LEY124" s="5"/>
      <c r="LEZ124" s="5"/>
      <c r="LFA124" s="5"/>
      <c r="LFB124" s="5"/>
      <c r="LFC124" s="5"/>
      <c r="LFD124" s="5"/>
      <c r="LFE124" s="5"/>
      <c r="LFF124" s="5"/>
      <c r="LFG124" s="5"/>
      <c r="LFH124" s="5"/>
      <c r="LFI124" s="5"/>
      <c r="LFJ124" s="5"/>
      <c r="LFK124" s="5"/>
      <c r="LFL124" s="5"/>
      <c r="LFM124" s="5"/>
      <c r="LFN124" s="5"/>
      <c r="LFO124" s="5"/>
      <c r="LFP124" s="5"/>
      <c r="LFQ124" s="5"/>
      <c r="LFR124" s="5"/>
      <c r="LFS124" s="5"/>
      <c r="LFT124" s="5"/>
      <c r="LFU124" s="5"/>
      <c r="LFV124" s="5"/>
      <c r="LFW124" s="5"/>
      <c r="LFX124" s="5"/>
      <c r="LFY124" s="5"/>
      <c r="LFZ124" s="5"/>
      <c r="LGA124" s="5"/>
      <c r="LGB124" s="5"/>
      <c r="LGC124" s="5"/>
      <c r="LGD124" s="5"/>
      <c r="LGE124" s="5"/>
      <c r="LGF124" s="5"/>
      <c r="LGG124" s="5"/>
      <c r="LGH124" s="5"/>
      <c r="LGI124" s="5"/>
      <c r="LGJ124" s="5"/>
      <c r="LGK124" s="5"/>
      <c r="LGL124" s="5"/>
      <c r="LGM124" s="5"/>
      <c r="LGN124" s="5"/>
      <c r="LGO124" s="5"/>
      <c r="LGP124" s="5"/>
      <c r="LGQ124" s="5"/>
      <c r="LGR124" s="5"/>
      <c r="LGS124" s="5"/>
      <c r="LGT124" s="5"/>
      <c r="LGU124" s="5"/>
      <c r="LGV124" s="5"/>
      <c r="LGW124" s="5"/>
      <c r="LGX124" s="5"/>
      <c r="LGY124" s="5"/>
      <c r="LGZ124" s="5"/>
      <c r="LHA124" s="5"/>
      <c r="LHB124" s="5"/>
      <c r="LHC124" s="5"/>
      <c r="LHD124" s="5"/>
      <c r="LHE124" s="5"/>
      <c r="LHF124" s="5"/>
      <c r="LHG124" s="5"/>
      <c r="LHH124" s="5"/>
      <c r="LHI124" s="5"/>
      <c r="LHJ124" s="5"/>
      <c r="LHK124" s="5"/>
      <c r="LHL124" s="5"/>
      <c r="LHM124" s="5"/>
      <c r="LHN124" s="5"/>
      <c r="LHO124" s="5"/>
      <c r="LHP124" s="5"/>
      <c r="LHQ124" s="5"/>
      <c r="LHR124" s="5"/>
      <c r="LHS124" s="5"/>
      <c r="LHT124" s="5"/>
      <c r="LHU124" s="5"/>
      <c r="LHV124" s="5"/>
      <c r="LHW124" s="5"/>
      <c r="LHX124" s="5"/>
      <c r="LHY124" s="5"/>
      <c r="LHZ124" s="5"/>
      <c r="LIA124" s="5"/>
      <c r="LIB124" s="5"/>
      <c r="LIC124" s="5"/>
      <c r="LID124" s="5"/>
      <c r="LIE124" s="5"/>
      <c r="LIF124" s="5"/>
      <c r="LIG124" s="5"/>
      <c r="LIH124" s="5"/>
      <c r="LII124" s="5"/>
      <c r="LIJ124" s="5"/>
      <c r="LIK124" s="5"/>
      <c r="LIL124" s="5"/>
      <c r="LIM124" s="5"/>
      <c r="LIN124" s="5"/>
      <c r="LIO124" s="5"/>
      <c r="LIP124" s="5"/>
      <c r="LIQ124" s="5"/>
      <c r="LIR124" s="5"/>
      <c r="LIS124" s="5"/>
      <c r="LIT124" s="5"/>
      <c r="LIU124" s="5"/>
      <c r="LIV124" s="5"/>
      <c r="LIW124" s="5"/>
      <c r="LIX124" s="5"/>
      <c r="LIY124" s="5"/>
      <c r="LIZ124" s="5"/>
      <c r="LJA124" s="5"/>
      <c r="LJB124" s="5"/>
      <c r="LJC124" s="5"/>
      <c r="LJD124" s="5"/>
      <c r="LJE124" s="5"/>
      <c r="LJF124" s="5"/>
      <c r="LJG124" s="5"/>
      <c r="LJH124" s="5"/>
      <c r="LJI124" s="5"/>
      <c r="LJJ124" s="5"/>
      <c r="LJK124" s="5"/>
      <c r="LJL124" s="5"/>
      <c r="LJM124" s="5"/>
      <c r="LJN124" s="5"/>
      <c r="LJO124" s="5"/>
      <c r="LJP124" s="5"/>
      <c r="LJQ124" s="5"/>
      <c r="LJR124" s="5"/>
      <c r="LJS124" s="5"/>
      <c r="LJT124" s="5"/>
      <c r="LJU124" s="5"/>
      <c r="LJV124" s="5"/>
      <c r="LJW124" s="5"/>
      <c r="LJX124" s="5"/>
      <c r="LJY124" s="5"/>
      <c r="LJZ124" s="5"/>
      <c r="LKA124" s="5"/>
      <c r="LKB124" s="5"/>
      <c r="LKC124" s="5"/>
      <c r="LKD124" s="5"/>
      <c r="LKE124" s="5"/>
      <c r="LKF124" s="5"/>
      <c r="LKG124" s="5"/>
      <c r="LKH124" s="5"/>
      <c r="LKI124" s="5"/>
      <c r="LKJ124" s="5"/>
      <c r="LKK124" s="5"/>
      <c r="LKL124" s="5"/>
      <c r="LKM124" s="5"/>
      <c r="LKN124" s="5"/>
      <c r="LKO124" s="5"/>
      <c r="LKP124" s="5"/>
      <c r="LKQ124" s="5"/>
      <c r="LKR124" s="5"/>
      <c r="LKS124" s="5"/>
      <c r="LKT124" s="5"/>
      <c r="LKU124" s="5"/>
      <c r="LKV124" s="5"/>
      <c r="LKW124" s="5"/>
      <c r="LKX124" s="5"/>
      <c r="LKY124" s="5"/>
      <c r="LKZ124" s="5"/>
      <c r="LLA124" s="5"/>
      <c r="LLB124" s="5"/>
      <c r="LLC124" s="5"/>
      <c r="LLD124" s="5"/>
      <c r="LLE124" s="5"/>
      <c r="LLF124" s="5"/>
      <c r="LLG124" s="5"/>
      <c r="LLH124" s="5"/>
      <c r="LLI124" s="5"/>
      <c r="LLJ124" s="5"/>
      <c r="LLK124" s="5"/>
      <c r="LLL124" s="5"/>
      <c r="LLM124" s="5"/>
      <c r="LLN124" s="5"/>
      <c r="LLO124" s="5"/>
      <c r="LLP124" s="5"/>
      <c r="LLQ124" s="5"/>
      <c r="LLR124" s="5"/>
      <c r="LLS124" s="5"/>
      <c r="LLT124" s="5"/>
      <c r="LLU124" s="5"/>
      <c r="LLV124" s="5"/>
      <c r="LLW124" s="5"/>
      <c r="LLX124" s="5"/>
      <c r="LLY124" s="5"/>
      <c r="LLZ124" s="5"/>
      <c r="LMA124" s="5"/>
      <c r="LMB124" s="5"/>
      <c r="LMC124" s="5"/>
      <c r="LMD124" s="5"/>
      <c r="LME124" s="5"/>
      <c r="LMF124" s="5"/>
      <c r="LMG124" s="5"/>
      <c r="LMH124" s="5"/>
      <c r="LMI124" s="5"/>
      <c r="LMJ124" s="5"/>
      <c r="LMK124" s="5"/>
      <c r="LML124" s="5"/>
      <c r="LMM124" s="5"/>
      <c r="LMN124" s="5"/>
      <c r="LMO124" s="5"/>
      <c r="LMP124" s="5"/>
      <c r="LMQ124" s="5"/>
      <c r="LMR124" s="5"/>
      <c r="LMS124" s="5"/>
      <c r="LMT124" s="5"/>
      <c r="LMU124" s="5"/>
      <c r="LMV124" s="5"/>
      <c r="LMW124" s="5"/>
      <c r="LMX124" s="5"/>
      <c r="LMY124" s="5"/>
      <c r="LMZ124" s="5"/>
      <c r="LNA124" s="5"/>
      <c r="LNB124" s="5"/>
      <c r="LNC124" s="5"/>
      <c r="LND124" s="5"/>
      <c r="LNE124" s="5"/>
      <c r="LNF124" s="5"/>
      <c r="LNG124" s="5"/>
      <c r="LNH124" s="5"/>
      <c r="LNI124" s="5"/>
      <c r="LNJ124" s="5"/>
      <c r="LNK124" s="5"/>
      <c r="LNL124" s="5"/>
      <c r="LNM124" s="5"/>
      <c r="LNN124" s="5"/>
      <c r="LNO124" s="5"/>
      <c r="LNP124" s="5"/>
      <c r="LNQ124" s="5"/>
      <c r="LNR124" s="5"/>
      <c r="LNS124" s="5"/>
      <c r="LNT124" s="5"/>
      <c r="LNU124" s="5"/>
      <c r="LNV124" s="5"/>
      <c r="LNW124" s="5"/>
      <c r="LNX124" s="5"/>
      <c r="LNY124" s="5"/>
      <c r="LNZ124" s="5"/>
      <c r="LOA124" s="5"/>
      <c r="LOB124" s="5"/>
      <c r="LOC124" s="5"/>
      <c r="LOD124" s="5"/>
      <c r="LOE124" s="5"/>
      <c r="LOF124" s="5"/>
      <c r="LOG124" s="5"/>
      <c r="LOH124" s="5"/>
      <c r="LOI124" s="5"/>
      <c r="LOJ124" s="5"/>
      <c r="LOK124" s="5"/>
      <c r="LOL124" s="5"/>
      <c r="LOM124" s="5"/>
      <c r="LON124" s="5"/>
      <c r="LOO124" s="5"/>
      <c r="LOP124" s="5"/>
      <c r="LOQ124" s="5"/>
      <c r="LOR124" s="5"/>
      <c r="LOS124" s="5"/>
      <c r="LOT124" s="5"/>
      <c r="LOU124" s="5"/>
      <c r="LOV124" s="5"/>
      <c r="LOW124" s="5"/>
      <c r="LOX124" s="5"/>
      <c r="LOY124" s="5"/>
      <c r="LOZ124" s="5"/>
      <c r="LPA124" s="5"/>
      <c r="LPB124" s="5"/>
      <c r="LPC124" s="5"/>
      <c r="LPD124" s="5"/>
      <c r="LPE124" s="5"/>
      <c r="LPF124" s="5"/>
      <c r="LPG124" s="5"/>
      <c r="LPH124" s="5"/>
      <c r="LPI124" s="5"/>
      <c r="LPJ124" s="5"/>
      <c r="LPK124" s="5"/>
      <c r="LPL124" s="5"/>
      <c r="LPM124" s="5"/>
      <c r="LPN124" s="5"/>
      <c r="LPO124" s="5"/>
      <c r="LPP124" s="5"/>
      <c r="LPQ124" s="5"/>
      <c r="LPR124" s="5"/>
      <c r="LPS124" s="5"/>
      <c r="LPT124" s="5"/>
      <c r="LPU124" s="5"/>
      <c r="LPV124" s="5"/>
      <c r="LPW124" s="5"/>
      <c r="LPX124" s="5"/>
      <c r="LPY124" s="5"/>
      <c r="LPZ124" s="5"/>
      <c r="LQA124" s="5"/>
      <c r="LQB124" s="5"/>
      <c r="LQC124" s="5"/>
      <c r="LQD124" s="5"/>
      <c r="LQE124" s="5"/>
      <c r="LQF124" s="5"/>
      <c r="LQG124" s="5"/>
      <c r="LQH124" s="5"/>
      <c r="LQI124" s="5"/>
      <c r="LQJ124" s="5"/>
      <c r="LQK124" s="5"/>
      <c r="LQL124" s="5"/>
      <c r="LQM124" s="5"/>
      <c r="LQN124" s="5"/>
      <c r="LQO124" s="5"/>
      <c r="LQP124" s="5"/>
      <c r="LQQ124" s="5"/>
      <c r="LQR124" s="5"/>
      <c r="LQS124" s="5"/>
      <c r="LQT124" s="5"/>
      <c r="LQU124" s="5"/>
      <c r="LQV124" s="5"/>
      <c r="LQW124" s="5"/>
      <c r="LQX124" s="5"/>
      <c r="LQY124" s="5"/>
      <c r="LQZ124" s="5"/>
      <c r="LRA124" s="5"/>
      <c r="LRB124" s="5"/>
      <c r="LRC124" s="5"/>
      <c r="LRD124" s="5"/>
      <c r="LRE124" s="5"/>
      <c r="LRF124" s="5"/>
      <c r="LRG124" s="5"/>
      <c r="LRH124" s="5"/>
      <c r="LRI124" s="5"/>
      <c r="LRJ124" s="5"/>
      <c r="LRK124" s="5"/>
      <c r="LRL124" s="5"/>
      <c r="LRM124" s="5"/>
      <c r="LRN124" s="5"/>
      <c r="LRO124" s="5"/>
      <c r="LRP124" s="5"/>
      <c r="LRQ124" s="5"/>
      <c r="LRR124" s="5"/>
      <c r="LRS124" s="5"/>
      <c r="LRT124" s="5"/>
      <c r="LRU124" s="5"/>
      <c r="LRV124" s="5"/>
      <c r="LRW124" s="5"/>
      <c r="LRX124" s="5"/>
      <c r="LRY124" s="5"/>
      <c r="LRZ124" s="5"/>
      <c r="LSA124" s="5"/>
      <c r="LSB124" s="5"/>
      <c r="LSC124" s="5"/>
      <c r="LSD124" s="5"/>
      <c r="LSE124" s="5"/>
      <c r="LSF124" s="5"/>
      <c r="LSG124" s="5"/>
      <c r="LSH124" s="5"/>
      <c r="LSI124" s="5"/>
      <c r="LSJ124" s="5"/>
      <c r="LSK124" s="5"/>
      <c r="LSL124" s="5"/>
      <c r="LSM124" s="5"/>
      <c r="LSN124" s="5"/>
      <c r="LSO124" s="5"/>
      <c r="LSP124" s="5"/>
      <c r="LSQ124" s="5"/>
      <c r="LSR124" s="5"/>
      <c r="LSS124" s="5"/>
      <c r="LST124" s="5"/>
      <c r="LSU124" s="5"/>
      <c r="LSV124" s="5"/>
      <c r="LSW124" s="5"/>
      <c r="LSX124" s="5"/>
      <c r="LSY124" s="5"/>
      <c r="LSZ124" s="5"/>
      <c r="LTA124" s="5"/>
      <c r="LTB124" s="5"/>
      <c r="LTC124" s="5"/>
      <c r="LTD124" s="5"/>
      <c r="LTE124" s="5"/>
      <c r="LTF124" s="5"/>
      <c r="LTG124" s="5"/>
      <c r="LTH124" s="5"/>
      <c r="LTI124" s="5"/>
      <c r="LTJ124" s="5"/>
      <c r="LTK124" s="5"/>
      <c r="LTL124" s="5"/>
      <c r="LTM124" s="5"/>
      <c r="LTN124" s="5"/>
      <c r="LTO124" s="5"/>
      <c r="LTP124" s="5"/>
      <c r="LTQ124" s="5"/>
      <c r="LTR124" s="5"/>
      <c r="LTS124" s="5"/>
      <c r="LTT124" s="5"/>
      <c r="LTU124" s="5"/>
      <c r="LTV124" s="5"/>
      <c r="LTW124" s="5"/>
      <c r="LTX124" s="5"/>
      <c r="LTY124" s="5"/>
      <c r="LTZ124" s="5"/>
      <c r="LUA124" s="5"/>
      <c r="LUB124" s="5"/>
      <c r="LUC124" s="5"/>
      <c r="LUD124" s="5"/>
      <c r="LUE124" s="5"/>
      <c r="LUF124" s="5"/>
      <c r="LUG124" s="5"/>
      <c r="LUH124" s="5"/>
      <c r="LUI124" s="5"/>
      <c r="LUJ124" s="5"/>
      <c r="LUK124" s="5"/>
      <c r="LUL124" s="5"/>
      <c r="LUM124" s="5"/>
      <c r="LUN124" s="5"/>
      <c r="LUO124" s="5"/>
      <c r="LUP124" s="5"/>
      <c r="LUQ124" s="5"/>
      <c r="LUR124" s="5"/>
      <c r="LUS124" s="5"/>
      <c r="LUT124" s="5"/>
      <c r="LUU124" s="5"/>
      <c r="LUV124" s="5"/>
      <c r="LUW124" s="5"/>
      <c r="LUX124" s="5"/>
      <c r="LUY124" s="5"/>
      <c r="LUZ124" s="5"/>
      <c r="LVA124" s="5"/>
      <c r="LVB124" s="5"/>
      <c r="LVC124" s="5"/>
      <c r="LVD124" s="5"/>
      <c r="LVE124" s="5"/>
      <c r="LVF124" s="5"/>
      <c r="LVG124" s="5"/>
      <c r="LVH124" s="5"/>
      <c r="LVI124" s="5"/>
      <c r="LVJ124" s="5"/>
      <c r="LVK124" s="5"/>
      <c r="LVL124" s="5"/>
      <c r="LVM124" s="5"/>
      <c r="LVN124" s="5"/>
      <c r="LVO124" s="5"/>
      <c r="LVP124" s="5"/>
      <c r="LVQ124" s="5"/>
      <c r="LVR124" s="5"/>
      <c r="LVS124" s="5"/>
      <c r="LVT124" s="5"/>
      <c r="LVU124" s="5"/>
      <c r="LVV124" s="5"/>
      <c r="LVW124" s="5"/>
      <c r="LVX124" s="5"/>
      <c r="LVY124" s="5"/>
      <c r="LVZ124" s="5"/>
      <c r="LWA124" s="5"/>
      <c r="LWB124" s="5"/>
      <c r="LWC124" s="5"/>
      <c r="LWD124" s="5"/>
      <c r="LWE124" s="5"/>
      <c r="LWF124" s="5"/>
      <c r="LWG124" s="5"/>
      <c r="LWH124" s="5"/>
      <c r="LWI124" s="5"/>
      <c r="LWJ124" s="5"/>
      <c r="LWK124" s="5"/>
      <c r="LWL124" s="5"/>
      <c r="LWM124" s="5"/>
      <c r="LWN124" s="5"/>
      <c r="LWO124" s="5"/>
      <c r="LWP124" s="5"/>
      <c r="LWQ124" s="5"/>
      <c r="LWR124" s="5"/>
      <c r="LWS124" s="5"/>
      <c r="LWT124" s="5"/>
      <c r="LWU124" s="5"/>
      <c r="LWV124" s="5"/>
      <c r="LWW124" s="5"/>
      <c r="LWX124" s="5"/>
      <c r="LWY124" s="5"/>
      <c r="LWZ124" s="5"/>
      <c r="LXA124" s="5"/>
      <c r="LXB124" s="5"/>
      <c r="LXC124" s="5"/>
      <c r="LXD124" s="5"/>
      <c r="LXE124" s="5"/>
      <c r="LXF124" s="5"/>
      <c r="LXG124" s="5"/>
      <c r="LXH124" s="5"/>
      <c r="LXI124" s="5"/>
      <c r="LXJ124" s="5"/>
      <c r="LXK124" s="5"/>
      <c r="LXL124" s="5"/>
      <c r="LXM124" s="5"/>
      <c r="LXN124" s="5"/>
      <c r="LXO124" s="5"/>
      <c r="LXP124" s="5"/>
      <c r="LXQ124" s="5"/>
      <c r="LXR124" s="5"/>
      <c r="LXS124" s="5"/>
      <c r="LXT124" s="5"/>
      <c r="LXU124" s="5"/>
      <c r="LXV124" s="5"/>
      <c r="LXW124" s="5"/>
      <c r="LXX124" s="5"/>
      <c r="LXY124" s="5"/>
      <c r="LXZ124" s="5"/>
      <c r="LYA124" s="5"/>
      <c r="LYB124" s="5"/>
      <c r="LYC124" s="5"/>
      <c r="LYD124" s="5"/>
      <c r="LYE124" s="5"/>
      <c r="LYF124" s="5"/>
      <c r="LYG124" s="5"/>
      <c r="LYH124" s="5"/>
      <c r="LYI124" s="5"/>
      <c r="LYJ124" s="5"/>
      <c r="LYK124" s="5"/>
      <c r="LYL124" s="5"/>
      <c r="LYM124" s="5"/>
      <c r="LYN124" s="5"/>
      <c r="LYO124" s="5"/>
      <c r="LYP124" s="5"/>
      <c r="LYQ124" s="5"/>
      <c r="LYR124" s="5"/>
      <c r="LYS124" s="5"/>
      <c r="LYT124" s="5"/>
      <c r="LYU124" s="5"/>
      <c r="LYV124" s="5"/>
      <c r="LYW124" s="5"/>
      <c r="LYX124" s="5"/>
      <c r="LYY124" s="5"/>
      <c r="LYZ124" s="5"/>
      <c r="LZA124" s="5"/>
      <c r="LZB124" s="5"/>
      <c r="LZC124" s="5"/>
      <c r="LZD124" s="5"/>
      <c r="LZE124" s="5"/>
      <c r="LZF124" s="5"/>
      <c r="LZG124" s="5"/>
      <c r="LZH124" s="5"/>
      <c r="LZI124" s="5"/>
      <c r="LZJ124" s="5"/>
      <c r="LZK124" s="5"/>
      <c r="LZL124" s="5"/>
      <c r="LZM124" s="5"/>
      <c r="LZN124" s="5"/>
      <c r="LZO124" s="5"/>
      <c r="LZP124" s="5"/>
      <c r="LZQ124" s="5"/>
      <c r="LZR124" s="5"/>
      <c r="LZS124" s="5"/>
      <c r="LZT124" s="5"/>
      <c r="LZU124" s="5"/>
      <c r="LZV124" s="5"/>
      <c r="LZW124" s="5"/>
      <c r="LZX124" s="5"/>
      <c r="LZY124" s="5"/>
      <c r="LZZ124" s="5"/>
      <c r="MAA124" s="5"/>
      <c r="MAB124" s="5"/>
      <c r="MAC124" s="5"/>
      <c r="MAD124" s="5"/>
      <c r="MAE124" s="5"/>
      <c r="MAF124" s="5"/>
      <c r="MAG124" s="5"/>
      <c r="MAH124" s="5"/>
      <c r="MAI124" s="5"/>
      <c r="MAJ124" s="5"/>
      <c r="MAK124" s="5"/>
      <c r="MAL124" s="5"/>
      <c r="MAM124" s="5"/>
      <c r="MAN124" s="5"/>
      <c r="MAO124" s="5"/>
      <c r="MAP124" s="5"/>
      <c r="MAQ124" s="5"/>
      <c r="MAR124" s="5"/>
      <c r="MAS124" s="5"/>
      <c r="MAT124" s="5"/>
      <c r="MAU124" s="5"/>
      <c r="MAV124" s="5"/>
      <c r="MAW124" s="5"/>
      <c r="MAX124" s="5"/>
      <c r="MAY124" s="5"/>
      <c r="MAZ124" s="5"/>
      <c r="MBA124" s="5"/>
      <c r="MBB124" s="5"/>
      <c r="MBC124" s="5"/>
      <c r="MBD124" s="5"/>
      <c r="MBE124" s="5"/>
      <c r="MBF124" s="5"/>
      <c r="MBG124" s="5"/>
      <c r="MBH124" s="5"/>
      <c r="MBI124" s="5"/>
      <c r="MBJ124" s="5"/>
      <c r="MBK124" s="5"/>
      <c r="MBL124" s="5"/>
      <c r="MBM124" s="5"/>
      <c r="MBN124" s="5"/>
      <c r="MBO124" s="5"/>
      <c r="MBP124" s="5"/>
      <c r="MBQ124" s="5"/>
      <c r="MBR124" s="5"/>
      <c r="MBS124" s="5"/>
      <c r="MBT124" s="5"/>
      <c r="MBU124" s="5"/>
      <c r="MBV124" s="5"/>
      <c r="MBW124" s="5"/>
      <c r="MBX124" s="5"/>
      <c r="MBY124" s="5"/>
      <c r="MBZ124" s="5"/>
      <c r="MCA124" s="5"/>
      <c r="MCB124" s="5"/>
      <c r="MCC124" s="5"/>
      <c r="MCD124" s="5"/>
      <c r="MCE124" s="5"/>
      <c r="MCF124" s="5"/>
      <c r="MCG124" s="5"/>
      <c r="MCH124" s="5"/>
      <c r="MCI124" s="5"/>
      <c r="MCJ124" s="5"/>
      <c r="MCK124" s="5"/>
      <c r="MCL124" s="5"/>
      <c r="MCM124" s="5"/>
      <c r="MCN124" s="5"/>
      <c r="MCO124" s="5"/>
      <c r="MCP124" s="5"/>
      <c r="MCQ124" s="5"/>
      <c r="MCR124" s="5"/>
      <c r="MCS124" s="5"/>
      <c r="MCT124" s="5"/>
      <c r="MCU124" s="5"/>
      <c r="MCV124" s="5"/>
      <c r="MCW124" s="5"/>
      <c r="MCX124" s="5"/>
      <c r="MCY124" s="5"/>
      <c r="MCZ124" s="5"/>
      <c r="MDA124" s="5"/>
      <c r="MDB124" s="5"/>
      <c r="MDC124" s="5"/>
      <c r="MDD124" s="5"/>
      <c r="MDE124" s="5"/>
      <c r="MDF124" s="5"/>
      <c r="MDG124" s="5"/>
      <c r="MDH124" s="5"/>
      <c r="MDI124" s="5"/>
      <c r="MDJ124" s="5"/>
      <c r="MDK124" s="5"/>
      <c r="MDL124" s="5"/>
      <c r="MDM124" s="5"/>
      <c r="MDN124" s="5"/>
      <c r="MDO124" s="5"/>
      <c r="MDP124" s="5"/>
      <c r="MDQ124" s="5"/>
      <c r="MDR124" s="5"/>
      <c r="MDS124" s="5"/>
      <c r="MDT124" s="5"/>
      <c r="MDU124" s="5"/>
      <c r="MDV124" s="5"/>
      <c r="MDW124" s="5"/>
      <c r="MDX124" s="5"/>
      <c r="MDY124" s="5"/>
      <c r="MDZ124" s="5"/>
      <c r="MEA124" s="5"/>
      <c r="MEB124" s="5"/>
      <c r="MEC124" s="5"/>
      <c r="MED124" s="5"/>
      <c r="MEE124" s="5"/>
      <c r="MEF124" s="5"/>
      <c r="MEG124" s="5"/>
      <c r="MEH124" s="5"/>
      <c r="MEI124" s="5"/>
      <c r="MEJ124" s="5"/>
      <c r="MEK124" s="5"/>
      <c r="MEL124" s="5"/>
      <c r="MEM124" s="5"/>
      <c r="MEN124" s="5"/>
      <c r="MEO124" s="5"/>
      <c r="MEP124" s="5"/>
      <c r="MEQ124" s="5"/>
      <c r="MER124" s="5"/>
      <c r="MES124" s="5"/>
      <c r="MET124" s="5"/>
      <c r="MEU124" s="5"/>
      <c r="MEV124" s="5"/>
      <c r="MEW124" s="5"/>
      <c r="MEX124" s="5"/>
      <c r="MEY124" s="5"/>
      <c r="MEZ124" s="5"/>
      <c r="MFA124" s="5"/>
      <c r="MFB124" s="5"/>
      <c r="MFC124" s="5"/>
      <c r="MFD124" s="5"/>
      <c r="MFE124" s="5"/>
      <c r="MFF124" s="5"/>
      <c r="MFG124" s="5"/>
      <c r="MFH124" s="5"/>
      <c r="MFI124" s="5"/>
      <c r="MFJ124" s="5"/>
      <c r="MFK124" s="5"/>
      <c r="MFL124" s="5"/>
      <c r="MFM124" s="5"/>
      <c r="MFN124" s="5"/>
      <c r="MFO124" s="5"/>
      <c r="MFP124" s="5"/>
      <c r="MFQ124" s="5"/>
      <c r="MFR124" s="5"/>
      <c r="MFS124" s="5"/>
      <c r="MFT124" s="5"/>
      <c r="MFU124" s="5"/>
      <c r="MFV124" s="5"/>
      <c r="MFW124" s="5"/>
      <c r="MFX124" s="5"/>
      <c r="MFY124" s="5"/>
      <c r="MFZ124" s="5"/>
      <c r="MGA124" s="5"/>
      <c r="MGB124" s="5"/>
      <c r="MGC124" s="5"/>
      <c r="MGD124" s="5"/>
      <c r="MGE124" s="5"/>
      <c r="MGF124" s="5"/>
      <c r="MGG124" s="5"/>
      <c r="MGH124" s="5"/>
      <c r="MGI124" s="5"/>
      <c r="MGJ124" s="5"/>
      <c r="MGK124" s="5"/>
      <c r="MGL124" s="5"/>
      <c r="MGM124" s="5"/>
      <c r="MGN124" s="5"/>
      <c r="MGO124" s="5"/>
      <c r="MGP124" s="5"/>
      <c r="MGQ124" s="5"/>
      <c r="MGR124" s="5"/>
      <c r="MGS124" s="5"/>
      <c r="MGT124" s="5"/>
      <c r="MGU124" s="5"/>
      <c r="MGV124" s="5"/>
      <c r="MGW124" s="5"/>
      <c r="MGX124" s="5"/>
      <c r="MGY124" s="5"/>
      <c r="MGZ124" s="5"/>
      <c r="MHA124" s="5"/>
      <c r="MHB124" s="5"/>
      <c r="MHC124" s="5"/>
      <c r="MHD124" s="5"/>
      <c r="MHE124" s="5"/>
      <c r="MHF124" s="5"/>
      <c r="MHG124" s="5"/>
      <c r="MHH124" s="5"/>
      <c r="MHI124" s="5"/>
      <c r="MHJ124" s="5"/>
      <c r="MHK124" s="5"/>
      <c r="MHL124" s="5"/>
      <c r="MHM124" s="5"/>
      <c r="MHN124" s="5"/>
      <c r="MHO124" s="5"/>
      <c r="MHP124" s="5"/>
      <c r="MHQ124" s="5"/>
      <c r="MHR124" s="5"/>
      <c r="MHS124" s="5"/>
      <c r="MHT124" s="5"/>
      <c r="MHU124" s="5"/>
      <c r="MHV124" s="5"/>
      <c r="MHW124" s="5"/>
      <c r="MHX124" s="5"/>
      <c r="MHY124" s="5"/>
      <c r="MHZ124" s="5"/>
      <c r="MIA124" s="5"/>
      <c r="MIB124" s="5"/>
      <c r="MIC124" s="5"/>
      <c r="MID124" s="5"/>
      <c r="MIE124" s="5"/>
      <c r="MIF124" s="5"/>
      <c r="MIG124" s="5"/>
      <c r="MIH124" s="5"/>
      <c r="MII124" s="5"/>
      <c r="MIJ124" s="5"/>
      <c r="MIK124" s="5"/>
      <c r="MIL124" s="5"/>
      <c r="MIM124" s="5"/>
      <c r="MIN124" s="5"/>
      <c r="MIO124" s="5"/>
      <c r="MIP124" s="5"/>
      <c r="MIQ124" s="5"/>
      <c r="MIR124" s="5"/>
      <c r="MIS124" s="5"/>
      <c r="MIT124" s="5"/>
      <c r="MIU124" s="5"/>
      <c r="MIV124" s="5"/>
      <c r="MIW124" s="5"/>
      <c r="MIX124" s="5"/>
      <c r="MIY124" s="5"/>
      <c r="MIZ124" s="5"/>
      <c r="MJA124" s="5"/>
      <c r="MJB124" s="5"/>
      <c r="MJC124" s="5"/>
      <c r="MJD124" s="5"/>
      <c r="MJE124" s="5"/>
      <c r="MJF124" s="5"/>
      <c r="MJG124" s="5"/>
      <c r="MJH124" s="5"/>
      <c r="MJI124" s="5"/>
      <c r="MJJ124" s="5"/>
      <c r="MJK124" s="5"/>
      <c r="MJL124" s="5"/>
      <c r="MJM124" s="5"/>
      <c r="MJN124" s="5"/>
      <c r="MJO124" s="5"/>
      <c r="MJP124" s="5"/>
      <c r="MJQ124" s="5"/>
      <c r="MJR124" s="5"/>
      <c r="MJS124" s="5"/>
      <c r="MJT124" s="5"/>
      <c r="MJU124" s="5"/>
      <c r="MJV124" s="5"/>
      <c r="MJW124" s="5"/>
      <c r="MJX124" s="5"/>
      <c r="MJY124" s="5"/>
      <c r="MJZ124" s="5"/>
      <c r="MKA124" s="5"/>
      <c r="MKB124" s="5"/>
      <c r="MKC124" s="5"/>
      <c r="MKD124" s="5"/>
      <c r="MKE124" s="5"/>
      <c r="MKF124" s="5"/>
      <c r="MKG124" s="5"/>
      <c r="MKH124" s="5"/>
      <c r="MKI124" s="5"/>
      <c r="MKJ124" s="5"/>
      <c r="MKK124" s="5"/>
      <c r="MKL124" s="5"/>
      <c r="MKM124" s="5"/>
      <c r="MKN124" s="5"/>
      <c r="MKO124" s="5"/>
      <c r="MKP124" s="5"/>
      <c r="MKQ124" s="5"/>
      <c r="MKR124" s="5"/>
      <c r="MKS124" s="5"/>
      <c r="MKT124" s="5"/>
      <c r="MKU124" s="5"/>
      <c r="MKV124" s="5"/>
      <c r="MKW124" s="5"/>
      <c r="MKX124" s="5"/>
      <c r="MKY124" s="5"/>
      <c r="MKZ124" s="5"/>
      <c r="MLA124" s="5"/>
      <c r="MLB124" s="5"/>
      <c r="MLC124" s="5"/>
      <c r="MLD124" s="5"/>
      <c r="MLE124" s="5"/>
      <c r="MLF124" s="5"/>
      <c r="MLG124" s="5"/>
      <c r="MLH124" s="5"/>
      <c r="MLI124" s="5"/>
      <c r="MLJ124" s="5"/>
      <c r="MLK124" s="5"/>
      <c r="MLL124" s="5"/>
      <c r="MLM124" s="5"/>
      <c r="MLN124" s="5"/>
      <c r="MLO124" s="5"/>
      <c r="MLP124" s="5"/>
      <c r="MLQ124" s="5"/>
      <c r="MLR124" s="5"/>
      <c r="MLS124" s="5"/>
      <c r="MLT124" s="5"/>
      <c r="MLU124" s="5"/>
      <c r="MLV124" s="5"/>
      <c r="MLW124" s="5"/>
      <c r="MLX124" s="5"/>
      <c r="MLY124" s="5"/>
      <c r="MLZ124" s="5"/>
      <c r="MMA124" s="5"/>
      <c r="MMB124" s="5"/>
      <c r="MMC124" s="5"/>
      <c r="MMD124" s="5"/>
      <c r="MME124" s="5"/>
      <c r="MMF124" s="5"/>
      <c r="MMG124" s="5"/>
      <c r="MMH124" s="5"/>
      <c r="MMI124" s="5"/>
      <c r="MMJ124" s="5"/>
      <c r="MMK124" s="5"/>
      <c r="MML124" s="5"/>
      <c r="MMM124" s="5"/>
      <c r="MMN124" s="5"/>
      <c r="MMO124" s="5"/>
      <c r="MMP124" s="5"/>
      <c r="MMQ124" s="5"/>
      <c r="MMR124" s="5"/>
      <c r="MMS124" s="5"/>
      <c r="MMT124" s="5"/>
      <c r="MMU124" s="5"/>
      <c r="MMV124" s="5"/>
      <c r="MMW124" s="5"/>
      <c r="MMX124" s="5"/>
      <c r="MMY124" s="5"/>
      <c r="MMZ124" s="5"/>
      <c r="MNA124" s="5"/>
      <c r="MNB124" s="5"/>
      <c r="MNC124" s="5"/>
      <c r="MND124" s="5"/>
      <c r="MNE124" s="5"/>
      <c r="MNF124" s="5"/>
      <c r="MNG124" s="5"/>
      <c r="MNH124" s="5"/>
      <c r="MNI124" s="5"/>
      <c r="MNJ124" s="5"/>
      <c r="MNK124" s="5"/>
      <c r="MNL124" s="5"/>
      <c r="MNM124" s="5"/>
      <c r="MNN124" s="5"/>
      <c r="MNO124" s="5"/>
      <c r="MNP124" s="5"/>
      <c r="MNQ124" s="5"/>
      <c r="MNR124" s="5"/>
      <c r="MNS124" s="5"/>
      <c r="MNT124" s="5"/>
      <c r="MNU124" s="5"/>
      <c r="MNV124" s="5"/>
      <c r="MNW124" s="5"/>
      <c r="MNX124" s="5"/>
      <c r="MNY124" s="5"/>
      <c r="MNZ124" s="5"/>
      <c r="MOA124" s="5"/>
      <c r="MOB124" s="5"/>
      <c r="MOC124" s="5"/>
      <c r="MOD124" s="5"/>
      <c r="MOE124" s="5"/>
      <c r="MOF124" s="5"/>
      <c r="MOG124" s="5"/>
      <c r="MOH124" s="5"/>
      <c r="MOI124" s="5"/>
      <c r="MOJ124" s="5"/>
      <c r="MOK124" s="5"/>
      <c r="MOL124" s="5"/>
      <c r="MOM124" s="5"/>
      <c r="MON124" s="5"/>
      <c r="MOO124" s="5"/>
      <c r="MOP124" s="5"/>
      <c r="MOQ124" s="5"/>
      <c r="MOR124" s="5"/>
      <c r="MOS124" s="5"/>
      <c r="MOT124" s="5"/>
      <c r="MOU124" s="5"/>
      <c r="MOV124" s="5"/>
      <c r="MOW124" s="5"/>
      <c r="MOX124" s="5"/>
      <c r="MOY124" s="5"/>
      <c r="MOZ124" s="5"/>
      <c r="MPA124" s="5"/>
      <c r="MPB124" s="5"/>
      <c r="MPC124" s="5"/>
      <c r="MPD124" s="5"/>
      <c r="MPE124" s="5"/>
      <c r="MPF124" s="5"/>
      <c r="MPG124" s="5"/>
      <c r="MPH124" s="5"/>
      <c r="MPI124" s="5"/>
      <c r="MPJ124" s="5"/>
      <c r="MPK124" s="5"/>
      <c r="MPL124" s="5"/>
      <c r="MPM124" s="5"/>
      <c r="MPN124" s="5"/>
      <c r="MPO124" s="5"/>
      <c r="MPP124" s="5"/>
      <c r="MPQ124" s="5"/>
      <c r="MPR124" s="5"/>
      <c r="MPS124" s="5"/>
      <c r="MPT124" s="5"/>
      <c r="MPU124" s="5"/>
      <c r="MPV124" s="5"/>
      <c r="MPW124" s="5"/>
      <c r="MPX124" s="5"/>
      <c r="MPY124" s="5"/>
      <c r="MPZ124" s="5"/>
      <c r="MQA124" s="5"/>
      <c r="MQB124" s="5"/>
      <c r="MQC124" s="5"/>
      <c r="MQD124" s="5"/>
      <c r="MQE124" s="5"/>
      <c r="MQF124" s="5"/>
      <c r="MQG124" s="5"/>
      <c r="MQH124" s="5"/>
      <c r="MQI124" s="5"/>
      <c r="MQJ124" s="5"/>
      <c r="MQK124" s="5"/>
      <c r="MQL124" s="5"/>
      <c r="MQM124" s="5"/>
      <c r="MQN124" s="5"/>
      <c r="MQO124" s="5"/>
      <c r="MQP124" s="5"/>
      <c r="MQQ124" s="5"/>
      <c r="MQR124" s="5"/>
      <c r="MQS124" s="5"/>
      <c r="MQT124" s="5"/>
      <c r="MQU124" s="5"/>
      <c r="MQV124" s="5"/>
      <c r="MQW124" s="5"/>
      <c r="MQX124" s="5"/>
      <c r="MQY124" s="5"/>
      <c r="MQZ124" s="5"/>
      <c r="MRA124" s="5"/>
      <c r="MRB124" s="5"/>
      <c r="MRC124" s="5"/>
      <c r="MRD124" s="5"/>
      <c r="MRE124" s="5"/>
      <c r="MRF124" s="5"/>
      <c r="MRG124" s="5"/>
      <c r="MRH124" s="5"/>
      <c r="MRI124" s="5"/>
      <c r="MRJ124" s="5"/>
      <c r="MRK124" s="5"/>
      <c r="MRL124" s="5"/>
      <c r="MRM124" s="5"/>
      <c r="MRN124" s="5"/>
      <c r="MRO124" s="5"/>
      <c r="MRP124" s="5"/>
      <c r="MRQ124" s="5"/>
      <c r="MRR124" s="5"/>
      <c r="MRS124" s="5"/>
      <c r="MRT124" s="5"/>
      <c r="MRU124" s="5"/>
      <c r="MRV124" s="5"/>
      <c r="MRW124" s="5"/>
      <c r="MRX124" s="5"/>
      <c r="MRY124" s="5"/>
      <c r="MRZ124" s="5"/>
      <c r="MSA124" s="5"/>
      <c r="MSB124" s="5"/>
      <c r="MSC124" s="5"/>
      <c r="MSD124" s="5"/>
      <c r="MSE124" s="5"/>
      <c r="MSF124" s="5"/>
      <c r="MSG124" s="5"/>
      <c r="MSH124" s="5"/>
      <c r="MSI124" s="5"/>
      <c r="MSJ124" s="5"/>
      <c r="MSK124" s="5"/>
      <c r="MSL124" s="5"/>
      <c r="MSM124" s="5"/>
      <c r="MSN124" s="5"/>
      <c r="MSO124" s="5"/>
      <c r="MSP124" s="5"/>
      <c r="MSQ124" s="5"/>
      <c r="MSR124" s="5"/>
      <c r="MSS124" s="5"/>
      <c r="MST124" s="5"/>
      <c r="MSU124" s="5"/>
      <c r="MSV124" s="5"/>
      <c r="MSW124" s="5"/>
      <c r="MSX124" s="5"/>
      <c r="MSY124" s="5"/>
      <c r="MSZ124" s="5"/>
      <c r="MTA124" s="5"/>
      <c r="MTB124" s="5"/>
      <c r="MTC124" s="5"/>
      <c r="MTD124" s="5"/>
      <c r="MTE124" s="5"/>
      <c r="MTF124" s="5"/>
      <c r="MTG124" s="5"/>
      <c r="MTH124" s="5"/>
      <c r="MTI124" s="5"/>
      <c r="MTJ124" s="5"/>
      <c r="MTK124" s="5"/>
      <c r="MTL124" s="5"/>
      <c r="MTM124" s="5"/>
      <c r="MTN124" s="5"/>
      <c r="MTO124" s="5"/>
      <c r="MTP124" s="5"/>
      <c r="MTQ124" s="5"/>
      <c r="MTR124" s="5"/>
      <c r="MTS124" s="5"/>
      <c r="MTT124" s="5"/>
      <c r="MTU124" s="5"/>
      <c r="MTV124" s="5"/>
      <c r="MTW124" s="5"/>
      <c r="MTX124" s="5"/>
      <c r="MTY124" s="5"/>
      <c r="MTZ124" s="5"/>
      <c r="MUA124" s="5"/>
      <c r="MUB124" s="5"/>
      <c r="MUC124" s="5"/>
      <c r="MUD124" s="5"/>
      <c r="MUE124" s="5"/>
      <c r="MUF124" s="5"/>
      <c r="MUG124" s="5"/>
      <c r="MUH124" s="5"/>
      <c r="MUI124" s="5"/>
      <c r="MUJ124" s="5"/>
      <c r="MUK124" s="5"/>
      <c r="MUL124" s="5"/>
      <c r="MUM124" s="5"/>
      <c r="MUN124" s="5"/>
      <c r="MUO124" s="5"/>
      <c r="MUP124" s="5"/>
      <c r="MUQ124" s="5"/>
      <c r="MUR124" s="5"/>
      <c r="MUS124" s="5"/>
      <c r="MUT124" s="5"/>
      <c r="MUU124" s="5"/>
      <c r="MUV124" s="5"/>
      <c r="MUW124" s="5"/>
      <c r="MUX124" s="5"/>
      <c r="MUY124" s="5"/>
      <c r="MUZ124" s="5"/>
      <c r="MVA124" s="5"/>
      <c r="MVB124" s="5"/>
      <c r="MVC124" s="5"/>
      <c r="MVD124" s="5"/>
      <c r="MVE124" s="5"/>
      <c r="MVF124" s="5"/>
      <c r="MVG124" s="5"/>
      <c r="MVH124" s="5"/>
      <c r="MVI124" s="5"/>
      <c r="MVJ124" s="5"/>
      <c r="MVK124" s="5"/>
      <c r="MVL124" s="5"/>
      <c r="MVM124" s="5"/>
      <c r="MVN124" s="5"/>
      <c r="MVO124" s="5"/>
      <c r="MVP124" s="5"/>
      <c r="MVQ124" s="5"/>
      <c r="MVR124" s="5"/>
      <c r="MVS124" s="5"/>
      <c r="MVT124" s="5"/>
      <c r="MVU124" s="5"/>
      <c r="MVV124" s="5"/>
      <c r="MVW124" s="5"/>
      <c r="MVX124" s="5"/>
      <c r="MVY124" s="5"/>
      <c r="MVZ124" s="5"/>
      <c r="MWA124" s="5"/>
      <c r="MWB124" s="5"/>
      <c r="MWC124" s="5"/>
      <c r="MWD124" s="5"/>
      <c r="MWE124" s="5"/>
      <c r="MWF124" s="5"/>
      <c r="MWG124" s="5"/>
      <c r="MWH124" s="5"/>
      <c r="MWI124" s="5"/>
      <c r="MWJ124" s="5"/>
      <c r="MWK124" s="5"/>
      <c r="MWL124" s="5"/>
      <c r="MWM124" s="5"/>
      <c r="MWN124" s="5"/>
      <c r="MWO124" s="5"/>
      <c r="MWP124" s="5"/>
      <c r="MWQ124" s="5"/>
      <c r="MWR124" s="5"/>
      <c r="MWS124" s="5"/>
      <c r="MWT124" s="5"/>
      <c r="MWU124" s="5"/>
      <c r="MWV124" s="5"/>
      <c r="MWW124" s="5"/>
      <c r="MWX124" s="5"/>
      <c r="MWY124" s="5"/>
      <c r="MWZ124" s="5"/>
      <c r="MXA124" s="5"/>
      <c r="MXB124" s="5"/>
      <c r="MXC124" s="5"/>
      <c r="MXD124" s="5"/>
      <c r="MXE124" s="5"/>
      <c r="MXF124" s="5"/>
      <c r="MXG124" s="5"/>
      <c r="MXH124" s="5"/>
      <c r="MXI124" s="5"/>
      <c r="MXJ124" s="5"/>
      <c r="MXK124" s="5"/>
      <c r="MXL124" s="5"/>
      <c r="MXM124" s="5"/>
      <c r="MXN124" s="5"/>
      <c r="MXO124" s="5"/>
      <c r="MXP124" s="5"/>
      <c r="MXQ124" s="5"/>
      <c r="MXR124" s="5"/>
      <c r="MXS124" s="5"/>
      <c r="MXT124" s="5"/>
      <c r="MXU124" s="5"/>
      <c r="MXV124" s="5"/>
      <c r="MXW124" s="5"/>
      <c r="MXX124" s="5"/>
      <c r="MXY124" s="5"/>
      <c r="MXZ124" s="5"/>
      <c r="MYA124" s="5"/>
      <c r="MYB124" s="5"/>
      <c r="MYC124" s="5"/>
      <c r="MYD124" s="5"/>
      <c r="MYE124" s="5"/>
      <c r="MYF124" s="5"/>
      <c r="MYG124" s="5"/>
      <c r="MYH124" s="5"/>
      <c r="MYI124" s="5"/>
      <c r="MYJ124" s="5"/>
      <c r="MYK124" s="5"/>
      <c r="MYL124" s="5"/>
      <c r="MYM124" s="5"/>
      <c r="MYN124" s="5"/>
      <c r="MYO124" s="5"/>
      <c r="MYP124" s="5"/>
      <c r="MYQ124" s="5"/>
      <c r="MYR124" s="5"/>
      <c r="MYS124" s="5"/>
      <c r="MYT124" s="5"/>
      <c r="MYU124" s="5"/>
      <c r="MYV124" s="5"/>
      <c r="MYW124" s="5"/>
      <c r="MYX124" s="5"/>
      <c r="MYY124" s="5"/>
      <c r="MYZ124" s="5"/>
      <c r="MZA124" s="5"/>
      <c r="MZB124" s="5"/>
      <c r="MZC124" s="5"/>
      <c r="MZD124" s="5"/>
      <c r="MZE124" s="5"/>
      <c r="MZF124" s="5"/>
      <c r="MZG124" s="5"/>
      <c r="MZH124" s="5"/>
      <c r="MZI124" s="5"/>
      <c r="MZJ124" s="5"/>
      <c r="MZK124" s="5"/>
      <c r="MZL124" s="5"/>
      <c r="MZM124" s="5"/>
      <c r="MZN124" s="5"/>
      <c r="MZO124" s="5"/>
      <c r="MZP124" s="5"/>
      <c r="MZQ124" s="5"/>
      <c r="MZR124" s="5"/>
      <c r="MZS124" s="5"/>
      <c r="MZT124" s="5"/>
      <c r="MZU124" s="5"/>
      <c r="MZV124" s="5"/>
      <c r="MZW124" s="5"/>
      <c r="MZX124" s="5"/>
      <c r="MZY124" s="5"/>
      <c r="MZZ124" s="5"/>
      <c r="NAA124" s="5"/>
      <c r="NAB124" s="5"/>
      <c r="NAC124" s="5"/>
      <c r="NAD124" s="5"/>
      <c r="NAE124" s="5"/>
      <c r="NAF124" s="5"/>
      <c r="NAG124" s="5"/>
      <c r="NAH124" s="5"/>
      <c r="NAI124" s="5"/>
      <c r="NAJ124" s="5"/>
      <c r="NAK124" s="5"/>
      <c r="NAL124" s="5"/>
      <c r="NAM124" s="5"/>
      <c r="NAN124" s="5"/>
      <c r="NAO124" s="5"/>
      <c r="NAP124" s="5"/>
      <c r="NAQ124" s="5"/>
      <c r="NAR124" s="5"/>
      <c r="NAS124" s="5"/>
      <c r="NAT124" s="5"/>
      <c r="NAU124" s="5"/>
      <c r="NAV124" s="5"/>
      <c r="NAW124" s="5"/>
      <c r="NAX124" s="5"/>
      <c r="NAY124" s="5"/>
      <c r="NAZ124" s="5"/>
      <c r="NBA124" s="5"/>
      <c r="NBB124" s="5"/>
      <c r="NBC124" s="5"/>
      <c r="NBD124" s="5"/>
      <c r="NBE124" s="5"/>
      <c r="NBF124" s="5"/>
      <c r="NBG124" s="5"/>
      <c r="NBH124" s="5"/>
      <c r="NBI124" s="5"/>
      <c r="NBJ124" s="5"/>
      <c r="NBK124" s="5"/>
      <c r="NBL124" s="5"/>
      <c r="NBM124" s="5"/>
      <c r="NBN124" s="5"/>
      <c r="NBO124" s="5"/>
      <c r="NBP124" s="5"/>
      <c r="NBQ124" s="5"/>
      <c r="NBR124" s="5"/>
      <c r="NBS124" s="5"/>
      <c r="NBT124" s="5"/>
      <c r="NBU124" s="5"/>
      <c r="NBV124" s="5"/>
      <c r="NBW124" s="5"/>
      <c r="NBX124" s="5"/>
      <c r="NBY124" s="5"/>
      <c r="NBZ124" s="5"/>
      <c r="NCA124" s="5"/>
      <c r="NCB124" s="5"/>
      <c r="NCC124" s="5"/>
      <c r="NCD124" s="5"/>
      <c r="NCE124" s="5"/>
      <c r="NCF124" s="5"/>
      <c r="NCG124" s="5"/>
      <c r="NCH124" s="5"/>
      <c r="NCI124" s="5"/>
      <c r="NCJ124" s="5"/>
      <c r="NCK124" s="5"/>
      <c r="NCL124" s="5"/>
      <c r="NCM124" s="5"/>
      <c r="NCN124" s="5"/>
      <c r="NCO124" s="5"/>
      <c r="NCP124" s="5"/>
      <c r="NCQ124" s="5"/>
      <c r="NCR124" s="5"/>
      <c r="NCS124" s="5"/>
      <c r="NCT124" s="5"/>
      <c r="NCU124" s="5"/>
      <c r="NCV124" s="5"/>
      <c r="NCW124" s="5"/>
      <c r="NCX124" s="5"/>
      <c r="NCY124" s="5"/>
      <c r="NCZ124" s="5"/>
      <c r="NDA124" s="5"/>
      <c r="NDB124" s="5"/>
      <c r="NDC124" s="5"/>
      <c r="NDD124" s="5"/>
      <c r="NDE124" s="5"/>
      <c r="NDF124" s="5"/>
      <c r="NDG124" s="5"/>
      <c r="NDH124" s="5"/>
      <c r="NDI124" s="5"/>
      <c r="NDJ124" s="5"/>
      <c r="NDK124" s="5"/>
      <c r="NDL124" s="5"/>
      <c r="NDM124" s="5"/>
      <c r="NDN124" s="5"/>
      <c r="NDO124" s="5"/>
      <c r="NDP124" s="5"/>
      <c r="NDQ124" s="5"/>
      <c r="NDR124" s="5"/>
      <c r="NDS124" s="5"/>
      <c r="NDT124" s="5"/>
      <c r="NDU124" s="5"/>
      <c r="NDV124" s="5"/>
      <c r="NDW124" s="5"/>
      <c r="NDX124" s="5"/>
      <c r="NDY124" s="5"/>
      <c r="NDZ124" s="5"/>
      <c r="NEA124" s="5"/>
      <c r="NEB124" s="5"/>
      <c r="NEC124" s="5"/>
      <c r="NED124" s="5"/>
      <c r="NEE124" s="5"/>
      <c r="NEF124" s="5"/>
      <c r="NEG124" s="5"/>
      <c r="NEH124" s="5"/>
      <c r="NEI124" s="5"/>
      <c r="NEJ124" s="5"/>
      <c r="NEK124" s="5"/>
      <c r="NEL124" s="5"/>
      <c r="NEM124" s="5"/>
      <c r="NEN124" s="5"/>
      <c r="NEO124" s="5"/>
      <c r="NEP124" s="5"/>
      <c r="NEQ124" s="5"/>
      <c r="NER124" s="5"/>
      <c r="NES124" s="5"/>
      <c r="NET124" s="5"/>
      <c r="NEU124" s="5"/>
      <c r="NEV124" s="5"/>
      <c r="NEW124" s="5"/>
      <c r="NEX124" s="5"/>
      <c r="NEY124" s="5"/>
      <c r="NEZ124" s="5"/>
      <c r="NFA124" s="5"/>
      <c r="NFB124" s="5"/>
      <c r="NFC124" s="5"/>
      <c r="NFD124" s="5"/>
      <c r="NFE124" s="5"/>
      <c r="NFF124" s="5"/>
      <c r="NFG124" s="5"/>
      <c r="NFH124" s="5"/>
      <c r="NFI124" s="5"/>
      <c r="NFJ124" s="5"/>
      <c r="NFK124" s="5"/>
      <c r="NFL124" s="5"/>
      <c r="NFM124" s="5"/>
      <c r="NFN124" s="5"/>
      <c r="NFO124" s="5"/>
      <c r="NFP124" s="5"/>
      <c r="NFQ124" s="5"/>
      <c r="NFR124" s="5"/>
      <c r="NFS124" s="5"/>
      <c r="NFT124" s="5"/>
      <c r="NFU124" s="5"/>
      <c r="NFV124" s="5"/>
      <c r="NFW124" s="5"/>
      <c r="NFX124" s="5"/>
      <c r="NFY124" s="5"/>
      <c r="NFZ124" s="5"/>
      <c r="NGA124" s="5"/>
      <c r="NGB124" s="5"/>
      <c r="NGC124" s="5"/>
      <c r="NGD124" s="5"/>
      <c r="NGE124" s="5"/>
      <c r="NGF124" s="5"/>
      <c r="NGG124" s="5"/>
      <c r="NGH124" s="5"/>
      <c r="NGI124" s="5"/>
      <c r="NGJ124" s="5"/>
      <c r="NGK124" s="5"/>
      <c r="NGL124" s="5"/>
      <c r="NGM124" s="5"/>
      <c r="NGN124" s="5"/>
      <c r="NGO124" s="5"/>
      <c r="NGP124" s="5"/>
      <c r="NGQ124" s="5"/>
      <c r="NGR124" s="5"/>
      <c r="NGS124" s="5"/>
      <c r="NGT124" s="5"/>
      <c r="NGU124" s="5"/>
      <c r="NGV124" s="5"/>
      <c r="NGW124" s="5"/>
      <c r="NGX124" s="5"/>
      <c r="NGY124" s="5"/>
      <c r="NGZ124" s="5"/>
      <c r="NHA124" s="5"/>
      <c r="NHB124" s="5"/>
      <c r="NHC124" s="5"/>
      <c r="NHD124" s="5"/>
      <c r="NHE124" s="5"/>
      <c r="NHF124" s="5"/>
      <c r="NHG124" s="5"/>
      <c r="NHH124" s="5"/>
      <c r="NHI124" s="5"/>
      <c r="NHJ124" s="5"/>
      <c r="NHK124" s="5"/>
      <c r="NHL124" s="5"/>
      <c r="NHM124" s="5"/>
      <c r="NHN124" s="5"/>
      <c r="NHO124" s="5"/>
      <c r="NHP124" s="5"/>
      <c r="NHQ124" s="5"/>
      <c r="NHR124" s="5"/>
      <c r="NHS124" s="5"/>
      <c r="NHT124" s="5"/>
      <c r="NHU124" s="5"/>
      <c r="NHV124" s="5"/>
      <c r="NHW124" s="5"/>
      <c r="NHX124" s="5"/>
      <c r="NHY124" s="5"/>
      <c r="NHZ124" s="5"/>
      <c r="NIA124" s="5"/>
      <c r="NIB124" s="5"/>
      <c r="NIC124" s="5"/>
      <c r="NID124" s="5"/>
      <c r="NIE124" s="5"/>
      <c r="NIF124" s="5"/>
      <c r="NIG124" s="5"/>
      <c r="NIH124" s="5"/>
      <c r="NII124" s="5"/>
      <c r="NIJ124" s="5"/>
      <c r="NIK124" s="5"/>
      <c r="NIL124" s="5"/>
      <c r="NIM124" s="5"/>
      <c r="NIN124" s="5"/>
      <c r="NIO124" s="5"/>
      <c r="NIP124" s="5"/>
      <c r="NIQ124" s="5"/>
      <c r="NIR124" s="5"/>
      <c r="NIS124" s="5"/>
      <c r="NIT124" s="5"/>
      <c r="NIU124" s="5"/>
      <c r="NIV124" s="5"/>
      <c r="NIW124" s="5"/>
      <c r="NIX124" s="5"/>
      <c r="NIY124" s="5"/>
      <c r="NIZ124" s="5"/>
      <c r="NJA124" s="5"/>
      <c r="NJB124" s="5"/>
      <c r="NJC124" s="5"/>
      <c r="NJD124" s="5"/>
      <c r="NJE124" s="5"/>
      <c r="NJF124" s="5"/>
      <c r="NJG124" s="5"/>
      <c r="NJH124" s="5"/>
      <c r="NJI124" s="5"/>
      <c r="NJJ124" s="5"/>
      <c r="NJK124" s="5"/>
      <c r="NJL124" s="5"/>
      <c r="NJM124" s="5"/>
      <c r="NJN124" s="5"/>
      <c r="NJO124" s="5"/>
      <c r="NJP124" s="5"/>
      <c r="NJQ124" s="5"/>
      <c r="NJR124" s="5"/>
      <c r="NJS124" s="5"/>
      <c r="NJT124" s="5"/>
      <c r="NJU124" s="5"/>
      <c r="NJV124" s="5"/>
      <c r="NJW124" s="5"/>
      <c r="NJX124" s="5"/>
      <c r="NJY124" s="5"/>
      <c r="NJZ124" s="5"/>
      <c r="NKA124" s="5"/>
      <c r="NKB124" s="5"/>
      <c r="NKC124" s="5"/>
      <c r="NKD124" s="5"/>
      <c r="NKE124" s="5"/>
      <c r="NKF124" s="5"/>
      <c r="NKG124" s="5"/>
      <c r="NKH124" s="5"/>
      <c r="NKI124" s="5"/>
      <c r="NKJ124" s="5"/>
      <c r="NKK124" s="5"/>
      <c r="NKL124" s="5"/>
      <c r="NKM124" s="5"/>
      <c r="NKN124" s="5"/>
      <c r="NKO124" s="5"/>
      <c r="NKP124" s="5"/>
      <c r="NKQ124" s="5"/>
      <c r="NKR124" s="5"/>
      <c r="NKS124" s="5"/>
      <c r="NKT124" s="5"/>
      <c r="NKU124" s="5"/>
      <c r="NKV124" s="5"/>
      <c r="NKW124" s="5"/>
      <c r="NKX124" s="5"/>
      <c r="NKY124" s="5"/>
      <c r="NKZ124" s="5"/>
      <c r="NLA124" s="5"/>
      <c r="NLB124" s="5"/>
      <c r="NLC124" s="5"/>
      <c r="NLD124" s="5"/>
      <c r="NLE124" s="5"/>
      <c r="NLF124" s="5"/>
      <c r="NLG124" s="5"/>
      <c r="NLH124" s="5"/>
      <c r="NLI124" s="5"/>
      <c r="NLJ124" s="5"/>
      <c r="NLK124" s="5"/>
      <c r="NLL124" s="5"/>
      <c r="NLM124" s="5"/>
      <c r="NLN124" s="5"/>
      <c r="NLO124" s="5"/>
      <c r="NLP124" s="5"/>
      <c r="NLQ124" s="5"/>
      <c r="NLR124" s="5"/>
      <c r="NLS124" s="5"/>
      <c r="NLT124" s="5"/>
      <c r="NLU124" s="5"/>
      <c r="NLV124" s="5"/>
      <c r="NLW124" s="5"/>
      <c r="NLX124" s="5"/>
      <c r="NLY124" s="5"/>
      <c r="NLZ124" s="5"/>
      <c r="NMA124" s="5"/>
      <c r="NMB124" s="5"/>
      <c r="NMC124" s="5"/>
      <c r="NMD124" s="5"/>
      <c r="NME124" s="5"/>
      <c r="NMF124" s="5"/>
      <c r="NMG124" s="5"/>
      <c r="NMH124" s="5"/>
      <c r="NMI124" s="5"/>
      <c r="NMJ124" s="5"/>
      <c r="NMK124" s="5"/>
      <c r="NML124" s="5"/>
      <c r="NMM124" s="5"/>
      <c r="NMN124" s="5"/>
      <c r="NMO124" s="5"/>
      <c r="NMP124" s="5"/>
      <c r="NMQ124" s="5"/>
      <c r="NMR124" s="5"/>
      <c r="NMS124" s="5"/>
      <c r="NMT124" s="5"/>
      <c r="NMU124" s="5"/>
      <c r="NMV124" s="5"/>
      <c r="NMW124" s="5"/>
      <c r="NMX124" s="5"/>
      <c r="NMY124" s="5"/>
      <c r="NMZ124" s="5"/>
      <c r="NNA124" s="5"/>
      <c r="NNB124" s="5"/>
      <c r="NNC124" s="5"/>
      <c r="NND124" s="5"/>
      <c r="NNE124" s="5"/>
      <c r="NNF124" s="5"/>
      <c r="NNG124" s="5"/>
      <c r="NNH124" s="5"/>
      <c r="NNI124" s="5"/>
      <c r="NNJ124" s="5"/>
      <c r="NNK124" s="5"/>
      <c r="NNL124" s="5"/>
      <c r="NNM124" s="5"/>
      <c r="NNN124" s="5"/>
      <c r="NNO124" s="5"/>
      <c r="NNP124" s="5"/>
      <c r="NNQ124" s="5"/>
      <c r="NNR124" s="5"/>
      <c r="NNS124" s="5"/>
      <c r="NNT124" s="5"/>
      <c r="NNU124" s="5"/>
      <c r="NNV124" s="5"/>
      <c r="NNW124" s="5"/>
      <c r="NNX124" s="5"/>
      <c r="NNY124" s="5"/>
      <c r="NNZ124" s="5"/>
      <c r="NOA124" s="5"/>
      <c r="NOB124" s="5"/>
      <c r="NOC124" s="5"/>
      <c r="NOD124" s="5"/>
      <c r="NOE124" s="5"/>
      <c r="NOF124" s="5"/>
      <c r="NOG124" s="5"/>
      <c r="NOH124" s="5"/>
      <c r="NOI124" s="5"/>
      <c r="NOJ124" s="5"/>
      <c r="NOK124" s="5"/>
      <c r="NOL124" s="5"/>
      <c r="NOM124" s="5"/>
      <c r="NON124" s="5"/>
      <c r="NOO124" s="5"/>
      <c r="NOP124" s="5"/>
      <c r="NOQ124" s="5"/>
      <c r="NOR124" s="5"/>
      <c r="NOS124" s="5"/>
      <c r="NOT124" s="5"/>
      <c r="NOU124" s="5"/>
      <c r="NOV124" s="5"/>
      <c r="NOW124" s="5"/>
      <c r="NOX124" s="5"/>
      <c r="NOY124" s="5"/>
      <c r="NOZ124" s="5"/>
      <c r="NPA124" s="5"/>
      <c r="NPB124" s="5"/>
      <c r="NPC124" s="5"/>
      <c r="NPD124" s="5"/>
      <c r="NPE124" s="5"/>
      <c r="NPF124" s="5"/>
      <c r="NPG124" s="5"/>
      <c r="NPH124" s="5"/>
      <c r="NPI124" s="5"/>
      <c r="NPJ124" s="5"/>
      <c r="NPK124" s="5"/>
      <c r="NPL124" s="5"/>
      <c r="NPM124" s="5"/>
      <c r="NPN124" s="5"/>
      <c r="NPO124" s="5"/>
      <c r="NPP124" s="5"/>
      <c r="NPQ124" s="5"/>
      <c r="NPR124" s="5"/>
      <c r="NPS124" s="5"/>
      <c r="NPT124" s="5"/>
      <c r="NPU124" s="5"/>
      <c r="NPV124" s="5"/>
      <c r="NPW124" s="5"/>
      <c r="NPX124" s="5"/>
      <c r="NPY124" s="5"/>
      <c r="NPZ124" s="5"/>
      <c r="NQA124" s="5"/>
      <c r="NQB124" s="5"/>
      <c r="NQC124" s="5"/>
      <c r="NQD124" s="5"/>
      <c r="NQE124" s="5"/>
      <c r="NQF124" s="5"/>
      <c r="NQG124" s="5"/>
      <c r="NQH124" s="5"/>
      <c r="NQI124" s="5"/>
      <c r="NQJ124" s="5"/>
      <c r="NQK124" s="5"/>
      <c r="NQL124" s="5"/>
      <c r="NQM124" s="5"/>
      <c r="NQN124" s="5"/>
      <c r="NQO124" s="5"/>
      <c r="NQP124" s="5"/>
      <c r="NQQ124" s="5"/>
      <c r="NQR124" s="5"/>
      <c r="NQS124" s="5"/>
      <c r="NQT124" s="5"/>
      <c r="NQU124" s="5"/>
      <c r="NQV124" s="5"/>
      <c r="NQW124" s="5"/>
      <c r="NQX124" s="5"/>
      <c r="NQY124" s="5"/>
      <c r="NQZ124" s="5"/>
      <c r="NRA124" s="5"/>
      <c r="NRB124" s="5"/>
      <c r="NRC124" s="5"/>
      <c r="NRD124" s="5"/>
      <c r="NRE124" s="5"/>
      <c r="NRF124" s="5"/>
      <c r="NRG124" s="5"/>
      <c r="NRH124" s="5"/>
      <c r="NRI124" s="5"/>
      <c r="NRJ124" s="5"/>
      <c r="NRK124" s="5"/>
      <c r="NRL124" s="5"/>
      <c r="NRM124" s="5"/>
      <c r="NRN124" s="5"/>
      <c r="NRO124" s="5"/>
      <c r="NRP124" s="5"/>
      <c r="NRQ124" s="5"/>
      <c r="NRR124" s="5"/>
      <c r="NRS124" s="5"/>
      <c r="NRT124" s="5"/>
      <c r="NRU124" s="5"/>
      <c r="NRV124" s="5"/>
      <c r="NRW124" s="5"/>
      <c r="NRX124" s="5"/>
      <c r="NRY124" s="5"/>
      <c r="NRZ124" s="5"/>
      <c r="NSA124" s="5"/>
      <c r="NSB124" s="5"/>
      <c r="NSC124" s="5"/>
      <c r="NSD124" s="5"/>
      <c r="NSE124" s="5"/>
      <c r="NSF124" s="5"/>
      <c r="NSG124" s="5"/>
      <c r="NSH124" s="5"/>
      <c r="NSI124" s="5"/>
      <c r="NSJ124" s="5"/>
      <c r="NSK124" s="5"/>
      <c r="NSL124" s="5"/>
      <c r="NSM124" s="5"/>
      <c r="NSN124" s="5"/>
      <c r="NSO124" s="5"/>
      <c r="NSP124" s="5"/>
      <c r="NSQ124" s="5"/>
      <c r="NSR124" s="5"/>
      <c r="NSS124" s="5"/>
      <c r="NST124" s="5"/>
      <c r="NSU124" s="5"/>
      <c r="NSV124" s="5"/>
      <c r="NSW124" s="5"/>
      <c r="NSX124" s="5"/>
      <c r="NSY124" s="5"/>
      <c r="NSZ124" s="5"/>
      <c r="NTA124" s="5"/>
      <c r="NTB124" s="5"/>
      <c r="NTC124" s="5"/>
      <c r="NTD124" s="5"/>
      <c r="NTE124" s="5"/>
      <c r="NTF124" s="5"/>
      <c r="NTG124" s="5"/>
      <c r="NTH124" s="5"/>
      <c r="NTI124" s="5"/>
      <c r="NTJ124" s="5"/>
      <c r="NTK124" s="5"/>
      <c r="NTL124" s="5"/>
      <c r="NTM124" s="5"/>
      <c r="NTN124" s="5"/>
      <c r="NTO124" s="5"/>
      <c r="NTP124" s="5"/>
      <c r="NTQ124" s="5"/>
      <c r="NTR124" s="5"/>
      <c r="NTS124" s="5"/>
      <c r="NTT124" s="5"/>
      <c r="NTU124" s="5"/>
      <c r="NTV124" s="5"/>
      <c r="NTW124" s="5"/>
      <c r="NTX124" s="5"/>
      <c r="NTY124" s="5"/>
      <c r="NTZ124" s="5"/>
      <c r="NUA124" s="5"/>
      <c r="NUB124" s="5"/>
      <c r="NUC124" s="5"/>
      <c r="NUD124" s="5"/>
      <c r="NUE124" s="5"/>
      <c r="NUF124" s="5"/>
      <c r="NUG124" s="5"/>
      <c r="NUH124" s="5"/>
      <c r="NUI124" s="5"/>
      <c r="NUJ124" s="5"/>
      <c r="NUK124" s="5"/>
      <c r="NUL124" s="5"/>
      <c r="NUM124" s="5"/>
      <c r="NUN124" s="5"/>
      <c r="NUO124" s="5"/>
      <c r="NUP124" s="5"/>
      <c r="NUQ124" s="5"/>
      <c r="NUR124" s="5"/>
      <c r="NUS124" s="5"/>
      <c r="NUT124" s="5"/>
      <c r="NUU124" s="5"/>
      <c r="NUV124" s="5"/>
      <c r="NUW124" s="5"/>
      <c r="NUX124" s="5"/>
      <c r="NUY124" s="5"/>
      <c r="NUZ124" s="5"/>
      <c r="NVA124" s="5"/>
      <c r="NVB124" s="5"/>
      <c r="NVC124" s="5"/>
      <c r="NVD124" s="5"/>
      <c r="NVE124" s="5"/>
      <c r="NVF124" s="5"/>
      <c r="NVG124" s="5"/>
      <c r="NVH124" s="5"/>
      <c r="NVI124" s="5"/>
      <c r="NVJ124" s="5"/>
      <c r="NVK124" s="5"/>
      <c r="NVL124" s="5"/>
      <c r="NVM124" s="5"/>
      <c r="NVN124" s="5"/>
      <c r="NVO124" s="5"/>
      <c r="NVP124" s="5"/>
      <c r="NVQ124" s="5"/>
      <c r="NVR124" s="5"/>
      <c r="NVS124" s="5"/>
      <c r="NVT124" s="5"/>
      <c r="NVU124" s="5"/>
      <c r="NVV124" s="5"/>
      <c r="NVW124" s="5"/>
      <c r="NVX124" s="5"/>
      <c r="NVY124" s="5"/>
      <c r="NVZ124" s="5"/>
      <c r="NWA124" s="5"/>
      <c r="NWB124" s="5"/>
      <c r="NWC124" s="5"/>
      <c r="NWD124" s="5"/>
      <c r="NWE124" s="5"/>
      <c r="NWF124" s="5"/>
      <c r="NWG124" s="5"/>
      <c r="NWH124" s="5"/>
      <c r="NWI124" s="5"/>
      <c r="NWJ124" s="5"/>
      <c r="NWK124" s="5"/>
      <c r="NWL124" s="5"/>
      <c r="NWM124" s="5"/>
      <c r="NWN124" s="5"/>
      <c r="NWO124" s="5"/>
      <c r="NWP124" s="5"/>
      <c r="NWQ124" s="5"/>
      <c r="NWR124" s="5"/>
      <c r="NWS124" s="5"/>
      <c r="NWT124" s="5"/>
      <c r="NWU124" s="5"/>
      <c r="NWV124" s="5"/>
      <c r="NWW124" s="5"/>
      <c r="NWX124" s="5"/>
      <c r="NWY124" s="5"/>
      <c r="NWZ124" s="5"/>
      <c r="NXA124" s="5"/>
      <c r="NXB124" s="5"/>
      <c r="NXC124" s="5"/>
      <c r="NXD124" s="5"/>
      <c r="NXE124" s="5"/>
      <c r="NXF124" s="5"/>
      <c r="NXG124" s="5"/>
      <c r="NXH124" s="5"/>
      <c r="NXI124" s="5"/>
      <c r="NXJ124" s="5"/>
      <c r="NXK124" s="5"/>
      <c r="NXL124" s="5"/>
      <c r="NXM124" s="5"/>
      <c r="NXN124" s="5"/>
      <c r="NXO124" s="5"/>
      <c r="NXP124" s="5"/>
      <c r="NXQ124" s="5"/>
      <c r="NXR124" s="5"/>
      <c r="NXS124" s="5"/>
      <c r="NXT124" s="5"/>
      <c r="NXU124" s="5"/>
      <c r="NXV124" s="5"/>
      <c r="NXW124" s="5"/>
      <c r="NXX124" s="5"/>
      <c r="NXY124" s="5"/>
      <c r="NXZ124" s="5"/>
      <c r="NYA124" s="5"/>
      <c r="NYB124" s="5"/>
      <c r="NYC124" s="5"/>
      <c r="NYD124" s="5"/>
      <c r="NYE124" s="5"/>
      <c r="NYF124" s="5"/>
      <c r="NYG124" s="5"/>
      <c r="NYH124" s="5"/>
      <c r="NYI124" s="5"/>
      <c r="NYJ124" s="5"/>
      <c r="NYK124" s="5"/>
      <c r="NYL124" s="5"/>
      <c r="NYM124" s="5"/>
      <c r="NYN124" s="5"/>
      <c r="NYO124" s="5"/>
      <c r="NYP124" s="5"/>
      <c r="NYQ124" s="5"/>
      <c r="NYR124" s="5"/>
      <c r="NYS124" s="5"/>
      <c r="NYT124" s="5"/>
      <c r="NYU124" s="5"/>
      <c r="NYV124" s="5"/>
      <c r="NYW124" s="5"/>
      <c r="NYX124" s="5"/>
      <c r="NYY124" s="5"/>
      <c r="NYZ124" s="5"/>
      <c r="NZA124" s="5"/>
      <c r="NZB124" s="5"/>
      <c r="NZC124" s="5"/>
      <c r="NZD124" s="5"/>
      <c r="NZE124" s="5"/>
      <c r="NZF124" s="5"/>
      <c r="NZG124" s="5"/>
      <c r="NZH124" s="5"/>
      <c r="NZI124" s="5"/>
      <c r="NZJ124" s="5"/>
      <c r="NZK124" s="5"/>
      <c r="NZL124" s="5"/>
      <c r="NZM124" s="5"/>
      <c r="NZN124" s="5"/>
      <c r="NZO124" s="5"/>
      <c r="NZP124" s="5"/>
      <c r="NZQ124" s="5"/>
      <c r="NZR124" s="5"/>
      <c r="NZS124" s="5"/>
      <c r="NZT124" s="5"/>
      <c r="NZU124" s="5"/>
      <c r="NZV124" s="5"/>
      <c r="NZW124" s="5"/>
      <c r="NZX124" s="5"/>
      <c r="NZY124" s="5"/>
      <c r="NZZ124" s="5"/>
      <c r="OAA124" s="5"/>
      <c r="OAB124" s="5"/>
      <c r="OAC124" s="5"/>
      <c r="OAD124" s="5"/>
      <c r="OAE124" s="5"/>
      <c r="OAF124" s="5"/>
      <c r="OAG124" s="5"/>
      <c r="OAH124" s="5"/>
      <c r="OAI124" s="5"/>
      <c r="OAJ124" s="5"/>
      <c r="OAK124" s="5"/>
      <c r="OAL124" s="5"/>
      <c r="OAM124" s="5"/>
      <c r="OAN124" s="5"/>
      <c r="OAO124" s="5"/>
      <c r="OAP124" s="5"/>
      <c r="OAQ124" s="5"/>
      <c r="OAR124" s="5"/>
      <c r="OAS124" s="5"/>
      <c r="OAT124" s="5"/>
      <c r="OAU124" s="5"/>
      <c r="OAV124" s="5"/>
      <c r="OAW124" s="5"/>
      <c r="OAX124" s="5"/>
      <c r="OAY124" s="5"/>
      <c r="OAZ124" s="5"/>
      <c r="OBA124" s="5"/>
      <c r="OBB124" s="5"/>
      <c r="OBC124" s="5"/>
      <c r="OBD124" s="5"/>
      <c r="OBE124" s="5"/>
      <c r="OBF124" s="5"/>
      <c r="OBG124" s="5"/>
      <c r="OBH124" s="5"/>
      <c r="OBI124" s="5"/>
      <c r="OBJ124" s="5"/>
      <c r="OBK124" s="5"/>
      <c r="OBL124" s="5"/>
      <c r="OBM124" s="5"/>
      <c r="OBN124" s="5"/>
      <c r="OBO124" s="5"/>
      <c r="OBP124" s="5"/>
      <c r="OBQ124" s="5"/>
      <c r="OBR124" s="5"/>
      <c r="OBS124" s="5"/>
      <c r="OBT124" s="5"/>
      <c r="OBU124" s="5"/>
      <c r="OBV124" s="5"/>
      <c r="OBW124" s="5"/>
      <c r="OBX124" s="5"/>
      <c r="OBY124" s="5"/>
      <c r="OBZ124" s="5"/>
      <c r="OCA124" s="5"/>
      <c r="OCB124" s="5"/>
      <c r="OCC124" s="5"/>
      <c r="OCD124" s="5"/>
      <c r="OCE124" s="5"/>
      <c r="OCF124" s="5"/>
      <c r="OCG124" s="5"/>
      <c r="OCH124" s="5"/>
      <c r="OCI124" s="5"/>
      <c r="OCJ124" s="5"/>
      <c r="OCK124" s="5"/>
      <c r="OCL124" s="5"/>
      <c r="OCM124" s="5"/>
      <c r="OCN124" s="5"/>
      <c r="OCO124" s="5"/>
      <c r="OCP124" s="5"/>
      <c r="OCQ124" s="5"/>
      <c r="OCR124" s="5"/>
      <c r="OCS124" s="5"/>
      <c r="OCT124" s="5"/>
      <c r="OCU124" s="5"/>
      <c r="OCV124" s="5"/>
      <c r="OCW124" s="5"/>
      <c r="OCX124" s="5"/>
      <c r="OCY124" s="5"/>
      <c r="OCZ124" s="5"/>
      <c r="ODA124" s="5"/>
      <c r="ODB124" s="5"/>
      <c r="ODC124" s="5"/>
      <c r="ODD124" s="5"/>
      <c r="ODE124" s="5"/>
      <c r="ODF124" s="5"/>
      <c r="ODG124" s="5"/>
      <c r="ODH124" s="5"/>
      <c r="ODI124" s="5"/>
      <c r="ODJ124" s="5"/>
      <c r="ODK124" s="5"/>
      <c r="ODL124" s="5"/>
      <c r="ODM124" s="5"/>
      <c r="ODN124" s="5"/>
      <c r="ODO124" s="5"/>
      <c r="ODP124" s="5"/>
      <c r="ODQ124" s="5"/>
      <c r="ODR124" s="5"/>
      <c r="ODS124" s="5"/>
      <c r="ODT124" s="5"/>
      <c r="ODU124" s="5"/>
      <c r="ODV124" s="5"/>
      <c r="ODW124" s="5"/>
      <c r="ODX124" s="5"/>
      <c r="ODY124" s="5"/>
      <c r="ODZ124" s="5"/>
      <c r="OEA124" s="5"/>
      <c r="OEB124" s="5"/>
      <c r="OEC124" s="5"/>
      <c r="OED124" s="5"/>
      <c r="OEE124" s="5"/>
      <c r="OEF124" s="5"/>
      <c r="OEG124" s="5"/>
      <c r="OEH124" s="5"/>
      <c r="OEI124" s="5"/>
      <c r="OEJ124" s="5"/>
      <c r="OEK124" s="5"/>
      <c r="OEL124" s="5"/>
      <c r="OEM124" s="5"/>
      <c r="OEN124" s="5"/>
      <c r="OEO124" s="5"/>
      <c r="OEP124" s="5"/>
      <c r="OEQ124" s="5"/>
      <c r="OER124" s="5"/>
      <c r="OES124" s="5"/>
      <c r="OET124" s="5"/>
      <c r="OEU124" s="5"/>
      <c r="OEV124" s="5"/>
      <c r="OEW124" s="5"/>
      <c r="OEX124" s="5"/>
      <c r="OEY124" s="5"/>
      <c r="OEZ124" s="5"/>
      <c r="OFA124" s="5"/>
      <c r="OFB124" s="5"/>
      <c r="OFC124" s="5"/>
      <c r="OFD124" s="5"/>
      <c r="OFE124" s="5"/>
      <c r="OFF124" s="5"/>
      <c r="OFG124" s="5"/>
      <c r="OFH124" s="5"/>
      <c r="OFI124" s="5"/>
      <c r="OFJ124" s="5"/>
      <c r="OFK124" s="5"/>
      <c r="OFL124" s="5"/>
      <c r="OFM124" s="5"/>
      <c r="OFN124" s="5"/>
      <c r="OFO124" s="5"/>
      <c r="OFP124" s="5"/>
      <c r="OFQ124" s="5"/>
      <c r="OFR124" s="5"/>
      <c r="OFS124" s="5"/>
      <c r="OFT124" s="5"/>
      <c r="OFU124" s="5"/>
      <c r="OFV124" s="5"/>
      <c r="OFW124" s="5"/>
      <c r="OFX124" s="5"/>
      <c r="OFY124" s="5"/>
      <c r="OFZ124" s="5"/>
      <c r="OGA124" s="5"/>
      <c r="OGB124" s="5"/>
      <c r="OGC124" s="5"/>
      <c r="OGD124" s="5"/>
      <c r="OGE124" s="5"/>
      <c r="OGF124" s="5"/>
      <c r="OGG124" s="5"/>
      <c r="OGH124" s="5"/>
      <c r="OGI124" s="5"/>
      <c r="OGJ124" s="5"/>
      <c r="OGK124" s="5"/>
      <c r="OGL124" s="5"/>
      <c r="OGM124" s="5"/>
      <c r="OGN124" s="5"/>
      <c r="OGO124" s="5"/>
      <c r="OGP124" s="5"/>
      <c r="OGQ124" s="5"/>
      <c r="OGR124" s="5"/>
      <c r="OGS124" s="5"/>
      <c r="OGT124" s="5"/>
      <c r="OGU124" s="5"/>
      <c r="OGV124" s="5"/>
      <c r="OGW124" s="5"/>
      <c r="OGX124" s="5"/>
      <c r="OGY124" s="5"/>
      <c r="OGZ124" s="5"/>
      <c r="OHA124" s="5"/>
      <c r="OHB124" s="5"/>
      <c r="OHC124" s="5"/>
      <c r="OHD124" s="5"/>
      <c r="OHE124" s="5"/>
      <c r="OHF124" s="5"/>
      <c r="OHG124" s="5"/>
      <c r="OHH124" s="5"/>
      <c r="OHI124" s="5"/>
      <c r="OHJ124" s="5"/>
      <c r="OHK124" s="5"/>
      <c r="OHL124" s="5"/>
      <c r="OHM124" s="5"/>
      <c r="OHN124" s="5"/>
      <c r="OHO124" s="5"/>
      <c r="OHP124" s="5"/>
      <c r="OHQ124" s="5"/>
      <c r="OHR124" s="5"/>
      <c r="OHS124" s="5"/>
      <c r="OHT124" s="5"/>
      <c r="OHU124" s="5"/>
      <c r="OHV124" s="5"/>
      <c r="OHW124" s="5"/>
      <c r="OHX124" s="5"/>
      <c r="OHY124" s="5"/>
      <c r="OHZ124" s="5"/>
      <c r="OIA124" s="5"/>
      <c r="OIB124" s="5"/>
      <c r="OIC124" s="5"/>
      <c r="OID124" s="5"/>
      <c r="OIE124" s="5"/>
      <c r="OIF124" s="5"/>
      <c r="OIG124" s="5"/>
      <c r="OIH124" s="5"/>
      <c r="OII124" s="5"/>
      <c r="OIJ124" s="5"/>
      <c r="OIK124" s="5"/>
      <c r="OIL124" s="5"/>
      <c r="OIM124" s="5"/>
      <c r="OIN124" s="5"/>
      <c r="OIO124" s="5"/>
      <c r="OIP124" s="5"/>
      <c r="OIQ124" s="5"/>
      <c r="OIR124" s="5"/>
      <c r="OIS124" s="5"/>
      <c r="OIT124" s="5"/>
      <c r="OIU124" s="5"/>
      <c r="OIV124" s="5"/>
      <c r="OIW124" s="5"/>
      <c r="OIX124" s="5"/>
      <c r="OIY124" s="5"/>
      <c r="OIZ124" s="5"/>
      <c r="OJA124" s="5"/>
      <c r="OJB124" s="5"/>
      <c r="OJC124" s="5"/>
      <c r="OJD124" s="5"/>
      <c r="OJE124" s="5"/>
      <c r="OJF124" s="5"/>
      <c r="OJG124" s="5"/>
      <c r="OJH124" s="5"/>
      <c r="OJI124" s="5"/>
      <c r="OJJ124" s="5"/>
      <c r="OJK124" s="5"/>
      <c r="OJL124" s="5"/>
      <c r="OJM124" s="5"/>
      <c r="OJN124" s="5"/>
      <c r="OJO124" s="5"/>
      <c r="OJP124" s="5"/>
      <c r="OJQ124" s="5"/>
      <c r="OJR124" s="5"/>
      <c r="OJS124" s="5"/>
      <c r="OJT124" s="5"/>
      <c r="OJU124" s="5"/>
      <c r="OJV124" s="5"/>
      <c r="OJW124" s="5"/>
      <c r="OJX124" s="5"/>
      <c r="OJY124" s="5"/>
      <c r="OJZ124" s="5"/>
      <c r="OKA124" s="5"/>
      <c r="OKB124" s="5"/>
      <c r="OKC124" s="5"/>
      <c r="OKD124" s="5"/>
      <c r="OKE124" s="5"/>
      <c r="OKF124" s="5"/>
      <c r="OKG124" s="5"/>
      <c r="OKH124" s="5"/>
      <c r="OKI124" s="5"/>
      <c r="OKJ124" s="5"/>
      <c r="OKK124" s="5"/>
      <c r="OKL124" s="5"/>
      <c r="OKM124" s="5"/>
      <c r="OKN124" s="5"/>
      <c r="OKO124" s="5"/>
      <c r="OKP124" s="5"/>
      <c r="OKQ124" s="5"/>
      <c r="OKR124" s="5"/>
      <c r="OKS124" s="5"/>
      <c r="OKT124" s="5"/>
      <c r="OKU124" s="5"/>
      <c r="OKV124" s="5"/>
      <c r="OKW124" s="5"/>
      <c r="OKX124" s="5"/>
      <c r="OKY124" s="5"/>
      <c r="OKZ124" s="5"/>
      <c r="OLA124" s="5"/>
      <c r="OLB124" s="5"/>
      <c r="OLC124" s="5"/>
      <c r="OLD124" s="5"/>
      <c r="OLE124" s="5"/>
      <c r="OLF124" s="5"/>
      <c r="OLG124" s="5"/>
      <c r="OLH124" s="5"/>
      <c r="OLI124" s="5"/>
      <c r="OLJ124" s="5"/>
      <c r="OLK124" s="5"/>
      <c r="OLL124" s="5"/>
      <c r="OLM124" s="5"/>
      <c r="OLN124" s="5"/>
      <c r="OLO124" s="5"/>
      <c r="OLP124" s="5"/>
      <c r="OLQ124" s="5"/>
      <c r="OLR124" s="5"/>
      <c r="OLS124" s="5"/>
      <c r="OLT124" s="5"/>
      <c r="OLU124" s="5"/>
      <c r="OLV124" s="5"/>
      <c r="OLW124" s="5"/>
      <c r="OLX124" s="5"/>
      <c r="OLY124" s="5"/>
      <c r="OLZ124" s="5"/>
      <c r="OMA124" s="5"/>
      <c r="OMB124" s="5"/>
      <c r="OMC124" s="5"/>
      <c r="OMD124" s="5"/>
      <c r="OME124" s="5"/>
      <c r="OMF124" s="5"/>
      <c r="OMG124" s="5"/>
      <c r="OMH124" s="5"/>
      <c r="OMI124" s="5"/>
      <c r="OMJ124" s="5"/>
      <c r="OMK124" s="5"/>
      <c r="OML124" s="5"/>
      <c r="OMM124" s="5"/>
      <c r="OMN124" s="5"/>
      <c r="OMO124" s="5"/>
      <c r="OMP124" s="5"/>
      <c r="OMQ124" s="5"/>
      <c r="OMR124" s="5"/>
      <c r="OMS124" s="5"/>
      <c r="OMT124" s="5"/>
      <c r="OMU124" s="5"/>
      <c r="OMV124" s="5"/>
      <c r="OMW124" s="5"/>
      <c r="OMX124" s="5"/>
      <c r="OMY124" s="5"/>
      <c r="OMZ124" s="5"/>
      <c r="ONA124" s="5"/>
      <c r="ONB124" s="5"/>
      <c r="ONC124" s="5"/>
      <c r="OND124" s="5"/>
      <c r="ONE124" s="5"/>
      <c r="ONF124" s="5"/>
      <c r="ONG124" s="5"/>
      <c r="ONH124" s="5"/>
      <c r="ONI124" s="5"/>
      <c r="ONJ124" s="5"/>
      <c r="ONK124" s="5"/>
      <c r="ONL124" s="5"/>
      <c r="ONM124" s="5"/>
      <c r="ONN124" s="5"/>
      <c r="ONO124" s="5"/>
      <c r="ONP124" s="5"/>
      <c r="ONQ124" s="5"/>
      <c r="ONR124" s="5"/>
      <c r="ONS124" s="5"/>
      <c r="ONT124" s="5"/>
      <c r="ONU124" s="5"/>
      <c r="ONV124" s="5"/>
      <c r="ONW124" s="5"/>
      <c r="ONX124" s="5"/>
      <c r="ONY124" s="5"/>
      <c r="ONZ124" s="5"/>
      <c r="OOA124" s="5"/>
      <c r="OOB124" s="5"/>
      <c r="OOC124" s="5"/>
      <c r="OOD124" s="5"/>
      <c r="OOE124" s="5"/>
      <c r="OOF124" s="5"/>
      <c r="OOG124" s="5"/>
      <c r="OOH124" s="5"/>
      <c r="OOI124" s="5"/>
      <c r="OOJ124" s="5"/>
      <c r="OOK124" s="5"/>
      <c r="OOL124" s="5"/>
      <c r="OOM124" s="5"/>
      <c r="OON124" s="5"/>
      <c r="OOO124" s="5"/>
      <c r="OOP124" s="5"/>
      <c r="OOQ124" s="5"/>
      <c r="OOR124" s="5"/>
      <c r="OOS124" s="5"/>
      <c r="OOT124" s="5"/>
      <c r="OOU124" s="5"/>
      <c r="OOV124" s="5"/>
      <c r="OOW124" s="5"/>
      <c r="OOX124" s="5"/>
      <c r="OOY124" s="5"/>
      <c r="OOZ124" s="5"/>
      <c r="OPA124" s="5"/>
      <c r="OPB124" s="5"/>
      <c r="OPC124" s="5"/>
      <c r="OPD124" s="5"/>
      <c r="OPE124" s="5"/>
      <c r="OPF124" s="5"/>
      <c r="OPG124" s="5"/>
      <c r="OPH124" s="5"/>
      <c r="OPI124" s="5"/>
      <c r="OPJ124" s="5"/>
      <c r="OPK124" s="5"/>
      <c r="OPL124" s="5"/>
      <c r="OPM124" s="5"/>
      <c r="OPN124" s="5"/>
      <c r="OPO124" s="5"/>
      <c r="OPP124" s="5"/>
      <c r="OPQ124" s="5"/>
      <c r="OPR124" s="5"/>
      <c r="OPS124" s="5"/>
      <c r="OPT124" s="5"/>
      <c r="OPU124" s="5"/>
      <c r="OPV124" s="5"/>
      <c r="OPW124" s="5"/>
      <c r="OPX124" s="5"/>
      <c r="OPY124" s="5"/>
      <c r="OPZ124" s="5"/>
      <c r="OQA124" s="5"/>
      <c r="OQB124" s="5"/>
      <c r="OQC124" s="5"/>
      <c r="OQD124" s="5"/>
      <c r="OQE124" s="5"/>
      <c r="OQF124" s="5"/>
      <c r="OQG124" s="5"/>
      <c r="OQH124" s="5"/>
      <c r="OQI124" s="5"/>
      <c r="OQJ124" s="5"/>
      <c r="OQK124" s="5"/>
      <c r="OQL124" s="5"/>
      <c r="OQM124" s="5"/>
      <c r="OQN124" s="5"/>
      <c r="OQO124" s="5"/>
      <c r="OQP124" s="5"/>
      <c r="OQQ124" s="5"/>
      <c r="OQR124" s="5"/>
      <c r="OQS124" s="5"/>
      <c r="OQT124" s="5"/>
      <c r="OQU124" s="5"/>
      <c r="OQV124" s="5"/>
      <c r="OQW124" s="5"/>
      <c r="OQX124" s="5"/>
      <c r="OQY124" s="5"/>
      <c r="OQZ124" s="5"/>
      <c r="ORA124" s="5"/>
      <c r="ORB124" s="5"/>
      <c r="ORC124" s="5"/>
      <c r="ORD124" s="5"/>
      <c r="ORE124" s="5"/>
      <c r="ORF124" s="5"/>
      <c r="ORG124" s="5"/>
      <c r="ORH124" s="5"/>
      <c r="ORI124" s="5"/>
      <c r="ORJ124" s="5"/>
      <c r="ORK124" s="5"/>
      <c r="ORL124" s="5"/>
      <c r="ORM124" s="5"/>
      <c r="ORN124" s="5"/>
      <c r="ORO124" s="5"/>
      <c r="ORP124" s="5"/>
      <c r="ORQ124" s="5"/>
      <c r="ORR124" s="5"/>
      <c r="ORS124" s="5"/>
      <c r="ORT124" s="5"/>
      <c r="ORU124" s="5"/>
      <c r="ORV124" s="5"/>
      <c r="ORW124" s="5"/>
      <c r="ORX124" s="5"/>
      <c r="ORY124" s="5"/>
      <c r="ORZ124" s="5"/>
      <c r="OSA124" s="5"/>
      <c r="OSB124" s="5"/>
      <c r="OSC124" s="5"/>
      <c r="OSD124" s="5"/>
      <c r="OSE124" s="5"/>
      <c r="OSF124" s="5"/>
      <c r="OSG124" s="5"/>
      <c r="OSH124" s="5"/>
      <c r="OSI124" s="5"/>
      <c r="OSJ124" s="5"/>
      <c r="OSK124" s="5"/>
      <c r="OSL124" s="5"/>
      <c r="OSM124" s="5"/>
      <c r="OSN124" s="5"/>
      <c r="OSO124" s="5"/>
      <c r="OSP124" s="5"/>
      <c r="OSQ124" s="5"/>
      <c r="OSR124" s="5"/>
      <c r="OSS124" s="5"/>
      <c r="OST124" s="5"/>
      <c r="OSU124" s="5"/>
      <c r="OSV124" s="5"/>
      <c r="OSW124" s="5"/>
      <c r="OSX124" s="5"/>
      <c r="OSY124" s="5"/>
      <c r="OSZ124" s="5"/>
      <c r="OTA124" s="5"/>
      <c r="OTB124" s="5"/>
      <c r="OTC124" s="5"/>
      <c r="OTD124" s="5"/>
      <c r="OTE124" s="5"/>
      <c r="OTF124" s="5"/>
      <c r="OTG124" s="5"/>
      <c r="OTH124" s="5"/>
      <c r="OTI124" s="5"/>
      <c r="OTJ124" s="5"/>
      <c r="OTK124" s="5"/>
      <c r="OTL124" s="5"/>
      <c r="OTM124" s="5"/>
      <c r="OTN124" s="5"/>
      <c r="OTO124" s="5"/>
      <c r="OTP124" s="5"/>
      <c r="OTQ124" s="5"/>
      <c r="OTR124" s="5"/>
      <c r="OTS124" s="5"/>
      <c r="OTT124" s="5"/>
      <c r="OTU124" s="5"/>
      <c r="OTV124" s="5"/>
      <c r="OTW124" s="5"/>
      <c r="OTX124" s="5"/>
      <c r="OTY124" s="5"/>
      <c r="OTZ124" s="5"/>
      <c r="OUA124" s="5"/>
      <c r="OUB124" s="5"/>
      <c r="OUC124" s="5"/>
      <c r="OUD124" s="5"/>
      <c r="OUE124" s="5"/>
      <c r="OUF124" s="5"/>
      <c r="OUG124" s="5"/>
      <c r="OUH124" s="5"/>
      <c r="OUI124" s="5"/>
      <c r="OUJ124" s="5"/>
      <c r="OUK124" s="5"/>
      <c r="OUL124" s="5"/>
      <c r="OUM124" s="5"/>
      <c r="OUN124" s="5"/>
      <c r="OUO124" s="5"/>
      <c r="OUP124" s="5"/>
      <c r="OUQ124" s="5"/>
      <c r="OUR124" s="5"/>
      <c r="OUS124" s="5"/>
      <c r="OUT124" s="5"/>
      <c r="OUU124" s="5"/>
      <c r="OUV124" s="5"/>
      <c r="OUW124" s="5"/>
      <c r="OUX124" s="5"/>
      <c r="OUY124" s="5"/>
      <c r="OUZ124" s="5"/>
      <c r="OVA124" s="5"/>
      <c r="OVB124" s="5"/>
      <c r="OVC124" s="5"/>
      <c r="OVD124" s="5"/>
      <c r="OVE124" s="5"/>
      <c r="OVF124" s="5"/>
      <c r="OVG124" s="5"/>
      <c r="OVH124" s="5"/>
      <c r="OVI124" s="5"/>
      <c r="OVJ124" s="5"/>
      <c r="OVK124" s="5"/>
      <c r="OVL124" s="5"/>
      <c r="OVM124" s="5"/>
      <c r="OVN124" s="5"/>
      <c r="OVO124" s="5"/>
      <c r="OVP124" s="5"/>
      <c r="OVQ124" s="5"/>
      <c r="OVR124" s="5"/>
      <c r="OVS124" s="5"/>
      <c r="OVT124" s="5"/>
      <c r="OVU124" s="5"/>
      <c r="OVV124" s="5"/>
      <c r="OVW124" s="5"/>
      <c r="OVX124" s="5"/>
      <c r="OVY124" s="5"/>
      <c r="OVZ124" s="5"/>
      <c r="OWA124" s="5"/>
      <c r="OWB124" s="5"/>
      <c r="OWC124" s="5"/>
      <c r="OWD124" s="5"/>
      <c r="OWE124" s="5"/>
      <c r="OWF124" s="5"/>
      <c r="OWG124" s="5"/>
      <c r="OWH124" s="5"/>
      <c r="OWI124" s="5"/>
      <c r="OWJ124" s="5"/>
      <c r="OWK124" s="5"/>
      <c r="OWL124" s="5"/>
      <c r="OWM124" s="5"/>
      <c r="OWN124" s="5"/>
      <c r="OWO124" s="5"/>
      <c r="OWP124" s="5"/>
      <c r="OWQ124" s="5"/>
      <c r="OWR124" s="5"/>
      <c r="OWS124" s="5"/>
      <c r="OWT124" s="5"/>
      <c r="OWU124" s="5"/>
      <c r="OWV124" s="5"/>
      <c r="OWW124" s="5"/>
      <c r="OWX124" s="5"/>
      <c r="OWY124" s="5"/>
      <c r="OWZ124" s="5"/>
      <c r="OXA124" s="5"/>
      <c r="OXB124" s="5"/>
      <c r="OXC124" s="5"/>
      <c r="OXD124" s="5"/>
      <c r="OXE124" s="5"/>
      <c r="OXF124" s="5"/>
      <c r="OXG124" s="5"/>
      <c r="OXH124" s="5"/>
      <c r="OXI124" s="5"/>
      <c r="OXJ124" s="5"/>
      <c r="OXK124" s="5"/>
      <c r="OXL124" s="5"/>
      <c r="OXM124" s="5"/>
      <c r="OXN124" s="5"/>
      <c r="OXO124" s="5"/>
      <c r="OXP124" s="5"/>
      <c r="OXQ124" s="5"/>
      <c r="OXR124" s="5"/>
      <c r="OXS124" s="5"/>
      <c r="OXT124" s="5"/>
      <c r="OXU124" s="5"/>
      <c r="OXV124" s="5"/>
      <c r="OXW124" s="5"/>
      <c r="OXX124" s="5"/>
      <c r="OXY124" s="5"/>
      <c r="OXZ124" s="5"/>
      <c r="OYA124" s="5"/>
      <c r="OYB124" s="5"/>
      <c r="OYC124" s="5"/>
      <c r="OYD124" s="5"/>
      <c r="OYE124" s="5"/>
      <c r="OYF124" s="5"/>
      <c r="OYG124" s="5"/>
      <c r="OYH124" s="5"/>
      <c r="OYI124" s="5"/>
      <c r="OYJ124" s="5"/>
      <c r="OYK124" s="5"/>
      <c r="OYL124" s="5"/>
      <c r="OYM124" s="5"/>
      <c r="OYN124" s="5"/>
      <c r="OYO124" s="5"/>
      <c r="OYP124" s="5"/>
      <c r="OYQ124" s="5"/>
      <c r="OYR124" s="5"/>
      <c r="OYS124" s="5"/>
      <c r="OYT124" s="5"/>
      <c r="OYU124" s="5"/>
      <c r="OYV124" s="5"/>
      <c r="OYW124" s="5"/>
      <c r="OYX124" s="5"/>
      <c r="OYY124" s="5"/>
      <c r="OYZ124" s="5"/>
      <c r="OZA124" s="5"/>
      <c r="OZB124" s="5"/>
      <c r="OZC124" s="5"/>
      <c r="OZD124" s="5"/>
      <c r="OZE124" s="5"/>
      <c r="OZF124" s="5"/>
      <c r="OZG124" s="5"/>
      <c r="OZH124" s="5"/>
      <c r="OZI124" s="5"/>
      <c r="OZJ124" s="5"/>
      <c r="OZK124" s="5"/>
      <c r="OZL124" s="5"/>
      <c r="OZM124" s="5"/>
      <c r="OZN124" s="5"/>
      <c r="OZO124" s="5"/>
      <c r="OZP124" s="5"/>
      <c r="OZQ124" s="5"/>
      <c r="OZR124" s="5"/>
      <c r="OZS124" s="5"/>
      <c r="OZT124" s="5"/>
      <c r="OZU124" s="5"/>
      <c r="OZV124" s="5"/>
      <c r="OZW124" s="5"/>
      <c r="OZX124" s="5"/>
      <c r="OZY124" s="5"/>
      <c r="OZZ124" s="5"/>
      <c r="PAA124" s="5"/>
      <c r="PAB124" s="5"/>
      <c r="PAC124" s="5"/>
      <c r="PAD124" s="5"/>
      <c r="PAE124" s="5"/>
      <c r="PAF124" s="5"/>
      <c r="PAG124" s="5"/>
      <c r="PAH124" s="5"/>
      <c r="PAI124" s="5"/>
      <c r="PAJ124" s="5"/>
      <c r="PAK124" s="5"/>
      <c r="PAL124" s="5"/>
      <c r="PAM124" s="5"/>
      <c r="PAN124" s="5"/>
      <c r="PAO124" s="5"/>
      <c r="PAP124" s="5"/>
      <c r="PAQ124" s="5"/>
      <c r="PAR124" s="5"/>
      <c r="PAS124" s="5"/>
      <c r="PAT124" s="5"/>
      <c r="PAU124" s="5"/>
      <c r="PAV124" s="5"/>
      <c r="PAW124" s="5"/>
      <c r="PAX124" s="5"/>
      <c r="PAY124" s="5"/>
      <c r="PAZ124" s="5"/>
      <c r="PBA124" s="5"/>
      <c r="PBB124" s="5"/>
      <c r="PBC124" s="5"/>
      <c r="PBD124" s="5"/>
      <c r="PBE124" s="5"/>
      <c r="PBF124" s="5"/>
      <c r="PBG124" s="5"/>
      <c r="PBH124" s="5"/>
      <c r="PBI124" s="5"/>
      <c r="PBJ124" s="5"/>
      <c r="PBK124" s="5"/>
      <c r="PBL124" s="5"/>
      <c r="PBM124" s="5"/>
      <c r="PBN124" s="5"/>
      <c r="PBO124" s="5"/>
      <c r="PBP124" s="5"/>
      <c r="PBQ124" s="5"/>
      <c r="PBR124" s="5"/>
      <c r="PBS124" s="5"/>
      <c r="PBT124" s="5"/>
      <c r="PBU124" s="5"/>
      <c r="PBV124" s="5"/>
      <c r="PBW124" s="5"/>
      <c r="PBX124" s="5"/>
      <c r="PBY124" s="5"/>
      <c r="PBZ124" s="5"/>
      <c r="PCA124" s="5"/>
      <c r="PCB124" s="5"/>
      <c r="PCC124" s="5"/>
      <c r="PCD124" s="5"/>
      <c r="PCE124" s="5"/>
      <c r="PCF124" s="5"/>
      <c r="PCG124" s="5"/>
      <c r="PCH124" s="5"/>
      <c r="PCI124" s="5"/>
      <c r="PCJ124" s="5"/>
      <c r="PCK124" s="5"/>
      <c r="PCL124" s="5"/>
      <c r="PCM124" s="5"/>
      <c r="PCN124" s="5"/>
      <c r="PCO124" s="5"/>
      <c r="PCP124" s="5"/>
      <c r="PCQ124" s="5"/>
      <c r="PCR124" s="5"/>
      <c r="PCS124" s="5"/>
      <c r="PCT124" s="5"/>
      <c r="PCU124" s="5"/>
      <c r="PCV124" s="5"/>
      <c r="PCW124" s="5"/>
      <c r="PCX124" s="5"/>
      <c r="PCY124" s="5"/>
      <c r="PCZ124" s="5"/>
      <c r="PDA124" s="5"/>
      <c r="PDB124" s="5"/>
      <c r="PDC124" s="5"/>
      <c r="PDD124" s="5"/>
      <c r="PDE124" s="5"/>
      <c r="PDF124" s="5"/>
      <c r="PDG124" s="5"/>
      <c r="PDH124" s="5"/>
      <c r="PDI124" s="5"/>
      <c r="PDJ124" s="5"/>
      <c r="PDK124" s="5"/>
      <c r="PDL124" s="5"/>
      <c r="PDM124" s="5"/>
      <c r="PDN124" s="5"/>
      <c r="PDO124" s="5"/>
      <c r="PDP124" s="5"/>
      <c r="PDQ124" s="5"/>
      <c r="PDR124" s="5"/>
      <c r="PDS124" s="5"/>
      <c r="PDT124" s="5"/>
      <c r="PDU124" s="5"/>
      <c r="PDV124" s="5"/>
      <c r="PDW124" s="5"/>
      <c r="PDX124" s="5"/>
      <c r="PDY124" s="5"/>
      <c r="PDZ124" s="5"/>
      <c r="PEA124" s="5"/>
      <c r="PEB124" s="5"/>
      <c r="PEC124" s="5"/>
      <c r="PED124" s="5"/>
      <c r="PEE124" s="5"/>
      <c r="PEF124" s="5"/>
      <c r="PEG124" s="5"/>
      <c r="PEH124" s="5"/>
      <c r="PEI124" s="5"/>
      <c r="PEJ124" s="5"/>
      <c r="PEK124" s="5"/>
      <c r="PEL124" s="5"/>
      <c r="PEM124" s="5"/>
      <c r="PEN124" s="5"/>
      <c r="PEO124" s="5"/>
      <c r="PEP124" s="5"/>
      <c r="PEQ124" s="5"/>
      <c r="PER124" s="5"/>
      <c r="PES124" s="5"/>
      <c r="PET124" s="5"/>
      <c r="PEU124" s="5"/>
      <c r="PEV124" s="5"/>
      <c r="PEW124" s="5"/>
      <c r="PEX124" s="5"/>
      <c r="PEY124" s="5"/>
      <c r="PEZ124" s="5"/>
      <c r="PFA124" s="5"/>
      <c r="PFB124" s="5"/>
      <c r="PFC124" s="5"/>
      <c r="PFD124" s="5"/>
      <c r="PFE124" s="5"/>
      <c r="PFF124" s="5"/>
      <c r="PFG124" s="5"/>
      <c r="PFH124" s="5"/>
      <c r="PFI124" s="5"/>
      <c r="PFJ124" s="5"/>
      <c r="PFK124" s="5"/>
      <c r="PFL124" s="5"/>
      <c r="PFM124" s="5"/>
      <c r="PFN124" s="5"/>
      <c r="PFO124" s="5"/>
      <c r="PFP124" s="5"/>
      <c r="PFQ124" s="5"/>
      <c r="PFR124" s="5"/>
      <c r="PFS124" s="5"/>
      <c r="PFT124" s="5"/>
      <c r="PFU124" s="5"/>
      <c r="PFV124" s="5"/>
      <c r="PFW124" s="5"/>
      <c r="PFX124" s="5"/>
      <c r="PFY124" s="5"/>
      <c r="PFZ124" s="5"/>
      <c r="PGA124" s="5"/>
      <c r="PGB124" s="5"/>
      <c r="PGC124" s="5"/>
      <c r="PGD124" s="5"/>
      <c r="PGE124" s="5"/>
      <c r="PGF124" s="5"/>
      <c r="PGG124" s="5"/>
      <c r="PGH124" s="5"/>
      <c r="PGI124" s="5"/>
      <c r="PGJ124" s="5"/>
      <c r="PGK124" s="5"/>
      <c r="PGL124" s="5"/>
      <c r="PGM124" s="5"/>
      <c r="PGN124" s="5"/>
      <c r="PGO124" s="5"/>
      <c r="PGP124" s="5"/>
      <c r="PGQ124" s="5"/>
      <c r="PGR124" s="5"/>
      <c r="PGS124" s="5"/>
      <c r="PGT124" s="5"/>
      <c r="PGU124" s="5"/>
      <c r="PGV124" s="5"/>
      <c r="PGW124" s="5"/>
      <c r="PGX124" s="5"/>
      <c r="PGY124" s="5"/>
      <c r="PGZ124" s="5"/>
      <c r="PHA124" s="5"/>
      <c r="PHB124" s="5"/>
      <c r="PHC124" s="5"/>
      <c r="PHD124" s="5"/>
      <c r="PHE124" s="5"/>
      <c r="PHF124" s="5"/>
      <c r="PHG124" s="5"/>
      <c r="PHH124" s="5"/>
      <c r="PHI124" s="5"/>
      <c r="PHJ124" s="5"/>
      <c r="PHK124" s="5"/>
      <c r="PHL124" s="5"/>
      <c r="PHM124" s="5"/>
      <c r="PHN124" s="5"/>
      <c r="PHO124" s="5"/>
      <c r="PHP124" s="5"/>
      <c r="PHQ124" s="5"/>
      <c r="PHR124" s="5"/>
      <c r="PHS124" s="5"/>
      <c r="PHT124" s="5"/>
      <c r="PHU124" s="5"/>
      <c r="PHV124" s="5"/>
      <c r="PHW124" s="5"/>
      <c r="PHX124" s="5"/>
      <c r="PHY124" s="5"/>
      <c r="PHZ124" s="5"/>
      <c r="PIA124" s="5"/>
      <c r="PIB124" s="5"/>
      <c r="PIC124" s="5"/>
      <c r="PID124" s="5"/>
      <c r="PIE124" s="5"/>
      <c r="PIF124" s="5"/>
      <c r="PIG124" s="5"/>
      <c r="PIH124" s="5"/>
      <c r="PII124" s="5"/>
      <c r="PIJ124" s="5"/>
      <c r="PIK124" s="5"/>
      <c r="PIL124" s="5"/>
      <c r="PIM124" s="5"/>
      <c r="PIN124" s="5"/>
      <c r="PIO124" s="5"/>
      <c r="PIP124" s="5"/>
      <c r="PIQ124" s="5"/>
      <c r="PIR124" s="5"/>
      <c r="PIS124" s="5"/>
      <c r="PIT124" s="5"/>
      <c r="PIU124" s="5"/>
      <c r="PIV124" s="5"/>
      <c r="PIW124" s="5"/>
      <c r="PIX124" s="5"/>
      <c r="PIY124" s="5"/>
      <c r="PIZ124" s="5"/>
      <c r="PJA124" s="5"/>
      <c r="PJB124" s="5"/>
      <c r="PJC124" s="5"/>
      <c r="PJD124" s="5"/>
      <c r="PJE124" s="5"/>
      <c r="PJF124" s="5"/>
      <c r="PJG124" s="5"/>
      <c r="PJH124" s="5"/>
      <c r="PJI124" s="5"/>
      <c r="PJJ124" s="5"/>
      <c r="PJK124" s="5"/>
      <c r="PJL124" s="5"/>
      <c r="PJM124" s="5"/>
      <c r="PJN124" s="5"/>
      <c r="PJO124" s="5"/>
      <c r="PJP124" s="5"/>
      <c r="PJQ124" s="5"/>
      <c r="PJR124" s="5"/>
      <c r="PJS124" s="5"/>
      <c r="PJT124" s="5"/>
      <c r="PJU124" s="5"/>
      <c r="PJV124" s="5"/>
      <c r="PJW124" s="5"/>
      <c r="PJX124" s="5"/>
      <c r="PJY124" s="5"/>
      <c r="PJZ124" s="5"/>
      <c r="PKA124" s="5"/>
      <c r="PKB124" s="5"/>
      <c r="PKC124" s="5"/>
      <c r="PKD124" s="5"/>
      <c r="PKE124" s="5"/>
      <c r="PKF124" s="5"/>
      <c r="PKG124" s="5"/>
      <c r="PKH124" s="5"/>
      <c r="PKI124" s="5"/>
      <c r="PKJ124" s="5"/>
      <c r="PKK124" s="5"/>
      <c r="PKL124" s="5"/>
      <c r="PKM124" s="5"/>
      <c r="PKN124" s="5"/>
      <c r="PKO124" s="5"/>
      <c r="PKP124" s="5"/>
      <c r="PKQ124" s="5"/>
      <c r="PKR124" s="5"/>
      <c r="PKS124" s="5"/>
      <c r="PKT124" s="5"/>
      <c r="PKU124" s="5"/>
      <c r="PKV124" s="5"/>
      <c r="PKW124" s="5"/>
      <c r="PKX124" s="5"/>
      <c r="PKY124" s="5"/>
      <c r="PKZ124" s="5"/>
      <c r="PLA124" s="5"/>
      <c r="PLB124" s="5"/>
      <c r="PLC124" s="5"/>
      <c r="PLD124" s="5"/>
      <c r="PLE124" s="5"/>
      <c r="PLF124" s="5"/>
      <c r="PLG124" s="5"/>
      <c r="PLH124" s="5"/>
      <c r="PLI124" s="5"/>
      <c r="PLJ124" s="5"/>
      <c r="PLK124" s="5"/>
      <c r="PLL124" s="5"/>
      <c r="PLM124" s="5"/>
      <c r="PLN124" s="5"/>
      <c r="PLO124" s="5"/>
      <c r="PLP124" s="5"/>
      <c r="PLQ124" s="5"/>
      <c r="PLR124" s="5"/>
      <c r="PLS124" s="5"/>
      <c r="PLT124" s="5"/>
      <c r="PLU124" s="5"/>
      <c r="PLV124" s="5"/>
      <c r="PLW124" s="5"/>
      <c r="PLX124" s="5"/>
      <c r="PLY124" s="5"/>
      <c r="PLZ124" s="5"/>
      <c r="PMA124" s="5"/>
      <c r="PMB124" s="5"/>
      <c r="PMC124" s="5"/>
      <c r="PMD124" s="5"/>
      <c r="PME124" s="5"/>
      <c r="PMF124" s="5"/>
      <c r="PMG124" s="5"/>
      <c r="PMH124" s="5"/>
      <c r="PMI124" s="5"/>
      <c r="PMJ124" s="5"/>
      <c r="PMK124" s="5"/>
      <c r="PML124" s="5"/>
      <c r="PMM124" s="5"/>
      <c r="PMN124" s="5"/>
      <c r="PMO124" s="5"/>
      <c r="PMP124" s="5"/>
      <c r="PMQ124" s="5"/>
      <c r="PMR124" s="5"/>
      <c r="PMS124" s="5"/>
      <c r="PMT124" s="5"/>
      <c r="PMU124" s="5"/>
      <c r="PMV124" s="5"/>
      <c r="PMW124" s="5"/>
      <c r="PMX124" s="5"/>
      <c r="PMY124" s="5"/>
      <c r="PMZ124" s="5"/>
      <c r="PNA124" s="5"/>
      <c r="PNB124" s="5"/>
      <c r="PNC124" s="5"/>
      <c r="PND124" s="5"/>
      <c r="PNE124" s="5"/>
      <c r="PNF124" s="5"/>
      <c r="PNG124" s="5"/>
      <c r="PNH124" s="5"/>
      <c r="PNI124" s="5"/>
      <c r="PNJ124" s="5"/>
      <c r="PNK124" s="5"/>
      <c r="PNL124" s="5"/>
      <c r="PNM124" s="5"/>
      <c r="PNN124" s="5"/>
      <c r="PNO124" s="5"/>
      <c r="PNP124" s="5"/>
      <c r="PNQ124" s="5"/>
      <c r="PNR124" s="5"/>
      <c r="PNS124" s="5"/>
      <c r="PNT124" s="5"/>
      <c r="PNU124" s="5"/>
      <c r="PNV124" s="5"/>
      <c r="PNW124" s="5"/>
      <c r="PNX124" s="5"/>
      <c r="PNY124" s="5"/>
      <c r="PNZ124" s="5"/>
      <c r="POA124" s="5"/>
      <c r="POB124" s="5"/>
      <c r="POC124" s="5"/>
      <c r="POD124" s="5"/>
      <c r="POE124" s="5"/>
      <c r="POF124" s="5"/>
      <c r="POG124" s="5"/>
      <c r="POH124" s="5"/>
      <c r="POI124" s="5"/>
      <c r="POJ124" s="5"/>
      <c r="POK124" s="5"/>
      <c r="POL124" s="5"/>
      <c r="POM124" s="5"/>
      <c r="PON124" s="5"/>
      <c r="POO124" s="5"/>
      <c r="POP124" s="5"/>
      <c r="POQ124" s="5"/>
      <c r="POR124" s="5"/>
      <c r="POS124" s="5"/>
      <c r="POT124" s="5"/>
      <c r="POU124" s="5"/>
      <c r="POV124" s="5"/>
      <c r="POW124" s="5"/>
      <c r="POX124" s="5"/>
      <c r="POY124" s="5"/>
      <c r="POZ124" s="5"/>
      <c r="PPA124" s="5"/>
      <c r="PPB124" s="5"/>
      <c r="PPC124" s="5"/>
      <c r="PPD124" s="5"/>
      <c r="PPE124" s="5"/>
      <c r="PPF124" s="5"/>
      <c r="PPG124" s="5"/>
      <c r="PPH124" s="5"/>
      <c r="PPI124" s="5"/>
      <c r="PPJ124" s="5"/>
      <c r="PPK124" s="5"/>
      <c r="PPL124" s="5"/>
      <c r="PPM124" s="5"/>
      <c r="PPN124" s="5"/>
      <c r="PPO124" s="5"/>
      <c r="PPP124" s="5"/>
      <c r="PPQ124" s="5"/>
      <c r="PPR124" s="5"/>
      <c r="PPS124" s="5"/>
      <c r="PPT124" s="5"/>
      <c r="PPU124" s="5"/>
      <c r="PPV124" s="5"/>
      <c r="PPW124" s="5"/>
      <c r="PPX124" s="5"/>
      <c r="PPY124" s="5"/>
      <c r="PPZ124" s="5"/>
      <c r="PQA124" s="5"/>
      <c r="PQB124" s="5"/>
      <c r="PQC124" s="5"/>
      <c r="PQD124" s="5"/>
      <c r="PQE124" s="5"/>
      <c r="PQF124" s="5"/>
      <c r="PQG124" s="5"/>
      <c r="PQH124" s="5"/>
      <c r="PQI124" s="5"/>
      <c r="PQJ124" s="5"/>
      <c r="PQK124" s="5"/>
      <c r="PQL124" s="5"/>
      <c r="PQM124" s="5"/>
      <c r="PQN124" s="5"/>
      <c r="PQO124" s="5"/>
      <c r="PQP124" s="5"/>
      <c r="PQQ124" s="5"/>
      <c r="PQR124" s="5"/>
      <c r="PQS124" s="5"/>
      <c r="PQT124" s="5"/>
      <c r="PQU124" s="5"/>
      <c r="PQV124" s="5"/>
      <c r="PQW124" s="5"/>
      <c r="PQX124" s="5"/>
      <c r="PQY124" s="5"/>
      <c r="PQZ124" s="5"/>
      <c r="PRA124" s="5"/>
      <c r="PRB124" s="5"/>
      <c r="PRC124" s="5"/>
      <c r="PRD124" s="5"/>
      <c r="PRE124" s="5"/>
      <c r="PRF124" s="5"/>
      <c r="PRG124" s="5"/>
      <c r="PRH124" s="5"/>
      <c r="PRI124" s="5"/>
      <c r="PRJ124" s="5"/>
      <c r="PRK124" s="5"/>
      <c r="PRL124" s="5"/>
      <c r="PRM124" s="5"/>
      <c r="PRN124" s="5"/>
      <c r="PRO124" s="5"/>
      <c r="PRP124" s="5"/>
      <c r="PRQ124" s="5"/>
      <c r="PRR124" s="5"/>
      <c r="PRS124" s="5"/>
      <c r="PRT124" s="5"/>
      <c r="PRU124" s="5"/>
      <c r="PRV124" s="5"/>
      <c r="PRW124" s="5"/>
      <c r="PRX124" s="5"/>
      <c r="PRY124" s="5"/>
      <c r="PRZ124" s="5"/>
      <c r="PSA124" s="5"/>
      <c r="PSB124" s="5"/>
      <c r="PSC124" s="5"/>
      <c r="PSD124" s="5"/>
      <c r="PSE124" s="5"/>
      <c r="PSF124" s="5"/>
      <c r="PSG124" s="5"/>
      <c r="PSH124" s="5"/>
      <c r="PSI124" s="5"/>
      <c r="PSJ124" s="5"/>
      <c r="PSK124" s="5"/>
      <c r="PSL124" s="5"/>
      <c r="PSM124" s="5"/>
      <c r="PSN124" s="5"/>
      <c r="PSO124" s="5"/>
      <c r="PSP124" s="5"/>
      <c r="PSQ124" s="5"/>
      <c r="PSR124" s="5"/>
      <c r="PSS124" s="5"/>
      <c r="PST124" s="5"/>
      <c r="PSU124" s="5"/>
      <c r="PSV124" s="5"/>
      <c r="PSW124" s="5"/>
      <c r="PSX124" s="5"/>
      <c r="PSY124" s="5"/>
      <c r="PSZ124" s="5"/>
      <c r="PTA124" s="5"/>
      <c r="PTB124" s="5"/>
      <c r="PTC124" s="5"/>
      <c r="PTD124" s="5"/>
      <c r="PTE124" s="5"/>
      <c r="PTF124" s="5"/>
      <c r="PTG124" s="5"/>
      <c r="PTH124" s="5"/>
      <c r="PTI124" s="5"/>
      <c r="PTJ124" s="5"/>
      <c r="PTK124" s="5"/>
      <c r="PTL124" s="5"/>
      <c r="PTM124" s="5"/>
      <c r="PTN124" s="5"/>
      <c r="PTO124" s="5"/>
      <c r="PTP124" s="5"/>
      <c r="PTQ124" s="5"/>
      <c r="PTR124" s="5"/>
      <c r="PTS124" s="5"/>
      <c r="PTT124" s="5"/>
      <c r="PTU124" s="5"/>
      <c r="PTV124" s="5"/>
      <c r="PTW124" s="5"/>
      <c r="PTX124" s="5"/>
      <c r="PTY124" s="5"/>
      <c r="PTZ124" s="5"/>
      <c r="PUA124" s="5"/>
      <c r="PUB124" s="5"/>
      <c r="PUC124" s="5"/>
      <c r="PUD124" s="5"/>
      <c r="PUE124" s="5"/>
      <c r="PUF124" s="5"/>
      <c r="PUG124" s="5"/>
      <c r="PUH124" s="5"/>
      <c r="PUI124" s="5"/>
      <c r="PUJ124" s="5"/>
      <c r="PUK124" s="5"/>
      <c r="PUL124" s="5"/>
      <c r="PUM124" s="5"/>
      <c r="PUN124" s="5"/>
      <c r="PUO124" s="5"/>
      <c r="PUP124" s="5"/>
      <c r="PUQ124" s="5"/>
      <c r="PUR124" s="5"/>
      <c r="PUS124" s="5"/>
      <c r="PUT124" s="5"/>
      <c r="PUU124" s="5"/>
      <c r="PUV124" s="5"/>
      <c r="PUW124" s="5"/>
      <c r="PUX124" s="5"/>
      <c r="PUY124" s="5"/>
      <c r="PUZ124" s="5"/>
      <c r="PVA124" s="5"/>
      <c r="PVB124" s="5"/>
      <c r="PVC124" s="5"/>
      <c r="PVD124" s="5"/>
      <c r="PVE124" s="5"/>
      <c r="PVF124" s="5"/>
      <c r="PVG124" s="5"/>
      <c r="PVH124" s="5"/>
      <c r="PVI124" s="5"/>
      <c r="PVJ124" s="5"/>
      <c r="PVK124" s="5"/>
      <c r="PVL124" s="5"/>
      <c r="PVM124" s="5"/>
      <c r="PVN124" s="5"/>
      <c r="PVO124" s="5"/>
      <c r="PVP124" s="5"/>
      <c r="PVQ124" s="5"/>
      <c r="PVR124" s="5"/>
      <c r="PVS124" s="5"/>
      <c r="PVT124" s="5"/>
      <c r="PVU124" s="5"/>
      <c r="PVV124" s="5"/>
      <c r="PVW124" s="5"/>
      <c r="PVX124" s="5"/>
      <c r="PVY124" s="5"/>
      <c r="PVZ124" s="5"/>
      <c r="PWA124" s="5"/>
      <c r="PWB124" s="5"/>
      <c r="PWC124" s="5"/>
      <c r="PWD124" s="5"/>
      <c r="PWE124" s="5"/>
      <c r="PWF124" s="5"/>
      <c r="PWG124" s="5"/>
      <c r="PWH124" s="5"/>
      <c r="PWI124" s="5"/>
      <c r="PWJ124" s="5"/>
      <c r="PWK124" s="5"/>
      <c r="PWL124" s="5"/>
      <c r="PWM124" s="5"/>
      <c r="PWN124" s="5"/>
      <c r="PWO124" s="5"/>
      <c r="PWP124" s="5"/>
      <c r="PWQ124" s="5"/>
      <c r="PWR124" s="5"/>
      <c r="PWS124" s="5"/>
      <c r="PWT124" s="5"/>
      <c r="PWU124" s="5"/>
      <c r="PWV124" s="5"/>
      <c r="PWW124" s="5"/>
      <c r="PWX124" s="5"/>
      <c r="PWY124" s="5"/>
      <c r="PWZ124" s="5"/>
      <c r="PXA124" s="5"/>
      <c r="PXB124" s="5"/>
      <c r="PXC124" s="5"/>
      <c r="PXD124" s="5"/>
      <c r="PXE124" s="5"/>
      <c r="PXF124" s="5"/>
      <c r="PXG124" s="5"/>
      <c r="PXH124" s="5"/>
      <c r="PXI124" s="5"/>
      <c r="PXJ124" s="5"/>
      <c r="PXK124" s="5"/>
      <c r="PXL124" s="5"/>
      <c r="PXM124" s="5"/>
      <c r="PXN124" s="5"/>
      <c r="PXO124" s="5"/>
      <c r="PXP124" s="5"/>
      <c r="PXQ124" s="5"/>
      <c r="PXR124" s="5"/>
      <c r="PXS124" s="5"/>
      <c r="PXT124" s="5"/>
      <c r="PXU124" s="5"/>
      <c r="PXV124" s="5"/>
      <c r="PXW124" s="5"/>
      <c r="PXX124" s="5"/>
      <c r="PXY124" s="5"/>
      <c r="PXZ124" s="5"/>
      <c r="PYA124" s="5"/>
      <c r="PYB124" s="5"/>
      <c r="PYC124" s="5"/>
      <c r="PYD124" s="5"/>
      <c r="PYE124" s="5"/>
      <c r="PYF124" s="5"/>
      <c r="PYG124" s="5"/>
      <c r="PYH124" s="5"/>
      <c r="PYI124" s="5"/>
      <c r="PYJ124" s="5"/>
      <c r="PYK124" s="5"/>
      <c r="PYL124" s="5"/>
      <c r="PYM124" s="5"/>
      <c r="PYN124" s="5"/>
      <c r="PYO124" s="5"/>
      <c r="PYP124" s="5"/>
      <c r="PYQ124" s="5"/>
      <c r="PYR124" s="5"/>
      <c r="PYS124" s="5"/>
      <c r="PYT124" s="5"/>
      <c r="PYU124" s="5"/>
      <c r="PYV124" s="5"/>
      <c r="PYW124" s="5"/>
      <c r="PYX124" s="5"/>
      <c r="PYY124" s="5"/>
      <c r="PYZ124" s="5"/>
      <c r="PZA124" s="5"/>
      <c r="PZB124" s="5"/>
      <c r="PZC124" s="5"/>
      <c r="PZD124" s="5"/>
      <c r="PZE124" s="5"/>
      <c r="PZF124" s="5"/>
      <c r="PZG124" s="5"/>
      <c r="PZH124" s="5"/>
      <c r="PZI124" s="5"/>
      <c r="PZJ124" s="5"/>
      <c r="PZK124" s="5"/>
      <c r="PZL124" s="5"/>
      <c r="PZM124" s="5"/>
      <c r="PZN124" s="5"/>
      <c r="PZO124" s="5"/>
      <c r="PZP124" s="5"/>
      <c r="PZQ124" s="5"/>
      <c r="PZR124" s="5"/>
      <c r="PZS124" s="5"/>
      <c r="PZT124" s="5"/>
      <c r="PZU124" s="5"/>
      <c r="PZV124" s="5"/>
      <c r="PZW124" s="5"/>
      <c r="PZX124" s="5"/>
      <c r="PZY124" s="5"/>
      <c r="PZZ124" s="5"/>
      <c r="QAA124" s="5"/>
      <c r="QAB124" s="5"/>
      <c r="QAC124" s="5"/>
      <c r="QAD124" s="5"/>
      <c r="QAE124" s="5"/>
      <c r="QAF124" s="5"/>
      <c r="QAG124" s="5"/>
      <c r="QAH124" s="5"/>
      <c r="QAI124" s="5"/>
      <c r="QAJ124" s="5"/>
      <c r="QAK124" s="5"/>
      <c r="QAL124" s="5"/>
      <c r="QAM124" s="5"/>
      <c r="QAN124" s="5"/>
      <c r="QAO124" s="5"/>
      <c r="QAP124" s="5"/>
      <c r="QAQ124" s="5"/>
      <c r="QAR124" s="5"/>
      <c r="QAS124" s="5"/>
      <c r="QAT124" s="5"/>
      <c r="QAU124" s="5"/>
      <c r="QAV124" s="5"/>
      <c r="QAW124" s="5"/>
      <c r="QAX124" s="5"/>
      <c r="QAY124" s="5"/>
      <c r="QAZ124" s="5"/>
      <c r="QBA124" s="5"/>
      <c r="QBB124" s="5"/>
      <c r="QBC124" s="5"/>
      <c r="QBD124" s="5"/>
      <c r="QBE124" s="5"/>
      <c r="QBF124" s="5"/>
      <c r="QBG124" s="5"/>
      <c r="QBH124" s="5"/>
      <c r="QBI124" s="5"/>
      <c r="QBJ124" s="5"/>
      <c r="QBK124" s="5"/>
      <c r="QBL124" s="5"/>
      <c r="QBM124" s="5"/>
      <c r="QBN124" s="5"/>
      <c r="QBO124" s="5"/>
      <c r="QBP124" s="5"/>
      <c r="QBQ124" s="5"/>
      <c r="QBR124" s="5"/>
      <c r="QBS124" s="5"/>
      <c r="QBT124" s="5"/>
      <c r="QBU124" s="5"/>
      <c r="QBV124" s="5"/>
      <c r="QBW124" s="5"/>
      <c r="QBX124" s="5"/>
      <c r="QBY124" s="5"/>
      <c r="QBZ124" s="5"/>
      <c r="QCA124" s="5"/>
      <c r="QCB124" s="5"/>
      <c r="QCC124" s="5"/>
      <c r="QCD124" s="5"/>
      <c r="QCE124" s="5"/>
      <c r="QCF124" s="5"/>
      <c r="QCG124" s="5"/>
      <c r="QCH124" s="5"/>
      <c r="QCI124" s="5"/>
      <c r="QCJ124" s="5"/>
      <c r="QCK124" s="5"/>
      <c r="QCL124" s="5"/>
      <c r="QCM124" s="5"/>
      <c r="QCN124" s="5"/>
      <c r="QCO124" s="5"/>
      <c r="QCP124" s="5"/>
      <c r="QCQ124" s="5"/>
      <c r="QCR124" s="5"/>
      <c r="QCS124" s="5"/>
      <c r="QCT124" s="5"/>
      <c r="QCU124" s="5"/>
      <c r="QCV124" s="5"/>
      <c r="QCW124" s="5"/>
      <c r="QCX124" s="5"/>
      <c r="QCY124" s="5"/>
      <c r="QCZ124" s="5"/>
      <c r="QDA124" s="5"/>
      <c r="QDB124" s="5"/>
      <c r="QDC124" s="5"/>
      <c r="QDD124" s="5"/>
      <c r="QDE124" s="5"/>
      <c r="QDF124" s="5"/>
      <c r="QDG124" s="5"/>
      <c r="QDH124" s="5"/>
      <c r="QDI124" s="5"/>
      <c r="QDJ124" s="5"/>
      <c r="QDK124" s="5"/>
      <c r="QDL124" s="5"/>
      <c r="QDM124" s="5"/>
      <c r="QDN124" s="5"/>
      <c r="QDO124" s="5"/>
      <c r="QDP124" s="5"/>
      <c r="QDQ124" s="5"/>
      <c r="QDR124" s="5"/>
      <c r="QDS124" s="5"/>
      <c r="QDT124" s="5"/>
      <c r="QDU124" s="5"/>
      <c r="QDV124" s="5"/>
      <c r="QDW124" s="5"/>
      <c r="QDX124" s="5"/>
      <c r="QDY124" s="5"/>
      <c r="QDZ124" s="5"/>
      <c r="QEA124" s="5"/>
      <c r="QEB124" s="5"/>
      <c r="QEC124" s="5"/>
      <c r="QED124" s="5"/>
      <c r="QEE124" s="5"/>
      <c r="QEF124" s="5"/>
      <c r="QEG124" s="5"/>
      <c r="QEH124" s="5"/>
      <c r="QEI124" s="5"/>
      <c r="QEJ124" s="5"/>
      <c r="QEK124" s="5"/>
      <c r="QEL124" s="5"/>
      <c r="QEM124" s="5"/>
      <c r="QEN124" s="5"/>
      <c r="QEO124" s="5"/>
      <c r="QEP124" s="5"/>
      <c r="QEQ124" s="5"/>
      <c r="QER124" s="5"/>
      <c r="QES124" s="5"/>
      <c r="QET124" s="5"/>
      <c r="QEU124" s="5"/>
      <c r="QEV124" s="5"/>
      <c r="QEW124" s="5"/>
      <c r="QEX124" s="5"/>
      <c r="QEY124" s="5"/>
      <c r="QEZ124" s="5"/>
      <c r="QFA124" s="5"/>
      <c r="QFB124" s="5"/>
      <c r="QFC124" s="5"/>
      <c r="QFD124" s="5"/>
      <c r="QFE124" s="5"/>
      <c r="QFF124" s="5"/>
      <c r="QFG124" s="5"/>
      <c r="QFH124" s="5"/>
      <c r="QFI124" s="5"/>
      <c r="QFJ124" s="5"/>
      <c r="QFK124" s="5"/>
      <c r="QFL124" s="5"/>
      <c r="QFM124" s="5"/>
      <c r="QFN124" s="5"/>
      <c r="QFO124" s="5"/>
      <c r="QFP124" s="5"/>
      <c r="QFQ124" s="5"/>
      <c r="QFR124" s="5"/>
      <c r="QFS124" s="5"/>
      <c r="QFT124" s="5"/>
      <c r="QFU124" s="5"/>
      <c r="QFV124" s="5"/>
      <c r="QFW124" s="5"/>
      <c r="QFX124" s="5"/>
      <c r="QFY124" s="5"/>
      <c r="QFZ124" s="5"/>
      <c r="QGA124" s="5"/>
      <c r="QGB124" s="5"/>
      <c r="QGC124" s="5"/>
      <c r="QGD124" s="5"/>
      <c r="QGE124" s="5"/>
      <c r="QGF124" s="5"/>
      <c r="QGG124" s="5"/>
      <c r="QGH124" s="5"/>
      <c r="QGI124" s="5"/>
      <c r="QGJ124" s="5"/>
      <c r="QGK124" s="5"/>
      <c r="QGL124" s="5"/>
      <c r="QGM124" s="5"/>
      <c r="QGN124" s="5"/>
      <c r="QGO124" s="5"/>
      <c r="QGP124" s="5"/>
      <c r="QGQ124" s="5"/>
      <c r="QGR124" s="5"/>
      <c r="QGS124" s="5"/>
      <c r="QGT124" s="5"/>
      <c r="QGU124" s="5"/>
      <c r="QGV124" s="5"/>
      <c r="QGW124" s="5"/>
      <c r="QGX124" s="5"/>
      <c r="QGY124" s="5"/>
      <c r="QGZ124" s="5"/>
      <c r="QHA124" s="5"/>
      <c r="QHB124" s="5"/>
      <c r="QHC124" s="5"/>
      <c r="QHD124" s="5"/>
      <c r="QHE124" s="5"/>
      <c r="QHF124" s="5"/>
      <c r="QHG124" s="5"/>
      <c r="QHH124" s="5"/>
      <c r="QHI124" s="5"/>
      <c r="QHJ124" s="5"/>
      <c r="QHK124" s="5"/>
      <c r="QHL124" s="5"/>
      <c r="QHM124" s="5"/>
      <c r="QHN124" s="5"/>
      <c r="QHO124" s="5"/>
      <c r="QHP124" s="5"/>
      <c r="QHQ124" s="5"/>
      <c r="QHR124" s="5"/>
      <c r="QHS124" s="5"/>
      <c r="QHT124" s="5"/>
      <c r="QHU124" s="5"/>
      <c r="QHV124" s="5"/>
      <c r="QHW124" s="5"/>
      <c r="QHX124" s="5"/>
      <c r="QHY124" s="5"/>
      <c r="QHZ124" s="5"/>
      <c r="QIA124" s="5"/>
      <c r="QIB124" s="5"/>
      <c r="QIC124" s="5"/>
      <c r="QID124" s="5"/>
      <c r="QIE124" s="5"/>
      <c r="QIF124" s="5"/>
      <c r="QIG124" s="5"/>
      <c r="QIH124" s="5"/>
      <c r="QII124" s="5"/>
      <c r="QIJ124" s="5"/>
      <c r="QIK124" s="5"/>
      <c r="QIL124" s="5"/>
      <c r="QIM124" s="5"/>
      <c r="QIN124" s="5"/>
      <c r="QIO124" s="5"/>
      <c r="QIP124" s="5"/>
      <c r="QIQ124" s="5"/>
      <c r="QIR124" s="5"/>
      <c r="QIS124" s="5"/>
      <c r="QIT124" s="5"/>
      <c r="QIU124" s="5"/>
      <c r="QIV124" s="5"/>
      <c r="QIW124" s="5"/>
      <c r="QIX124" s="5"/>
      <c r="QIY124" s="5"/>
      <c r="QIZ124" s="5"/>
      <c r="QJA124" s="5"/>
      <c r="QJB124" s="5"/>
      <c r="QJC124" s="5"/>
      <c r="QJD124" s="5"/>
      <c r="QJE124" s="5"/>
      <c r="QJF124" s="5"/>
      <c r="QJG124" s="5"/>
      <c r="QJH124" s="5"/>
      <c r="QJI124" s="5"/>
      <c r="QJJ124" s="5"/>
      <c r="QJK124" s="5"/>
      <c r="QJL124" s="5"/>
      <c r="QJM124" s="5"/>
      <c r="QJN124" s="5"/>
      <c r="QJO124" s="5"/>
      <c r="QJP124" s="5"/>
      <c r="QJQ124" s="5"/>
      <c r="QJR124" s="5"/>
      <c r="QJS124" s="5"/>
      <c r="QJT124" s="5"/>
      <c r="QJU124" s="5"/>
      <c r="QJV124" s="5"/>
      <c r="QJW124" s="5"/>
      <c r="QJX124" s="5"/>
      <c r="QJY124" s="5"/>
      <c r="QJZ124" s="5"/>
      <c r="QKA124" s="5"/>
      <c r="QKB124" s="5"/>
      <c r="QKC124" s="5"/>
      <c r="QKD124" s="5"/>
      <c r="QKE124" s="5"/>
      <c r="QKF124" s="5"/>
      <c r="QKG124" s="5"/>
      <c r="QKH124" s="5"/>
      <c r="QKI124" s="5"/>
      <c r="QKJ124" s="5"/>
      <c r="QKK124" s="5"/>
      <c r="QKL124" s="5"/>
      <c r="QKM124" s="5"/>
      <c r="QKN124" s="5"/>
      <c r="QKO124" s="5"/>
      <c r="QKP124" s="5"/>
      <c r="QKQ124" s="5"/>
      <c r="QKR124" s="5"/>
      <c r="QKS124" s="5"/>
      <c r="QKT124" s="5"/>
      <c r="QKU124" s="5"/>
      <c r="QKV124" s="5"/>
      <c r="QKW124" s="5"/>
      <c r="QKX124" s="5"/>
      <c r="QKY124" s="5"/>
      <c r="QKZ124" s="5"/>
      <c r="QLA124" s="5"/>
      <c r="QLB124" s="5"/>
      <c r="QLC124" s="5"/>
      <c r="QLD124" s="5"/>
      <c r="QLE124" s="5"/>
      <c r="QLF124" s="5"/>
      <c r="QLG124" s="5"/>
      <c r="QLH124" s="5"/>
      <c r="QLI124" s="5"/>
      <c r="QLJ124" s="5"/>
      <c r="QLK124" s="5"/>
      <c r="QLL124" s="5"/>
      <c r="QLM124" s="5"/>
      <c r="QLN124" s="5"/>
      <c r="QLO124" s="5"/>
      <c r="QLP124" s="5"/>
      <c r="QLQ124" s="5"/>
      <c r="QLR124" s="5"/>
      <c r="QLS124" s="5"/>
      <c r="QLT124" s="5"/>
      <c r="QLU124" s="5"/>
      <c r="QLV124" s="5"/>
      <c r="QLW124" s="5"/>
      <c r="QLX124" s="5"/>
      <c r="QLY124" s="5"/>
      <c r="QLZ124" s="5"/>
      <c r="QMA124" s="5"/>
      <c r="QMB124" s="5"/>
      <c r="QMC124" s="5"/>
      <c r="QMD124" s="5"/>
      <c r="QME124" s="5"/>
      <c r="QMF124" s="5"/>
      <c r="QMG124" s="5"/>
      <c r="QMH124" s="5"/>
      <c r="QMI124" s="5"/>
      <c r="QMJ124" s="5"/>
      <c r="QMK124" s="5"/>
      <c r="QML124" s="5"/>
      <c r="QMM124" s="5"/>
      <c r="QMN124" s="5"/>
      <c r="QMO124" s="5"/>
      <c r="QMP124" s="5"/>
      <c r="QMQ124" s="5"/>
      <c r="QMR124" s="5"/>
      <c r="QMS124" s="5"/>
      <c r="QMT124" s="5"/>
      <c r="QMU124" s="5"/>
      <c r="QMV124" s="5"/>
      <c r="QMW124" s="5"/>
      <c r="QMX124" s="5"/>
      <c r="QMY124" s="5"/>
      <c r="QMZ124" s="5"/>
      <c r="QNA124" s="5"/>
      <c r="QNB124" s="5"/>
      <c r="QNC124" s="5"/>
      <c r="QND124" s="5"/>
      <c r="QNE124" s="5"/>
      <c r="QNF124" s="5"/>
      <c r="QNG124" s="5"/>
      <c r="QNH124" s="5"/>
      <c r="QNI124" s="5"/>
      <c r="QNJ124" s="5"/>
      <c r="QNK124" s="5"/>
      <c r="QNL124" s="5"/>
      <c r="QNM124" s="5"/>
      <c r="QNN124" s="5"/>
      <c r="QNO124" s="5"/>
      <c r="QNP124" s="5"/>
      <c r="QNQ124" s="5"/>
      <c r="QNR124" s="5"/>
      <c r="QNS124" s="5"/>
      <c r="QNT124" s="5"/>
      <c r="QNU124" s="5"/>
      <c r="QNV124" s="5"/>
      <c r="QNW124" s="5"/>
      <c r="QNX124" s="5"/>
      <c r="QNY124" s="5"/>
      <c r="QNZ124" s="5"/>
      <c r="QOA124" s="5"/>
      <c r="QOB124" s="5"/>
      <c r="QOC124" s="5"/>
      <c r="QOD124" s="5"/>
      <c r="QOE124" s="5"/>
      <c r="QOF124" s="5"/>
      <c r="QOG124" s="5"/>
      <c r="QOH124" s="5"/>
      <c r="QOI124" s="5"/>
      <c r="QOJ124" s="5"/>
      <c r="QOK124" s="5"/>
      <c r="QOL124" s="5"/>
      <c r="QOM124" s="5"/>
      <c r="QON124" s="5"/>
      <c r="QOO124" s="5"/>
      <c r="QOP124" s="5"/>
      <c r="QOQ124" s="5"/>
      <c r="QOR124" s="5"/>
      <c r="QOS124" s="5"/>
      <c r="QOT124" s="5"/>
      <c r="QOU124" s="5"/>
      <c r="QOV124" s="5"/>
      <c r="QOW124" s="5"/>
      <c r="QOX124" s="5"/>
      <c r="QOY124" s="5"/>
      <c r="QOZ124" s="5"/>
      <c r="QPA124" s="5"/>
      <c r="QPB124" s="5"/>
      <c r="QPC124" s="5"/>
      <c r="QPD124" s="5"/>
      <c r="QPE124" s="5"/>
      <c r="QPF124" s="5"/>
      <c r="QPG124" s="5"/>
      <c r="QPH124" s="5"/>
      <c r="QPI124" s="5"/>
      <c r="QPJ124" s="5"/>
      <c r="QPK124" s="5"/>
      <c r="QPL124" s="5"/>
      <c r="QPM124" s="5"/>
      <c r="QPN124" s="5"/>
      <c r="QPO124" s="5"/>
      <c r="QPP124" s="5"/>
      <c r="QPQ124" s="5"/>
      <c r="QPR124" s="5"/>
      <c r="QPS124" s="5"/>
      <c r="QPT124" s="5"/>
      <c r="QPU124" s="5"/>
      <c r="QPV124" s="5"/>
      <c r="QPW124" s="5"/>
      <c r="QPX124" s="5"/>
      <c r="QPY124" s="5"/>
      <c r="QPZ124" s="5"/>
      <c r="QQA124" s="5"/>
      <c r="QQB124" s="5"/>
      <c r="QQC124" s="5"/>
      <c r="QQD124" s="5"/>
      <c r="QQE124" s="5"/>
      <c r="QQF124" s="5"/>
      <c r="QQG124" s="5"/>
      <c r="QQH124" s="5"/>
      <c r="QQI124" s="5"/>
      <c r="QQJ124" s="5"/>
      <c r="QQK124" s="5"/>
      <c r="QQL124" s="5"/>
      <c r="QQM124" s="5"/>
      <c r="QQN124" s="5"/>
      <c r="QQO124" s="5"/>
      <c r="QQP124" s="5"/>
      <c r="QQQ124" s="5"/>
      <c r="QQR124" s="5"/>
      <c r="QQS124" s="5"/>
      <c r="QQT124" s="5"/>
      <c r="QQU124" s="5"/>
      <c r="QQV124" s="5"/>
      <c r="QQW124" s="5"/>
      <c r="QQX124" s="5"/>
      <c r="QQY124" s="5"/>
      <c r="QQZ124" s="5"/>
      <c r="QRA124" s="5"/>
      <c r="QRB124" s="5"/>
      <c r="QRC124" s="5"/>
      <c r="QRD124" s="5"/>
      <c r="QRE124" s="5"/>
      <c r="QRF124" s="5"/>
      <c r="QRG124" s="5"/>
      <c r="QRH124" s="5"/>
      <c r="QRI124" s="5"/>
      <c r="QRJ124" s="5"/>
      <c r="QRK124" s="5"/>
      <c r="QRL124" s="5"/>
      <c r="QRM124" s="5"/>
      <c r="QRN124" s="5"/>
      <c r="QRO124" s="5"/>
      <c r="QRP124" s="5"/>
      <c r="QRQ124" s="5"/>
      <c r="QRR124" s="5"/>
      <c r="QRS124" s="5"/>
      <c r="QRT124" s="5"/>
      <c r="QRU124" s="5"/>
      <c r="QRV124" s="5"/>
      <c r="QRW124" s="5"/>
      <c r="QRX124" s="5"/>
      <c r="QRY124" s="5"/>
      <c r="QRZ124" s="5"/>
      <c r="QSA124" s="5"/>
      <c r="QSB124" s="5"/>
      <c r="QSC124" s="5"/>
      <c r="QSD124" s="5"/>
      <c r="QSE124" s="5"/>
      <c r="QSF124" s="5"/>
      <c r="QSG124" s="5"/>
      <c r="QSH124" s="5"/>
      <c r="QSI124" s="5"/>
      <c r="QSJ124" s="5"/>
      <c r="QSK124" s="5"/>
      <c r="QSL124" s="5"/>
      <c r="QSM124" s="5"/>
      <c r="QSN124" s="5"/>
      <c r="QSO124" s="5"/>
      <c r="QSP124" s="5"/>
      <c r="QSQ124" s="5"/>
      <c r="QSR124" s="5"/>
      <c r="QSS124" s="5"/>
      <c r="QST124" s="5"/>
      <c r="QSU124" s="5"/>
      <c r="QSV124" s="5"/>
      <c r="QSW124" s="5"/>
      <c r="QSX124" s="5"/>
      <c r="QSY124" s="5"/>
      <c r="QSZ124" s="5"/>
      <c r="QTA124" s="5"/>
      <c r="QTB124" s="5"/>
      <c r="QTC124" s="5"/>
      <c r="QTD124" s="5"/>
      <c r="QTE124" s="5"/>
      <c r="QTF124" s="5"/>
      <c r="QTG124" s="5"/>
      <c r="QTH124" s="5"/>
      <c r="QTI124" s="5"/>
      <c r="QTJ124" s="5"/>
      <c r="QTK124" s="5"/>
      <c r="QTL124" s="5"/>
      <c r="QTM124" s="5"/>
      <c r="QTN124" s="5"/>
      <c r="QTO124" s="5"/>
      <c r="QTP124" s="5"/>
      <c r="QTQ124" s="5"/>
      <c r="QTR124" s="5"/>
      <c r="QTS124" s="5"/>
      <c r="QTT124" s="5"/>
      <c r="QTU124" s="5"/>
      <c r="QTV124" s="5"/>
      <c r="QTW124" s="5"/>
      <c r="QTX124" s="5"/>
      <c r="QTY124" s="5"/>
      <c r="QTZ124" s="5"/>
      <c r="QUA124" s="5"/>
      <c r="QUB124" s="5"/>
      <c r="QUC124" s="5"/>
      <c r="QUD124" s="5"/>
      <c r="QUE124" s="5"/>
      <c r="QUF124" s="5"/>
      <c r="QUG124" s="5"/>
      <c r="QUH124" s="5"/>
      <c r="QUI124" s="5"/>
      <c r="QUJ124" s="5"/>
      <c r="QUK124" s="5"/>
      <c r="QUL124" s="5"/>
      <c r="QUM124" s="5"/>
      <c r="QUN124" s="5"/>
      <c r="QUO124" s="5"/>
      <c r="QUP124" s="5"/>
      <c r="QUQ124" s="5"/>
      <c r="QUR124" s="5"/>
      <c r="QUS124" s="5"/>
      <c r="QUT124" s="5"/>
      <c r="QUU124" s="5"/>
      <c r="QUV124" s="5"/>
      <c r="QUW124" s="5"/>
      <c r="QUX124" s="5"/>
      <c r="QUY124" s="5"/>
      <c r="QUZ124" s="5"/>
      <c r="QVA124" s="5"/>
      <c r="QVB124" s="5"/>
      <c r="QVC124" s="5"/>
      <c r="QVD124" s="5"/>
      <c r="QVE124" s="5"/>
      <c r="QVF124" s="5"/>
      <c r="QVG124" s="5"/>
      <c r="QVH124" s="5"/>
      <c r="QVI124" s="5"/>
      <c r="QVJ124" s="5"/>
      <c r="QVK124" s="5"/>
      <c r="QVL124" s="5"/>
      <c r="QVM124" s="5"/>
      <c r="QVN124" s="5"/>
      <c r="QVO124" s="5"/>
      <c r="QVP124" s="5"/>
      <c r="QVQ124" s="5"/>
      <c r="QVR124" s="5"/>
      <c r="QVS124" s="5"/>
      <c r="QVT124" s="5"/>
      <c r="QVU124" s="5"/>
      <c r="QVV124" s="5"/>
      <c r="QVW124" s="5"/>
      <c r="QVX124" s="5"/>
      <c r="QVY124" s="5"/>
      <c r="QVZ124" s="5"/>
      <c r="QWA124" s="5"/>
      <c r="QWB124" s="5"/>
      <c r="QWC124" s="5"/>
      <c r="QWD124" s="5"/>
      <c r="QWE124" s="5"/>
      <c r="QWF124" s="5"/>
      <c r="QWG124" s="5"/>
      <c r="QWH124" s="5"/>
      <c r="QWI124" s="5"/>
      <c r="QWJ124" s="5"/>
      <c r="QWK124" s="5"/>
      <c r="QWL124" s="5"/>
      <c r="QWM124" s="5"/>
      <c r="QWN124" s="5"/>
      <c r="QWO124" s="5"/>
      <c r="QWP124" s="5"/>
      <c r="QWQ124" s="5"/>
      <c r="QWR124" s="5"/>
      <c r="QWS124" s="5"/>
      <c r="QWT124" s="5"/>
      <c r="QWU124" s="5"/>
      <c r="QWV124" s="5"/>
      <c r="QWW124" s="5"/>
      <c r="QWX124" s="5"/>
      <c r="QWY124" s="5"/>
      <c r="QWZ124" s="5"/>
      <c r="QXA124" s="5"/>
      <c r="QXB124" s="5"/>
      <c r="QXC124" s="5"/>
      <c r="QXD124" s="5"/>
      <c r="QXE124" s="5"/>
      <c r="QXF124" s="5"/>
      <c r="QXG124" s="5"/>
      <c r="QXH124" s="5"/>
      <c r="QXI124" s="5"/>
      <c r="QXJ124" s="5"/>
      <c r="QXK124" s="5"/>
      <c r="QXL124" s="5"/>
      <c r="QXM124" s="5"/>
      <c r="QXN124" s="5"/>
      <c r="QXO124" s="5"/>
      <c r="QXP124" s="5"/>
      <c r="QXQ124" s="5"/>
      <c r="QXR124" s="5"/>
      <c r="QXS124" s="5"/>
      <c r="QXT124" s="5"/>
      <c r="QXU124" s="5"/>
      <c r="QXV124" s="5"/>
      <c r="QXW124" s="5"/>
      <c r="QXX124" s="5"/>
      <c r="QXY124" s="5"/>
      <c r="QXZ124" s="5"/>
      <c r="QYA124" s="5"/>
      <c r="QYB124" s="5"/>
      <c r="QYC124" s="5"/>
      <c r="QYD124" s="5"/>
      <c r="QYE124" s="5"/>
      <c r="QYF124" s="5"/>
      <c r="QYG124" s="5"/>
      <c r="QYH124" s="5"/>
      <c r="QYI124" s="5"/>
      <c r="QYJ124" s="5"/>
      <c r="QYK124" s="5"/>
      <c r="QYL124" s="5"/>
      <c r="QYM124" s="5"/>
      <c r="QYN124" s="5"/>
      <c r="QYO124" s="5"/>
      <c r="QYP124" s="5"/>
      <c r="QYQ124" s="5"/>
      <c r="QYR124" s="5"/>
      <c r="QYS124" s="5"/>
      <c r="QYT124" s="5"/>
      <c r="QYU124" s="5"/>
      <c r="QYV124" s="5"/>
      <c r="QYW124" s="5"/>
      <c r="QYX124" s="5"/>
      <c r="QYY124" s="5"/>
      <c r="QYZ124" s="5"/>
      <c r="QZA124" s="5"/>
      <c r="QZB124" s="5"/>
      <c r="QZC124" s="5"/>
      <c r="QZD124" s="5"/>
      <c r="QZE124" s="5"/>
      <c r="QZF124" s="5"/>
      <c r="QZG124" s="5"/>
      <c r="QZH124" s="5"/>
      <c r="QZI124" s="5"/>
      <c r="QZJ124" s="5"/>
      <c r="QZK124" s="5"/>
      <c r="QZL124" s="5"/>
      <c r="QZM124" s="5"/>
      <c r="QZN124" s="5"/>
      <c r="QZO124" s="5"/>
      <c r="QZP124" s="5"/>
      <c r="QZQ124" s="5"/>
      <c r="QZR124" s="5"/>
      <c r="QZS124" s="5"/>
      <c r="QZT124" s="5"/>
      <c r="QZU124" s="5"/>
      <c r="QZV124" s="5"/>
      <c r="QZW124" s="5"/>
      <c r="QZX124" s="5"/>
      <c r="QZY124" s="5"/>
      <c r="QZZ124" s="5"/>
      <c r="RAA124" s="5"/>
      <c r="RAB124" s="5"/>
      <c r="RAC124" s="5"/>
      <c r="RAD124" s="5"/>
      <c r="RAE124" s="5"/>
      <c r="RAF124" s="5"/>
      <c r="RAG124" s="5"/>
      <c r="RAH124" s="5"/>
      <c r="RAI124" s="5"/>
      <c r="RAJ124" s="5"/>
      <c r="RAK124" s="5"/>
      <c r="RAL124" s="5"/>
      <c r="RAM124" s="5"/>
      <c r="RAN124" s="5"/>
      <c r="RAO124" s="5"/>
      <c r="RAP124" s="5"/>
      <c r="RAQ124" s="5"/>
      <c r="RAR124" s="5"/>
      <c r="RAS124" s="5"/>
      <c r="RAT124" s="5"/>
      <c r="RAU124" s="5"/>
      <c r="RAV124" s="5"/>
      <c r="RAW124" s="5"/>
      <c r="RAX124" s="5"/>
      <c r="RAY124" s="5"/>
      <c r="RAZ124" s="5"/>
      <c r="RBA124" s="5"/>
      <c r="RBB124" s="5"/>
      <c r="RBC124" s="5"/>
      <c r="RBD124" s="5"/>
      <c r="RBE124" s="5"/>
      <c r="RBF124" s="5"/>
      <c r="RBG124" s="5"/>
      <c r="RBH124" s="5"/>
      <c r="RBI124" s="5"/>
      <c r="RBJ124" s="5"/>
      <c r="RBK124" s="5"/>
      <c r="RBL124" s="5"/>
      <c r="RBM124" s="5"/>
      <c r="RBN124" s="5"/>
      <c r="RBO124" s="5"/>
      <c r="RBP124" s="5"/>
      <c r="RBQ124" s="5"/>
      <c r="RBR124" s="5"/>
      <c r="RBS124" s="5"/>
      <c r="RBT124" s="5"/>
      <c r="RBU124" s="5"/>
      <c r="RBV124" s="5"/>
      <c r="RBW124" s="5"/>
      <c r="RBX124" s="5"/>
      <c r="RBY124" s="5"/>
      <c r="RBZ124" s="5"/>
      <c r="RCA124" s="5"/>
      <c r="RCB124" s="5"/>
      <c r="RCC124" s="5"/>
      <c r="RCD124" s="5"/>
      <c r="RCE124" s="5"/>
      <c r="RCF124" s="5"/>
      <c r="RCG124" s="5"/>
      <c r="RCH124" s="5"/>
      <c r="RCI124" s="5"/>
      <c r="RCJ124" s="5"/>
      <c r="RCK124" s="5"/>
      <c r="RCL124" s="5"/>
      <c r="RCM124" s="5"/>
      <c r="RCN124" s="5"/>
      <c r="RCO124" s="5"/>
      <c r="RCP124" s="5"/>
      <c r="RCQ124" s="5"/>
      <c r="RCR124" s="5"/>
      <c r="RCS124" s="5"/>
      <c r="RCT124" s="5"/>
      <c r="RCU124" s="5"/>
      <c r="RCV124" s="5"/>
      <c r="RCW124" s="5"/>
      <c r="RCX124" s="5"/>
      <c r="RCY124" s="5"/>
      <c r="RCZ124" s="5"/>
      <c r="RDA124" s="5"/>
      <c r="RDB124" s="5"/>
      <c r="RDC124" s="5"/>
      <c r="RDD124" s="5"/>
      <c r="RDE124" s="5"/>
      <c r="RDF124" s="5"/>
      <c r="RDG124" s="5"/>
      <c r="RDH124" s="5"/>
      <c r="RDI124" s="5"/>
      <c r="RDJ124" s="5"/>
      <c r="RDK124" s="5"/>
      <c r="RDL124" s="5"/>
      <c r="RDM124" s="5"/>
      <c r="RDN124" s="5"/>
      <c r="RDO124" s="5"/>
      <c r="RDP124" s="5"/>
      <c r="RDQ124" s="5"/>
      <c r="RDR124" s="5"/>
      <c r="RDS124" s="5"/>
      <c r="RDT124" s="5"/>
      <c r="RDU124" s="5"/>
      <c r="RDV124" s="5"/>
      <c r="RDW124" s="5"/>
      <c r="RDX124" s="5"/>
      <c r="RDY124" s="5"/>
      <c r="RDZ124" s="5"/>
      <c r="REA124" s="5"/>
      <c r="REB124" s="5"/>
      <c r="REC124" s="5"/>
      <c r="RED124" s="5"/>
      <c r="REE124" s="5"/>
      <c r="REF124" s="5"/>
      <c r="REG124" s="5"/>
      <c r="REH124" s="5"/>
      <c r="REI124" s="5"/>
      <c r="REJ124" s="5"/>
      <c r="REK124" s="5"/>
      <c r="REL124" s="5"/>
      <c r="REM124" s="5"/>
      <c r="REN124" s="5"/>
      <c r="REO124" s="5"/>
      <c r="REP124" s="5"/>
      <c r="REQ124" s="5"/>
      <c r="RER124" s="5"/>
      <c r="RES124" s="5"/>
      <c r="RET124" s="5"/>
      <c r="REU124" s="5"/>
      <c r="REV124" s="5"/>
      <c r="REW124" s="5"/>
      <c r="REX124" s="5"/>
      <c r="REY124" s="5"/>
      <c r="REZ124" s="5"/>
      <c r="RFA124" s="5"/>
      <c r="RFB124" s="5"/>
      <c r="RFC124" s="5"/>
      <c r="RFD124" s="5"/>
      <c r="RFE124" s="5"/>
      <c r="RFF124" s="5"/>
      <c r="RFG124" s="5"/>
      <c r="RFH124" s="5"/>
      <c r="RFI124" s="5"/>
      <c r="RFJ124" s="5"/>
      <c r="RFK124" s="5"/>
      <c r="RFL124" s="5"/>
      <c r="RFM124" s="5"/>
      <c r="RFN124" s="5"/>
      <c r="RFO124" s="5"/>
      <c r="RFP124" s="5"/>
      <c r="RFQ124" s="5"/>
      <c r="RFR124" s="5"/>
      <c r="RFS124" s="5"/>
      <c r="RFT124" s="5"/>
      <c r="RFU124" s="5"/>
      <c r="RFV124" s="5"/>
      <c r="RFW124" s="5"/>
      <c r="RFX124" s="5"/>
      <c r="RFY124" s="5"/>
      <c r="RFZ124" s="5"/>
      <c r="RGA124" s="5"/>
      <c r="RGB124" s="5"/>
      <c r="RGC124" s="5"/>
      <c r="RGD124" s="5"/>
      <c r="RGE124" s="5"/>
      <c r="RGF124" s="5"/>
      <c r="RGG124" s="5"/>
      <c r="RGH124" s="5"/>
      <c r="RGI124" s="5"/>
      <c r="RGJ124" s="5"/>
      <c r="RGK124" s="5"/>
      <c r="RGL124" s="5"/>
      <c r="RGM124" s="5"/>
      <c r="RGN124" s="5"/>
      <c r="RGO124" s="5"/>
      <c r="RGP124" s="5"/>
      <c r="RGQ124" s="5"/>
      <c r="RGR124" s="5"/>
      <c r="RGS124" s="5"/>
      <c r="RGT124" s="5"/>
      <c r="RGU124" s="5"/>
      <c r="RGV124" s="5"/>
      <c r="RGW124" s="5"/>
      <c r="RGX124" s="5"/>
      <c r="RGY124" s="5"/>
      <c r="RGZ124" s="5"/>
      <c r="RHA124" s="5"/>
      <c r="RHB124" s="5"/>
      <c r="RHC124" s="5"/>
      <c r="RHD124" s="5"/>
      <c r="RHE124" s="5"/>
      <c r="RHF124" s="5"/>
      <c r="RHG124" s="5"/>
      <c r="RHH124" s="5"/>
      <c r="RHI124" s="5"/>
      <c r="RHJ124" s="5"/>
      <c r="RHK124" s="5"/>
      <c r="RHL124" s="5"/>
      <c r="RHM124" s="5"/>
      <c r="RHN124" s="5"/>
      <c r="RHO124" s="5"/>
      <c r="RHP124" s="5"/>
      <c r="RHQ124" s="5"/>
      <c r="RHR124" s="5"/>
      <c r="RHS124" s="5"/>
      <c r="RHT124" s="5"/>
      <c r="RHU124" s="5"/>
      <c r="RHV124" s="5"/>
      <c r="RHW124" s="5"/>
      <c r="RHX124" s="5"/>
      <c r="RHY124" s="5"/>
      <c r="RHZ124" s="5"/>
      <c r="RIA124" s="5"/>
      <c r="RIB124" s="5"/>
      <c r="RIC124" s="5"/>
      <c r="RID124" s="5"/>
      <c r="RIE124" s="5"/>
      <c r="RIF124" s="5"/>
      <c r="RIG124" s="5"/>
      <c r="RIH124" s="5"/>
      <c r="RII124" s="5"/>
      <c r="RIJ124" s="5"/>
      <c r="RIK124" s="5"/>
      <c r="RIL124" s="5"/>
      <c r="RIM124" s="5"/>
      <c r="RIN124" s="5"/>
      <c r="RIO124" s="5"/>
      <c r="RIP124" s="5"/>
      <c r="RIQ124" s="5"/>
      <c r="RIR124" s="5"/>
      <c r="RIS124" s="5"/>
      <c r="RIT124" s="5"/>
      <c r="RIU124" s="5"/>
      <c r="RIV124" s="5"/>
      <c r="RIW124" s="5"/>
      <c r="RIX124" s="5"/>
      <c r="RIY124" s="5"/>
      <c r="RIZ124" s="5"/>
      <c r="RJA124" s="5"/>
      <c r="RJB124" s="5"/>
      <c r="RJC124" s="5"/>
      <c r="RJD124" s="5"/>
      <c r="RJE124" s="5"/>
      <c r="RJF124" s="5"/>
      <c r="RJG124" s="5"/>
      <c r="RJH124" s="5"/>
      <c r="RJI124" s="5"/>
      <c r="RJJ124" s="5"/>
      <c r="RJK124" s="5"/>
      <c r="RJL124" s="5"/>
      <c r="RJM124" s="5"/>
      <c r="RJN124" s="5"/>
      <c r="RJO124" s="5"/>
      <c r="RJP124" s="5"/>
      <c r="RJQ124" s="5"/>
      <c r="RJR124" s="5"/>
      <c r="RJS124" s="5"/>
      <c r="RJT124" s="5"/>
      <c r="RJU124" s="5"/>
      <c r="RJV124" s="5"/>
      <c r="RJW124" s="5"/>
      <c r="RJX124" s="5"/>
      <c r="RJY124" s="5"/>
      <c r="RJZ124" s="5"/>
      <c r="RKA124" s="5"/>
      <c r="RKB124" s="5"/>
      <c r="RKC124" s="5"/>
      <c r="RKD124" s="5"/>
      <c r="RKE124" s="5"/>
      <c r="RKF124" s="5"/>
      <c r="RKG124" s="5"/>
      <c r="RKH124" s="5"/>
      <c r="RKI124" s="5"/>
      <c r="RKJ124" s="5"/>
      <c r="RKK124" s="5"/>
      <c r="RKL124" s="5"/>
      <c r="RKM124" s="5"/>
      <c r="RKN124" s="5"/>
      <c r="RKO124" s="5"/>
      <c r="RKP124" s="5"/>
      <c r="RKQ124" s="5"/>
      <c r="RKR124" s="5"/>
      <c r="RKS124" s="5"/>
      <c r="RKT124" s="5"/>
      <c r="RKU124" s="5"/>
      <c r="RKV124" s="5"/>
      <c r="RKW124" s="5"/>
      <c r="RKX124" s="5"/>
      <c r="RKY124" s="5"/>
      <c r="RKZ124" s="5"/>
      <c r="RLA124" s="5"/>
      <c r="RLB124" s="5"/>
      <c r="RLC124" s="5"/>
      <c r="RLD124" s="5"/>
      <c r="RLE124" s="5"/>
      <c r="RLF124" s="5"/>
      <c r="RLG124" s="5"/>
      <c r="RLH124" s="5"/>
      <c r="RLI124" s="5"/>
      <c r="RLJ124" s="5"/>
      <c r="RLK124" s="5"/>
      <c r="RLL124" s="5"/>
      <c r="RLM124" s="5"/>
      <c r="RLN124" s="5"/>
      <c r="RLO124" s="5"/>
      <c r="RLP124" s="5"/>
      <c r="RLQ124" s="5"/>
      <c r="RLR124" s="5"/>
      <c r="RLS124" s="5"/>
      <c r="RLT124" s="5"/>
      <c r="RLU124" s="5"/>
      <c r="RLV124" s="5"/>
      <c r="RLW124" s="5"/>
      <c r="RLX124" s="5"/>
      <c r="RLY124" s="5"/>
      <c r="RLZ124" s="5"/>
      <c r="RMA124" s="5"/>
      <c r="RMB124" s="5"/>
      <c r="RMC124" s="5"/>
      <c r="RMD124" s="5"/>
      <c r="RME124" s="5"/>
      <c r="RMF124" s="5"/>
      <c r="RMG124" s="5"/>
      <c r="RMH124" s="5"/>
      <c r="RMI124" s="5"/>
      <c r="RMJ124" s="5"/>
      <c r="RMK124" s="5"/>
      <c r="RML124" s="5"/>
      <c r="RMM124" s="5"/>
      <c r="RMN124" s="5"/>
      <c r="RMO124" s="5"/>
      <c r="RMP124" s="5"/>
      <c r="RMQ124" s="5"/>
      <c r="RMR124" s="5"/>
      <c r="RMS124" s="5"/>
      <c r="RMT124" s="5"/>
      <c r="RMU124" s="5"/>
      <c r="RMV124" s="5"/>
      <c r="RMW124" s="5"/>
      <c r="RMX124" s="5"/>
      <c r="RMY124" s="5"/>
      <c r="RMZ124" s="5"/>
      <c r="RNA124" s="5"/>
      <c r="RNB124" s="5"/>
      <c r="RNC124" s="5"/>
      <c r="RND124" s="5"/>
      <c r="RNE124" s="5"/>
      <c r="RNF124" s="5"/>
      <c r="RNG124" s="5"/>
      <c r="RNH124" s="5"/>
      <c r="RNI124" s="5"/>
      <c r="RNJ124" s="5"/>
      <c r="RNK124" s="5"/>
      <c r="RNL124" s="5"/>
      <c r="RNM124" s="5"/>
      <c r="RNN124" s="5"/>
      <c r="RNO124" s="5"/>
      <c r="RNP124" s="5"/>
      <c r="RNQ124" s="5"/>
      <c r="RNR124" s="5"/>
      <c r="RNS124" s="5"/>
      <c r="RNT124" s="5"/>
      <c r="RNU124" s="5"/>
      <c r="RNV124" s="5"/>
      <c r="RNW124" s="5"/>
      <c r="RNX124" s="5"/>
      <c r="RNY124" s="5"/>
      <c r="RNZ124" s="5"/>
      <c r="ROA124" s="5"/>
      <c r="ROB124" s="5"/>
      <c r="ROC124" s="5"/>
      <c r="ROD124" s="5"/>
      <c r="ROE124" s="5"/>
      <c r="ROF124" s="5"/>
      <c r="ROG124" s="5"/>
      <c r="ROH124" s="5"/>
      <c r="ROI124" s="5"/>
      <c r="ROJ124" s="5"/>
      <c r="ROK124" s="5"/>
      <c r="ROL124" s="5"/>
      <c r="ROM124" s="5"/>
      <c r="RON124" s="5"/>
      <c r="ROO124" s="5"/>
      <c r="ROP124" s="5"/>
      <c r="ROQ124" s="5"/>
      <c r="ROR124" s="5"/>
      <c r="ROS124" s="5"/>
      <c r="ROT124" s="5"/>
      <c r="ROU124" s="5"/>
      <c r="ROV124" s="5"/>
      <c r="ROW124" s="5"/>
      <c r="ROX124" s="5"/>
      <c r="ROY124" s="5"/>
      <c r="ROZ124" s="5"/>
      <c r="RPA124" s="5"/>
      <c r="RPB124" s="5"/>
      <c r="RPC124" s="5"/>
      <c r="RPD124" s="5"/>
      <c r="RPE124" s="5"/>
      <c r="RPF124" s="5"/>
      <c r="RPG124" s="5"/>
      <c r="RPH124" s="5"/>
      <c r="RPI124" s="5"/>
      <c r="RPJ124" s="5"/>
      <c r="RPK124" s="5"/>
      <c r="RPL124" s="5"/>
      <c r="RPM124" s="5"/>
      <c r="RPN124" s="5"/>
      <c r="RPO124" s="5"/>
      <c r="RPP124" s="5"/>
      <c r="RPQ124" s="5"/>
      <c r="RPR124" s="5"/>
      <c r="RPS124" s="5"/>
      <c r="RPT124" s="5"/>
      <c r="RPU124" s="5"/>
      <c r="RPV124" s="5"/>
      <c r="RPW124" s="5"/>
      <c r="RPX124" s="5"/>
      <c r="RPY124" s="5"/>
      <c r="RPZ124" s="5"/>
      <c r="RQA124" s="5"/>
      <c r="RQB124" s="5"/>
      <c r="RQC124" s="5"/>
      <c r="RQD124" s="5"/>
      <c r="RQE124" s="5"/>
      <c r="RQF124" s="5"/>
      <c r="RQG124" s="5"/>
      <c r="RQH124" s="5"/>
      <c r="RQI124" s="5"/>
      <c r="RQJ124" s="5"/>
      <c r="RQK124" s="5"/>
      <c r="RQL124" s="5"/>
      <c r="RQM124" s="5"/>
      <c r="RQN124" s="5"/>
      <c r="RQO124" s="5"/>
      <c r="RQP124" s="5"/>
      <c r="RQQ124" s="5"/>
      <c r="RQR124" s="5"/>
      <c r="RQS124" s="5"/>
      <c r="RQT124" s="5"/>
      <c r="RQU124" s="5"/>
      <c r="RQV124" s="5"/>
      <c r="RQW124" s="5"/>
      <c r="RQX124" s="5"/>
      <c r="RQY124" s="5"/>
      <c r="RQZ124" s="5"/>
      <c r="RRA124" s="5"/>
      <c r="RRB124" s="5"/>
      <c r="RRC124" s="5"/>
      <c r="RRD124" s="5"/>
      <c r="RRE124" s="5"/>
      <c r="RRF124" s="5"/>
      <c r="RRG124" s="5"/>
      <c r="RRH124" s="5"/>
      <c r="RRI124" s="5"/>
      <c r="RRJ124" s="5"/>
      <c r="RRK124" s="5"/>
      <c r="RRL124" s="5"/>
      <c r="RRM124" s="5"/>
      <c r="RRN124" s="5"/>
      <c r="RRO124" s="5"/>
      <c r="RRP124" s="5"/>
      <c r="RRQ124" s="5"/>
      <c r="RRR124" s="5"/>
      <c r="RRS124" s="5"/>
      <c r="RRT124" s="5"/>
      <c r="RRU124" s="5"/>
      <c r="RRV124" s="5"/>
      <c r="RRW124" s="5"/>
      <c r="RRX124" s="5"/>
      <c r="RRY124" s="5"/>
      <c r="RRZ124" s="5"/>
      <c r="RSA124" s="5"/>
      <c r="RSB124" s="5"/>
      <c r="RSC124" s="5"/>
      <c r="RSD124" s="5"/>
      <c r="RSE124" s="5"/>
      <c r="RSF124" s="5"/>
      <c r="RSG124" s="5"/>
      <c r="RSH124" s="5"/>
      <c r="RSI124" s="5"/>
      <c r="RSJ124" s="5"/>
      <c r="RSK124" s="5"/>
      <c r="RSL124" s="5"/>
      <c r="RSM124" s="5"/>
      <c r="RSN124" s="5"/>
      <c r="RSO124" s="5"/>
      <c r="RSP124" s="5"/>
      <c r="RSQ124" s="5"/>
      <c r="RSR124" s="5"/>
      <c r="RSS124" s="5"/>
      <c r="RST124" s="5"/>
      <c r="RSU124" s="5"/>
      <c r="RSV124" s="5"/>
      <c r="RSW124" s="5"/>
      <c r="RSX124" s="5"/>
      <c r="RSY124" s="5"/>
      <c r="RSZ124" s="5"/>
      <c r="RTA124" s="5"/>
      <c r="RTB124" s="5"/>
      <c r="RTC124" s="5"/>
      <c r="RTD124" s="5"/>
      <c r="RTE124" s="5"/>
      <c r="RTF124" s="5"/>
      <c r="RTG124" s="5"/>
      <c r="RTH124" s="5"/>
      <c r="RTI124" s="5"/>
      <c r="RTJ124" s="5"/>
      <c r="RTK124" s="5"/>
      <c r="RTL124" s="5"/>
      <c r="RTM124" s="5"/>
      <c r="RTN124" s="5"/>
      <c r="RTO124" s="5"/>
      <c r="RTP124" s="5"/>
      <c r="RTQ124" s="5"/>
      <c r="RTR124" s="5"/>
      <c r="RTS124" s="5"/>
      <c r="RTT124" s="5"/>
      <c r="RTU124" s="5"/>
      <c r="RTV124" s="5"/>
      <c r="RTW124" s="5"/>
      <c r="RTX124" s="5"/>
      <c r="RTY124" s="5"/>
      <c r="RTZ124" s="5"/>
      <c r="RUA124" s="5"/>
      <c r="RUB124" s="5"/>
      <c r="RUC124" s="5"/>
      <c r="RUD124" s="5"/>
      <c r="RUE124" s="5"/>
      <c r="RUF124" s="5"/>
      <c r="RUG124" s="5"/>
      <c r="RUH124" s="5"/>
      <c r="RUI124" s="5"/>
      <c r="RUJ124" s="5"/>
      <c r="RUK124" s="5"/>
      <c r="RUL124" s="5"/>
      <c r="RUM124" s="5"/>
      <c r="RUN124" s="5"/>
      <c r="RUO124" s="5"/>
      <c r="RUP124" s="5"/>
      <c r="RUQ124" s="5"/>
      <c r="RUR124" s="5"/>
      <c r="RUS124" s="5"/>
      <c r="RUT124" s="5"/>
      <c r="RUU124" s="5"/>
      <c r="RUV124" s="5"/>
      <c r="RUW124" s="5"/>
      <c r="RUX124" s="5"/>
      <c r="RUY124" s="5"/>
      <c r="RUZ124" s="5"/>
      <c r="RVA124" s="5"/>
      <c r="RVB124" s="5"/>
      <c r="RVC124" s="5"/>
      <c r="RVD124" s="5"/>
      <c r="RVE124" s="5"/>
      <c r="RVF124" s="5"/>
      <c r="RVG124" s="5"/>
      <c r="RVH124" s="5"/>
      <c r="RVI124" s="5"/>
      <c r="RVJ124" s="5"/>
      <c r="RVK124" s="5"/>
      <c r="RVL124" s="5"/>
      <c r="RVM124" s="5"/>
      <c r="RVN124" s="5"/>
      <c r="RVO124" s="5"/>
      <c r="RVP124" s="5"/>
      <c r="RVQ124" s="5"/>
      <c r="RVR124" s="5"/>
      <c r="RVS124" s="5"/>
      <c r="RVT124" s="5"/>
      <c r="RVU124" s="5"/>
      <c r="RVV124" s="5"/>
      <c r="RVW124" s="5"/>
      <c r="RVX124" s="5"/>
      <c r="RVY124" s="5"/>
      <c r="RVZ124" s="5"/>
      <c r="RWA124" s="5"/>
      <c r="RWB124" s="5"/>
      <c r="RWC124" s="5"/>
      <c r="RWD124" s="5"/>
      <c r="RWE124" s="5"/>
      <c r="RWF124" s="5"/>
      <c r="RWG124" s="5"/>
      <c r="RWH124" s="5"/>
      <c r="RWI124" s="5"/>
      <c r="RWJ124" s="5"/>
      <c r="RWK124" s="5"/>
      <c r="RWL124" s="5"/>
      <c r="RWM124" s="5"/>
      <c r="RWN124" s="5"/>
      <c r="RWO124" s="5"/>
      <c r="RWP124" s="5"/>
      <c r="RWQ124" s="5"/>
      <c r="RWR124" s="5"/>
      <c r="RWS124" s="5"/>
      <c r="RWT124" s="5"/>
      <c r="RWU124" s="5"/>
      <c r="RWV124" s="5"/>
      <c r="RWW124" s="5"/>
      <c r="RWX124" s="5"/>
      <c r="RWY124" s="5"/>
      <c r="RWZ124" s="5"/>
      <c r="RXA124" s="5"/>
      <c r="RXB124" s="5"/>
      <c r="RXC124" s="5"/>
      <c r="RXD124" s="5"/>
      <c r="RXE124" s="5"/>
      <c r="RXF124" s="5"/>
      <c r="RXG124" s="5"/>
      <c r="RXH124" s="5"/>
      <c r="RXI124" s="5"/>
      <c r="RXJ124" s="5"/>
      <c r="RXK124" s="5"/>
      <c r="RXL124" s="5"/>
      <c r="RXM124" s="5"/>
      <c r="RXN124" s="5"/>
      <c r="RXO124" s="5"/>
      <c r="RXP124" s="5"/>
      <c r="RXQ124" s="5"/>
      <c r="RXR124" s="5"/>
      <c r="RXS124" s="5"/>
      <c r="RXT124" s="5"/>
      <c r="RXU124" s="5"/>
      <c r="RXV124" s="5"/>
      <c r="RXW124" s="5"/>
      <c r="RXX124" s="5"/>
      <c r="RXY124" s="5"/>
      <c r="RXZ124" s="5"/>
      <c r="RYA124" s="5"/>
      <c r="RYB124" s="5"/>
      <c r="RYC124" s="5"/>
      <c r="RYD124" s="5"/>
      <c r="RYE124" s="5"/>
      <c r="RYF124" s="5"/>
      <c r="RYG124" s="5"/>
      <c r="RYH124" s="5"/>
      <c r="RYI124" s="5"/>
      <c r="RYJ124" s="5"/>
      <c r="RYK124" s="5"/>
      <c r="RYL124" s="5"/>
      <c r="RYM124" s="5"/>
      <c r="RYN124" s="5"/>
      <c r="RYO124" s="5"/>
      <c r="RYP124" s="5"/>
      <c r="RYQ124" s="5"/>
      <c r="RYR124" s="5"/>
      <c r="RYS124" s="5"/>
      <c r="RYT124" s="5"/>
      <c r="RYU124" s="5"/>
      <c r="RYV124" s="5"/>
      <c r="RYW124" s="5"/>
      <c r="RYX124" s="5"/>
      <c r="RYY124" s="5"/>
      <c r="RYZ124" s="5"/>
      <c r="RZA124" s="5"/>
      <c r="RZB124" s="5"/>
      <c r="RZC124" s="5"/>
      <c r="RZD124" s="5"/>
      <c r="RZE124" s="5"/>
      <c r="RZF124" s="5"/>
      <c r="RZG124" s="5"/>
      <c r="RZH124" s="5"/>
      <c r="RZI124" s="5"/>
      <c r="RZJ124" s="5"/>
      <c r="RZK124" s="5"/>
      <c r="RZL124" s="5"/>
      <c r="RZM124" s="5"/>
      <c r="RZN124" s="5"/>
      <c r="RZO124" s="5"/>
      <c r="RZP124" s="5"/>
      <c r="RZQ124" s="5"/>
      <c r="RZR124" s="5"/>
      <c r="RZS124" s="5"/>
      <c r="RZT124" s="5"/>
      <c r="RZU124" s="5"/>
      <c r="RZV124" s="5"/>
      <c r="RZW124" s="5"/>
      <c r="RZX124" s="5"/>
      <c r="RZY124" s="5"/>
      <c r="RZZ124" s="5"/>
      <c r="SAA124" s="5"/>
      <c r="SAB124" s="5"/>
      <c r="SAC124" s="5"/>
      <c r="SAD124" s="5"/>
      <c r="SAE124" s="5"/>
      <c r="SAF124" s="5"/>
      <c r="SAG124" s="5"/>
      <c r="SAH124" s="5"/>
      <c r="SAI124" s="5"/>
      <c r="SAJ124" s="5"/>
      <c r="SAK124" s="5"/>
      <c r="SAL124" s="5"/>
      <c r="SAM124" s="5"/>
      <c r="SAN124" s="5"/>
      <c r="SAO124" s="5"/>
      <c r="SAP124" s="5"/>
      <c r="SAQ124" s="5"/>
      <c r="SAR124" s="5"/>
      <c r="SAS124" s="5"/>
      <c r="SAT124" s="5"/>
      <c r="SAU124" s="5"/>
      <c r="SAV124" s="5"/>
      <c r="SAW124" s="5"/>
      <c r="SAX124" s="5"/>
      <c r="SAY124" s="5"/>
      <c r="SAZ124" s="5"/>
      <c r="SBA124" s="5"/>
      <c r="SBB124" s="5"/>
      <c r="SBC124" s="5"/>
      <c r="SBD124" s="5"/>
      <c r="SBE124" s="5"/>
      <c r="SBF124" s="5"/>
      <c r="SBG124" s="5"/>
      <c r="SBH124" s="5"/>
      <c r="SBI124" s="5"/>
      <c r="SBJ124" s="5"/>
      <c r="SBK124" s="5"/>
      <c r="SBL124" s="5"/>
      <c r="SBM124" s="5"/>
      <c r="SBN124" s="5"/>
      <c r="SBO124" s="5"/>
      <c r="SBP124" s="5"/>
      <c r="SBQ124" s="5"/>
      <c r="SBR124" s="5"/>
      <c r="SBS124" s="5"/>
      <c r="SBT124" s="5"/>
      <c r="SBU124" s="5"/>
      <c r="SBV124" s="5"/>
      <c r="SBW124" s="5"/>
      <c r="SBX124" s="5"/>
      <c r="SBY124" s="5"/>
      <c r="SBZ124" s="5"/>
      <c r="SCA124" s="5"/>
      <c r="SCB124" s="5"/>
      <c r="SCC124" s="5"/>
      <c r="SCD124" s="5"/>
      <c r="SCE124" s="5"/>
      <c r="SCF124" s="5"/>
      <c r="SCG124" s="5"/>
      <c r="SCH124" s="5"/>
      <c r="SCI124" s="5"/>
      <c r="SCJ124" s="5"/>
      <c r="SCK124" s="5"/>
      <c r="SCL124" s="5"/>
      <c r="SCM124" s="5"/>
      <c r="SCN124" s="5"/>
      <c r="SCO124" s="5"/>
      <c r="SCP124" s="5"/>
      <c r="SCQ124" s="5"/>
      <c r="SCR124" s="5"/>
      <c r="SCS124" s="5"/>
      <c r="SCT124" s="5"/>
      <c r="SCU124" s="5"/>
      <c r="SCV124" s="5"/>
      <c r="SCW124" s="5"/>
      <c r="SCX124" s="5"/>
      <c r="SCY124" s="5"/>
      <c r="SCZ124" s="5"/>
      <c r="SDA124" s="5"/>
      <c r="SDB124" s="5"/>
      <c r="SDC124" s="5"/>
      <c r="SDD124" s="5"/>
      <c r="SDE124" s="5"/>
      <c r="SDF124" s="5"/>
      <c r="SDG124" s="5"/>
      <c r="SDH124" s="5"/>
      <c r="SDI124" s="5"/>
      <c r="SDJ124" s="5"/>
      <c r="SDK124" s="5"/>
      <c r="SDL124" s="5"/>
      <c r="SDM124" s="5"/>
      <c r="SDN124" s="5"/>
      <c r="SDO124" s="5"/>
      <c r="SDP124" s="5"/>
      <c r="SDQ124" s="5"/>
      <c r="SDR124" s="5"/>
      <c r="SDS124" s="5"/>
      <c r="SDT124" s="5"/>
      <c r="SDU124" s="5"/>
      <c r="SDV124" s="5"/>
      <c r="SDW124" s="5"/>
      <c r="SDX124" s="5"/>
      <c r="SDY124" s="5"/>
      <c r="SDZ124" s="5"/>
      <c r="SEA124" s="5"/>
      <c r="SEB124" s="5"/>
      <c r="SEC124" s="5"/>
      <c r="SED124" s="5"/>
      <c r="SEE124" s="5"/>
      <c r="SEF124" s="5"/>
      <c r="SEG124" s="5"/>
      <c r="SEH124" s="5"/>
      <c r="SEI124" s="5"/>
      <c r="SEJ124" s="5"/>
      <c r="SEK124" s="5"/>
      <c r="SEL124" s="5"/>
      <c r="SEM124" s="5"/>
      <c r="SEN124" s="5"/>
      <c r="SEO124" s="5"/>
      <c r="SEP124" s="5"/>
      <c r="SEQ124" s="5"/>
      <c r="SER124" s="5"/>
      <c r="SES124" s="5"/>
      <c r="SET124" s="5"/>
      <c r="SEU124" s="5"/>
      <c r="SEV124" s="5"/>
      <c r="SEW124" s="5"/>
      <c r="SEX124" s="5"/>
      <c r="SEY124" s="5"/>
      <c r="SEZ124" s="5"/>
      <c r="SFA124" s="5"/>
      <c r="SFB124" s="5"/>
      <c r="SFC124" s="5"/>
      <c r="SFD124" s="5"/>
      <c r="SFE124" s="5"/>
      <c r="SFF124" s="5"/>
      <c r="SFG124" s="5"/>
      <c r="SFH124" s="5"/>
      <c r="SFI124" s="5"/>
      <c r="SFJ124" s="5"/>
      <c r="SFK124" s="5"/>
      <c r="SFL124" s="5"/>
      <c r="SFM124" s="5"/>
      <c r="SFN124" s="5"/>
      <c r="SFO124" s="5"/>
      <c r="SFP124" s="5"/>
      <c r="SFQ124" s="5"/>
      <c r="SFR124" s="5"/>
      <c r="SFS124" s="5"/>
      <c r="SFT124" s="5"/>
      <c r="SFU124" s="5"/>
      <c r="SFV124" s="5"/>
      <c r="SFW124" s="5"/>
      <c r="SFX124" s="5"/>
      <c r="SFY124" s="5"/>
      <c r="SFZ124" s="5"/>
      <c r="SGA124" s="5"/>
      <c r="SGB124" s="5"/>
      <c r="SGC124" s="5"/>
      <c r="SGD124" s="5"/>
      <c r="SGE124" s="5"/>
      <c r="SGF124" s="5"/>
      <c r="SGG124" s="5"/>
      <c r="SGH124" s="5"/>
      <c r="SGI124" s="5"/>
      <c r="SGJ124" s="5"/>
      <c r="SGK124" s="5"/>
      <c r="SGL124" s="5"/>
      <c r="SGM124" s="5"/>
      <c r="SGN124" s="5"/>
      <c r="SGO124" s="5"/>
      <c r="SGP124" s="5"/>
      <c r="SGQ124" s="5"/>
      <c r="SGR124" s="5"/>
      <c r="SGS124" s="5"/>
      <c r="SGT124" s="5"/>
      <c r="SGU124" s="5"/>
      <c r="SGV124" s="5"/>
      <c r="SGW124" s="5"/>
      <c r="SGX124" s="5"/>
      <c r="SGY124" s="5"/>
      <c r="SGZ124" s="5"/>
      <c r="SHA124" s="5"/>
      <c r="SHB124" s="5"/>
      <c r="SHC124" s="5"/>
      <c r="SHD124" s="5"/>
      <c r="SHE124" s="5"/>
      <c r="SHF124" s="5"/>
      <c r="SHG124" s="5"/>
      <c r="SHH124" s="5"/>
      <c r="SHI124" s="5"/>
      <c r="SHJ124" s="5"/>
      <c r="SHK124" s="5"/>
      <c r="SHL124" s="5"/>
      <c r="SHM124" s="5"/>
      <c r="SHN124" s="5"/>
      <c r="SHO124" s="5"/>
      <c r="SHP124" s="5"/>
      <c r="SHQ124" s="5"/>
      <c r="SHR124" s="5"/>
      <c r="SHS124" s="5"/>
      <c r="SHT124" s="5"/>
      <c r="SHU124" s="5"/>
      <c r="SHV124" s="5"/>
      <c r="SHW124" s="5"/>
      <c r="SHX124" s="5"/>
      <c r="SHY124" s="5"/>
      <c r="SHZ124" s="5"/>
      <c r="SIA124" s="5"/>
      <c r="SIB124" s="5"/>
      <c r="SIC124" s="5"/>
      <c r="SID124" s="5"/>
      <c r="SIE124" s="5"/>
      <c r="SIF124" s="5"/>
      <c r="SIG124" s="5"/>
      <c r="SIH124" s="5"/>
      <c r="SII124" s="5"/>
      <c r="SIJ124" s="5"/>
      <c r="SIK124" s="5"/>
      <c r="SIL124" s="5"/>
      <c r="SIM124" s="5"/>
      <c r="SIN124" s="5"/>
      <c r="SIO124" s="5"/>
      <c r="SIP124" s="5"/>
      <c r="SIQ124" s="5"/>
      <c r="SIR124" s="5"/>
      <c r="SIS124" s="5"/>
      <c r="SIT124" s="5"/>
      <c r="SIU124" s="5"/>
      <c r="SIV124" s="5"/>
      <c r="SIW124" s="5"/>
      <c r="SIX124" s="5"/>
      <c r="SIY124" s="5"/>
      <c r="SIZ124" s="5"/>
      <c r="SJA124" s="5"/>
      <c r="SJB124" s="5"/>
      <c r="SJC124" s="5"/>
      <c r="SJD124" s="5"/>
      <c r="SJE124" s="5"/>
      <c r="SJF124" s="5"/>
      <c r="SJG124" s="5"/>
      <c r="SJH124" s="5"/>
      <c r="SJI124" s="5"/>
      <c r="SJJ124" s="5"/>
      <c r="SJK124" s="5"/>
      <c r="SJL124" s="5"/>
      <c r="SJM124" s="5"/>
      <c r="SJN124" s="5"/>
      <c r="SJO124" s="5"/>
      <c r="SJP124" s="5"/>
      <c r="SJQ124" s="5"/>
      <c r="SJR124" s="5"/>
      <c r="SJS124" s="5"/>
      <c r="SJT124" s="5"/>
      <c r="SJU124" s="5"/>
      <c r="SJV124" s="5"/>
      <c r="SJW124" s="5"/>
      <c r="SJX124" s="5"/>
      <c r="SJY124" s="5"/>
      <c r="SJZ124" s="5"/>
      <c r="SKA124" s="5"/>
      <c r="SKB124" s="5"/>
      <c r="SKC124" s="5"/>
      <c r="SKD124" s="5"/>
      <c r="SKE124" s="5"/>
      <c r="SKF124" s="5"/>
      <c r="SKG124" s="5"/>
      <c r="SKH124" s="5"/>
      <c r="SKI124" s="5"/>
      <c r="SKJ124" s="5"/>
      <c r="SKK124" s="5"/>
      <c r="SKL124" s="5"/>
      <c r="SKM124" s="5"/>
      <c r="SKN124" s="5"/>
      <c r="SKO124" s="5"/>
      <c r="SKP124" s="5"/>
      <c r="SKQ124" s="5"/>
      <c r="SKR124" s="5"/>
      <c r="SKS124" s="5"/>
      <c r="SKT124" s="5"/>
      <c r="SKU124" s="5"/>
      <c r="SKV124" s="5"/>
      <c r="SKW124" s="5"/>
      <c r="SKX124" s="5"/>
      <c r="SKY124" s="5"/>
      <c r="SKZ124" s="5"/>
      <c r="SLA124" s="5"/>
      <c r="SLB124" s="5"/>
      <c r="SLC124" s="5"/>
      <c r="SLD124" s="5"/>
      <c r="SLE124" s="5"/>
      <c r="SLF124" s="5"/>
      <c r="SLG124" s="5"/>
      <c r="SLH124" s="5"/>
      <c r="SLI124" s="5"/>
      <c r="SLJ124" s="5"/>
      <c r="SLK124" s="5"/>
      <c r="SLL124" s="5"/>
      <c r="SLM124" s="5"/>
      <c r="SLN124" s="5"/>
      <c r="SLO124" s="5"/>
      <c r="SLP124" s="5"/>
      <c r="SLQ124" s="5"/>
      <c r="SLR124" s="5"/>
      <c r="SLS124" s="5"/>
      <c r="SLT124" s="5"/>
      <c r="SLU124" s="5"/>
      <c r="SLV124" s="5"/>
      <c r="SLW124" s="5"/>
      <c r="SLX124" s="5"/>
      <c r="SLY124" s="5"/>
      <c r="SLZ124" s="5"/>
      <c r="SMA124" s="5"/>
      <c r="SMB124" s="5"/>
      <c r="SMC124" s="5"/>
      <c r="SMD124" s="5"/>
      <c r="SME124" s="5"/>
      <c r="SMF124" s="5"/>
      <c r="SMG124" s="5"/>
      <c r="SMH124" s="5"/>
      <c r="SMI124" s="5"/>
      <c r="SMJ124" s="5"/>
      <c r="SMK124" s="5"/>
      <c r="SML124" s="5"/>
      <c r="SMM124" s="5"/>
      <c r="SMN124" s="5"/>
      <c r="SMO124" s="5"/>
      <c r="SMP124" s="5"/>
      <c r="SMQ124" s="5"/>
      <c r="SMR124" s="5"/>
      <c r="SMS124" s="5"/>
      <c r="SMT124" s="5"/>
      <c r="SMU124" s="5"/>
      <c r="SMV124" s="5"/>
      <c r="SMW124" s="5"/>
      <c r="SMX124" s="5"/>
      <c r="SMY124" s="5"/>
      <c r="SMZ124" s="5"/>
      <c r="SNA124" s="5"/>
      <c r="SNB124" s="5"/>
      <c r="SNC124" s="5"/>
      <c r="SND124" s="5"/>
      <c r="SNE124" s="5"/>
      <c r="SNF124" s="5"/>
      <c r="SNG124" s="5"/>
      <c r="SNH124" s="5"/>
      <c r="SNI124" s="5"/>
      <c r="SNJ124" s="5"/>
      <c r="SNK124" s="5"/>
      <c r="SNL124" s="5"/>
      <c r="SNM124" s="5"/>
      <c r="SNN124" s="5"/>
      <c r="SNO124" s="5"/>
      <c r="SNP124" s="5"/>
      <c r="SNQ124" s="5"/>
      <c r="SNR124" s="5"/>
      <c r="SNS124" s="5"/>
      <c r="SNT124" s="5"/>
      <c r="SNU124" s="5"/>
      <c r="SNV124" s="5"/>
      <c r="SNW124" s="5"/>
      <c r="SNX124" s="5"/>
      <c r="SNY124" s="5"/>
      <c r="SNZ124" s="5"/>
      <c r="SOA124" s="5"/>
      <c r="SOB124" s="5"/>
      <c r="SOC124" s="5"/>
      <c r="SOD124" s="5"/>
      <c r="SOE124" s="5"/>
      <c r="SOF124" s="5"/>
      <c r="SOG124" s="5"/>
      <c r="SOH124" s="5"/>
      <c r="SOI124" s="5"/>
      <c r="SOJ124" s="5"/>
      <c r="SOK124" s="5"/>
      <c r="SOL124" s="5"/>
      <c r="SOM124" s="5"/>
      <c r="SON124" s="5"/>
      <c r="SOO124" s="5"/>
      <c r="SOP124" s="5"/>
      <c r="SOQ124" s="5"/>
      <c r="SOR124" s="5"/>
      <c r="SOS124" s="5"/>
      <c r="SOT124" s="5"/>
      <c r="SOU124" s="5"/>
      <c r="SOV124" s="5"/>
      <c r="SOW124" s="5"/>
      <c r="SOX124" s="5"/>
      <c r="SOY124" s="5"/>
      <c r="SOZ124" s="5"/>
      <c r="SPA124" s="5"/>
      <c r="SPB124" s="5"/>
      <c r="SPC124" s="5"/>
      <c r="SPD124" s="5"/>
      <c r="SPE124" s="5"/>
      <c r="SPF124" s="5"/>
      <c r="SPG124" s="5"/>
      <c r="SPH124" s="5"/>
      <c r="SPI124" s="5"/>
      <c r="SPJ124" s="5"/>
      <c r="SPK124" s="5"/>
      <c r="SPL124" s="5"/>
      <c r="SPM124" s="5"/>
      <c r="SPN124" s="5"/>
      <c r="SPO124" s="5"/>
      <c r="SPP124" s="5"/>
      <c r="SPQ124" s="5"/>
      <c r="SPR124" s="5"/>
      <c r="SPS124" s="5"/>
      <c r="SPT124" s="5"/>
      <c r="SPU124" s="5"/>
      <c r="SPV124" s="5"/>
      <c r="SPW124" s="5"/>
      <c r="SPX124" s="5"/>
      <c r="SPY124" s="5"/>
      <c r="SPZ124" s="5"/>
      <c r="SQA124" s="5"/>
      <c r="SQB124" s="5"/>
      <c r="SQC124" s="5"/>
      <c r="SQD124" s="5"/>
      <c r="SQE124" s="5"/>
      <c r="SQF124" s="5"/>
      <c r="SQG124" s="5"/>
      <c r="SQH124" s="5"/>
      <c r="SQI124" s="5"/>
      <c r="SQJ124" s="5"/>
      <c r="SQK124" s="5"/>
      <c r="SQL124" s="5"/>
      <c r="SQM124" s="5"/>
      <c r="SQN124" s="5"/>
      <c r="SQO124" s="5"/>
      <c r="SQP124" s="5"/>
      <c r="SQQ124" s="5"/>
      <c r="SQR124" s="5"/>
      <c r="SQS124" s="5"/>
      <c r="SQT124" s="5"/>
      <c r="SQU124" s="5"/>
      <c r="SQV124" s="5"/>
      <c r="SQW124" s="5"/>
      <c r="SQX124" s="5"/>
      <c r="SQY124" s="5"/>
      <c r="SQZ124" s="5"/>
      <c r="SRA124" s="5"/>
      <c r="SRB124" s="5"/>
      <c r="SRC124" s="5"/>
      <c r="SRD124" s="5"/>
      <c r="SRE124" s="5"/>
      <c r="SRF124" s="5"/>
      <c r="SRG124" s="5"/>
      <c r="SRH124" s="5"/>
      <c r="SRI124" s="5"/>
      <c r="SRJ124" s="5"/>
      <c r="SRK124" s="5"/>
      <c r="SRL124" s="5"/>
      <c r="SRM124" s="5"/>
      <c r="SRN124" s="5"/>
      <c r="SRO124" s="5"/>
      <c r="SRP124" s="5"/>
      <c r="SRQ124" s="5"/>
      <c r="SRR124" s="5"/>
      <c r="SRS124" s="5"/>
      <c r="SRT124" s="5"/>
      <c r="SRU124" s="5"/>
      <c r="SRV124" s="5"/>
      <c r="SRW124" s="5"/>
      <c r="SRX124" s="5"/>
      <c r="SRY124" s="5"/>
      <c r="SRZ124" s="5"/>
      <c r="SSA124" s="5"/>
      <c r="SSB124" s="5"/>
      <c r="SSC124" s="5"/>
      <c r="SSD124" s="5"/>
      <c r="SSE124" s="5"/>
      <c r="SSF124" s="5"/>
      <c r="SSG124" s="5"/>
      <c r="SSH124" s="5"/>
      <c r="SSI124" s="5"/>
      <c r="SSJ124" s="5"/>
      <c r="SSK124" s="5"/>
      <c r="SSL124" s="5"/>
      <c r="SSM124" s="5"/>
      <c r="SSN124" s="5"/>
      <c r="SSO124" s="5"/>
      <c r="SSP124" s="5"/>
      <c r="SSQ124" s="5"/>
      <c r="SSR124" s="5"/>
      <c r="SSS124" s="5"/>
      <c r="SST124" s="5"/>
      <c r="SSU124" s="5"/>
      <c r="SSV124" s="5"/>
      <c r="SSW124" s="5"/>
      <c r="SSX124" s="5"/>
      <c r="SSY124" s="5"/>
      <c r="SSZ124" s="5"/>
      <c r="STA124" s="5"/>
      <c r="STB124" s="5"/>
      <c r="STC124" s="5"/>
      <c r="STD124" s="5"/>
      <c r="STE124" s="5"/>
      <c r="STF124" s="5"/>
      <c r="STG124" s="5"/>
      <c r="STH124" s="5"/>
      <c r="STI124" s="5"/>
      <c r="STJ124" s="5"/>
      <c r="STK124" s="5"/>
      <c r="STL124" s="5"/>
      <c r="STM124" s="5"/>
      <c r="STN124" s="5"/>
      <c r="STO124" s="5"/>
      <c r="STP124" s="5"/>
      <c r="STQ124" s="5"/>
      <c r="STR124" s="5"/>
      <c r="STS124" s="5"/>
      <c r="STT124" s="5"/>
      <c r="STU124" s="5"/>
      <c r="STV124" s="5"/>
      <c r="STW124" s="5"/>
      <c r="STX124" s="5"/>
      <c r="STY124" s="5"/>
      <c r="STZ124" s="5"/>
      <c r="SUA124" s="5"/>
      <c r="SUB124" s="5"/>
      <c r="SUC124" s="5"/>
      <c r="SUD124" s="5"/>
      <c r="SUE124" s="5"/>
      <c r="SUF124" s="5"/>
      <c r="SUG124" s="5"/>
      <c r="SUH124" s="5"/>
      <c r="SUI124" s="5"/>
      <c r="SUJ124" s="5"/>
      <c r="SUK124" s="5"/>
      <c r="SUL124" s="5"/>
      <c r="SUM124" s="5"/>
      <c r="SUN124" s="5"/>
      <c r="SUO124" s="5"/>
      <c r="SUP124" s="5"/>
      <c r="SUQ124" s="5"/>
      <c r="SUR124" s="5"/>
      <c r="SUS124" s="5"/>
      <c r="SUT124" s="5"/>
      <c r="SUU124" s="5"/>
      <c r="SUV124" s="5"/>
      <c r="SUW124" s="5"/>
      <c r="SUX124" s="5"/>
      <c r="SUY124" s="5"/>
      <c r="SUZ124" s="5"/>
      <c r="SVA124" s="5"/>
      <c r="SVB124" s="5"/>
      <c r="SVC124" s="5"/>
      <c r="SVD124" s="5"/>
      <c r="SVE124" s="5"/>
      <c r="SVF124" s="5"/>
      <c r="SVG124" s="5"/>
      <c r="SVH124" s="5"/>
      <c r="SVI124" s="5"/>
      <c r="SVJ124" s="5"/>
      <c r="SVK124" s="5"/>
      <c r="SVL124" s="5"/>
      <c r="SVM124" s="5"/>
      <c r="SVN124" s="5"/>
      <c r="SVO124" s="5"/>
      <c r="SVP124" s="5"/>
      <c r="SVQ124" s="5"/>
      <c r="SVR124" s="5"/>
      <c r="SVS124" s="5"/>
      <c r="SVT124" s="5"/>
      <c r="SVU124" s="5"/>
      <c r="SVV124" s="5"/>
      <c r="SVW124" s="5"/>
      <c r="SVX124" s="5"/>
      <c r="SVY124" s="5"/>
      <c r="SVZ124" s="5"/>
      <c r="SWA124" s="5"/>
      <c r="SWB124" s="5"/>
      <c r="SWC124" s="5"/>
      <c r="SWD124" s="5"/>
      <c r="SWE124" s="5"/>
      <c r="SWF124" s="5"/>
      <c r="SWG124" s="5"/>
      <c r="SWH124" s="5"/>
      <c r="SWI124" s="5"/>
      <c r="SWJ124" s="5"/>
      <c r="SWK124" s="5"/>
      <c r="SWL124" s="5"/>
      <c r="SWM124" s="5"/>
      <c r="SWN124" s="5"/>
      <c r="SWO124" s="5"/>
      <c r="SWP124" s="5"/>
      <c r="SWQ124" s="5"/>
      <c r="SWR124" s="5"/>
      <c r="SWS124" s="5"/>
      <c r="SWT124" s="5"/>
      <c r="SWU124" s="5"/>
      <c r="SWV124" s="5"/>
      <c r="SWW124" s="5"/>
      <c r="SWX124" s="5"/>
      <c r="SWY124" s="5"/>
      <c r="SWZ124" s="5"/>
      <c r="SXA124" s="5"/>
      <c r="SXB124" s="5"/>
      <c r="SXC124" s="5"/>
      <c r="SXD124" s="5"/>
      <c r="SXE124" s="5"/>
      <c r="SXF124" s="5"/>
      <c r="SXG124" s="5"/>
      <c r="SXH124" s="5"/>
      <c r="SXI124" s="5"/>
      <c r="SXJ124" s="5"/>
      <c r="SXK124" s="5"/>
      <c r="SXL124" s="5"/>
      <c r="SXM124" s="5"/>
      <c r="SXN124" s="5"/>
      <c r="SXO124" s="5"/>
      <c r="SXP124" s="5"/>
      <c r="SXQ124" s="5"/>
      <c r="SXR124" s="5"/>
      <c r="SXS124" s="5"/>
      <c r="SXT124" s="5"/>
      <c r="SXU124" s="5"/>
      <c r="SXV124" s="5"/>
      <c r="SXW124" s="5"/>
      <c r="SXX124" s="5"/>
      <c r="SXY124" s="5"/>
      <c r="SXZ124" s="5"/>
      <c r="SYA124" s="5"/>
      <c r="SYB124" s="5"/>
      <c r="SYC124" s="5"/>
      <c r="SYD124" s="5"/>
      <c r="SYE124" s="5"/>
      <c r="SYF124" s="5"/>
      <c r="SYG124" s="5"/>
      <c r="SYH124" s="5"/>
      <c r="SYI124" s="5"/>
      <c r="SYJ124" s="5"/>
      <c r="SYK124" s="5"/>
      <c r="SYL124" s="5"/>
      <c r="SYM124" s="5"/>
      <c r="SYN124" s="5"/>
      <c r="SYO124" s="5"/>
      <c r="SYP124" s="5"/>
      <c r="SYQ124" s="5"/>
      <c r="SYR124" s="5"/>
      <c r="SYS124" s="5"/>
      <c r="SYT124" s="5"/>
      <c r="SYU124" s="5"/>
      <c r="SYV124" s="5"/>
      <c r="SYW124" s="5"/>
      <c r="SYX124" s="5"/>
      <c r="SYY124" s="5"/>
      <c r="SYZ124" s="5"/>
      <c r="SZA124" s="5"/>
      <c r="SZB124" s="5"/>
      <c r="SZC124" s="5"/>
      <c r="SZD124" s="5"/>
      <c r="SZE124" s="5"/>
      <c r="SZF124" s="5"/>
      <c r="SZG124" s="5"/>
      <c r="SZH124" s="5"/>
      <c r="SZI124" s="5"/>
      <c r="SZJ124" s="5"/>
      <c r="SZK124" s="5"/>
      <c r="SZL124" s="5"/>
      <c r="SZM124" s="5"/>
      <c r="SZN124" s="5"/>
      <c r="SZO124" s="5"/>
      <c r="SZP124" s="5"/>
      <c r="SZQ124" s="5"/>
      <c r="SZR124" s="5"/>
      <c r="SZS124" s="5"/>
      <c r="SZT124" s="5"/>
      <c r="SZU124" s="5"/>
      <c r="SZV124" s="5"/>
      <c r="SZW124" s="5"/>
      <c r="SZX124" s="5"/>
      <c r="SZY124" s="5"/>
      <c r="SZZ124" s="5"/>
      <c r="TAA124" s="5"/>
      <c r="TAB124" s="5"/>
      <c r="TAC124" s="5"/>
      <c r="TAD124" s="5"/>
      <c r="TAE124" s="5"/>
      <c r="TAF124" s="5"/>
      <c r="TAG124" s="5"/>
      <c r="TAH124" s="5"/>
      <c r="TAI124" s="5"/>
      <c r="TAJ124" s="5"/>
      <c r="TAK124" s="5"/>
      <c r="TAL124" s="5"/>
      <c r="TAM124" s="5"/>
      <c r="TAN124" s="5"/>
      <c r="TAO124" s="5"/>
      <c r="TAP124" s="5"/>
      <c r="TAQ124" s="5"/>
      <c r="TAR124" s="5"/>
      <c r="TAS124" s="5"/>
      <c r="TAT124" s="5"/>
      <c r="TAU124" s="5"/>
      <c r="TAV124" s="5"/>
      <c r="TAW124" s="5"/>
      <c r="TAX124" s="5"/>
      <c r="TAY124" s="5"/>
      <c r="TAZ124" s="5"/>
      <c r="TBA124" s="5"/>
      <c r="TBB124" s="5"/>
      <c r="TBC124" s="5"/>
      <c r="TBD124" s="5"/>
      <c r="TBE124" s="5"/>
      <c r="TBF124" s="5"/>
      <c r="TBG124" s="5"/>
      <c r="TBH124" s="5"/>
      <c r="TBI124" s="5"/>
      <c r="TBJ124" s="5"/>
      <c r="TBK124" s="5"/>
      <c r="TBL124" s="5"/>
      <c r="TBM124" s="5"/>
      <c r="TBN124" s="5"/>
      <c r="TBO124" s="5"/>
      <c r="TBP124" s="5"/>
      <c r="TBQ124" s="5"/>
      <c r="TBR124" s="5"/>
      <c r="TBS124" s="5"/>
      <c r="TBT124" s="5"/>
      <c r="TBU124" s="5"/>
      <c r="TBV124" s="5"/>
      <c r="TBW124" s="5"/>
      <c r="TBX124" s="5"/>
      <c r="TBY124" s="5"/>
      <c r="TBZ124" s="5"/>
      <c r="TCA124" s="5"/>
      <c r="TCB124" s="5"/>
      <c r="TCC124" s="5"/>
      <c r="TCD124" s="5"/>
      <c r="TCE124" s="5"/>
      <c r="TCF124" s="5"/>
      <c r="TCG124" s="5"/>
      <c r="TCH124" s="5"/>
      <c r="TCI124" s="5"/>
      <c r="TCJ124" s="5"/>
      <c r="TCK124" s="5"/>
      <c r="TCL124" s="5"/>
      <c r="TCM124" s="5"/>
      <c r="TCN124" s="5"/>
      <c r="TCO124" s="5"/>
      <c r="TCP124" s="5"/>
      <c r="TCQ124" s="5"/>
      <c r="TCR124" s="5"/>
      <c r="TCS124" s="5"/>
      <c r="TCT124" s="5"/>
      <c r="TCU124" s="5"/>
      <c r="TCV124" s="5"/>
      <c r="TCW124" s="5"/>
      <c r="TCX124" s="5"/>
      <c r="TCY124" s="5"/>
      <c r="TCZ124" s="5"/>
      <c r="TDA124" s="5"/>
      <c r="TDB124" s="5"/>
      <c r="TDC124" s="5"/>
      <c r="TDD124" s="5"/>
      <c r="TDE124" s="5"/>
      <c r="TDF124" s="5"/>
      <c r="TDG124" s="5"/>
      <c r="TDH124" s="5"/>
      <c r="TDI124" s="5"/>
      <c r="TDJ124" s="5"/>
      <c r="TDK124" s="5"/>
      <c r="TDL124" s="5"/>
      <c r="TDM124" s="5"/>
      <c r="TDN124" s="5"/>
      <c r="TDO124" s="5"/>
      <c r="TDP124" s="5"/>
      <c r="TDQ124" s="5"/>
      <c r="TDR124" s="5"/>
      <c r="TDS124" s="5"/>
      <c r="TDT124" s="5"/>
      <c r="TDU124" s="5"/>
      <c r="TDV124" s="5"/>
      <c r="TDW124" s="5"/>
      <c r="TDX124" s="5"/>
      <c r="TDY124" s="5"/>
      <c r="TDZ124" s="5"/>
      <c r="TEA124" s="5"/>
      <c r="TEB124" s="5"/>
      <c r="TEC124" s="5"/>
      <c r="TED124" s="5"/>
      <c r="TEE124" s="5"/>
      <c r="TEF124" s="5"/>
      <c r="TEG124" s="5"/>
      <c r="TEH124" s="5"/>
      <c r="TEI124" s="5"/>
      <c r="TEJ124" s="5"/>
      <c r="TEK124" s="5"/>
      <c r="TEL124" s="5"/>
      <c r="TEM124" s="5"/>
      <c r="TEN124" s="5"/>
      <c r="TEO124" s="5"/>
      <c r="TEP124" s="5"/>
      <c r="TEQ124" s="5"/>
      <c r="TER124" s="5"/>
      <c r="TES124" s="5"/>
      <c r="TET124" s="5"/>
      <c r="TEU124" s="5"/>
      <c r="TEV124" s="5"/>
      <c r="TEW124" s="5"/>
      <c r="TEX124" s="5"/>
      <c r="TEY124" s="5"/>
      <c r="TEZ124" s="5"/>
      <c r="TFA124" s="5"/>
      <c r="TFB124" s="5"/>
      <c r="TFC124" s="5"/>
      <c r="TFD124" s="5"/>
      <c r="TFE124" s="5"/>
      <c r="TFF124" s="5"/>
      <c r="TFG124" s="5"/>
      <c r="TFH124" s="5"/>
      <c r="TFI124" s="5"/>
      <c r="TFJ124" s="5"/>
      <c r="TFK124" s="5"/>
      <c r="TFL124" s="5"/>
      <c r="TFM124" s="5"/>
      <c r="TFN124" s="5"/>
      <c r="TFO124" s="5"/>
      <c r="TFP124" s="5"/>
      <c r="TFQ124" s="5"/>
      <c r="TFR124" s="5"/>
      <c r="TFS124" s="5"/>
      <c r="TFT124" s="5"/>
      <c r="TFU124" s="5"/>
      <c r="TFV124" s="5"/>
      <c r="TFW124" s="5"/>
      <c r="TFX124" s="5"/>
      <c r="TFY124" s="5"/>
      <c r="TFZ124" s="5"/>
      <c r="TGA124" s="5"/>
      <c r="TGB124" s="5"/>
      <c r="TGC124" s="5"/>
      <c r="TGD124" s="5"/>
      <c r="TGE124" s="5"/>
      <c r="TGF124" s="5"/>
      <c r="TGG124" s="5"/>
      <c r="TGH124" s="5"/>
      <c r="TGI124" s="5"/>
      <c r="TGJ124" s="5"/>
      <c r="TGK124" s="5"/>
      <c r="TGL124" s="5"/>
      <c r="TGM124" s="5"/>
      <c r="TGN124" s="5"/>
      <c r="TGO124" s="5"/>
      <c r="TGP124" s="5"/>
      <c r="TGQ124" s="5"/>
      <c r="TGR124" s="5"/>
      <c r="TGS124" s="5"/>
      <c r="TGT124" s="5"/>
      <c r="TGU124" s="5"/>
      <c r="TGV124" s="5"/>
      <c r="TGW124" s="5"/>
      <c r="TGX124" s="5"/>
      <c r="TGY124" s="5"/>
      <c r="TGZ124" s="5"/>
      <c r="THA124" s="5"/>
      <c r="THB124" s="5"/>
      <c r="THC124" s="5"/>
      <c r="THD124" s="5"/>
      <c r="THE124" s="5"/>
      <c r="THF124" s="5"/>
      <c r="THG124" s="5"/>
      <c r="THH124" s="5"/>
      <c r="THI124" s="5"/>
      <c r="THJ124" s="5"/>
      <c r="THK124" s="5"/>
      <c r="THL124" s="5"/>
      <c r="THM124" s="5"/>
      <c r="THN124" s="5"/>
      <c r="THO124" s="5"/>
      <c r="THP124" s="5"/>
      <c r="THQ124" s="5"/>
      <c r="THR124" s="5"/>
      <c r="THS124" s="5"/>
      <c r="THT124" s="5"/>
      <c r="THU124" s="5"/>
      <c r="THV124" s="5"/>
      <c r="THW124" s="5"/>
      <c r="THX124" s="5"/>
      <c r="THY124" s="5"/>
      <c r="THZ124" s="5"/>
      <c r="TIA124" s="5"/>
      <c r="TIB124" s="5"/>
      <c r="TIC124" s="5"/>
      <c r="TID124" s="5"/>
      <c r="TIE124" s="5"/>
      <c r="TIF124" s="5"/>
      <c r="TIG124" s="5"/>
      <c r="TIH124" s="5"/>
      <c r="TII124" s="5"/>
      <c r="TIJ124" s="5"/>
      <c r="TIK124" s="5"/>
      <c r="TIL124" s="5"/>
      <c r="TIM124" s="5"/>
      <c r="TIN124" s="5"/>
      <c r="TIO124" s="5"/>
      <c r="TIP124" s="5"/>
      <c r="TIQ124" s="5"/>
      <c r="TIR124" s="5"/>
      <c r="TIS124" s="5"/>
      <c r="TIT124" s="5"/>
      <c r="TIU124" s="5"/>
      <c r="TIV124" s="5"/>
      <c r="TIW124" s="5"/>
      <c r="TIX124" s="5"/>
      <c r="TIY124" s="5"/>
      <c r="TIZ124" s="5"/>
      <c r="TJA124" s="5"/>
      <c r="TJB124" s="5"/>
      <c r="TJC124" s="5"/>
      <c r="TJD124" s="5"/>
      <c r="TJE124" s="5"/>
      <c r="TJF124" s="5"/>
      <c r="TJG124" s="5"/>
      <c r="TJH124" s="5"/>
      <c r="TJI124" s="5"/>
      <c r="TJJ124" s="5"/>
      <c r="TJK124" s="5"/>
      <c r="TJL124" s="5"/>
      <c r="TJM124" s="5"/>
      <c r="TJN124" s="5"/>
      <c r="TJO124" s="5"/>
      <c r="TJP124" s="5"/>
      <c r="TJQ124" s="5"/>
      <c r="TJR124" s="5"/>
      <c r="TJS124" s="5"/>
      <c r="TJT124" s="5"/>
      <c r="TJU124" s="5"/>
      <c r="TJV124" s="5"/>
      <c r="TJW124" s="5"/>
      <c r="TJX124" s="5"/>
      <c r="TJY124" s="5"/>
      <c r="TJZ124" s="5"/>
      <c r="TKA124" s="5"/>
      <c r="TKB124" s="5"/>
      <c r="TKC124" s="5"/>
      <c r="TKD124" s="5"/>
      <c r="TKE124" s="5"/>
      <c r="TKF124" s="5"/>
      <c r="TKG124" s="5"/>
      <c r="TKH124" s="5"/>
      <c r="TKI124" s="5"/>
      <c r="TKJ124" s="5"/>
      <c r="TKK124" s="5"/>
      <c r="TKL124" s="5"/>
      <c r="TKM124" s="5"/>
      <c r="TKN124" s="5"/>
      <c r="TKO124" s="5"/>
      <c r="TKP124" s="5"/>
      <c r="TKQ124" s="5"/>
      <c r="TKR124" s="5"/>
      <c r="TKS124" s="5"/>
      <c r="TKT124" s="5"/>
      <c r="TKU124" s="5"/>
      <c r="TKV124" s="5"/>
      <c r="TKW124" s="5"/>
      <c r="TKX124" s="5"/>
      <c r="TKY124" s="5"/>
      <c r="TKZ124" s="5"/>
      <c r="TLA124" s="5"/>
      <c r="TLB124" s="5"/>
      <c r="TLC124" s="5"/>
      <c r="TLD124" s="5"/>
      <c r="TLE124" s="5"/>
      <c r="TLF124" s="5"/>
      <c r="TLG124" s="5"/>
      <c r="TLH124" s="5"/>
      <c r="TLI124" s="5"/>
      <c r="TLJ124" s="5"/>
      <c r="TLK124" s="5"/>
      <c r="TLL124" s="5"/>
      <c r="TLM124" s="5"/>
      <c r="TLN124" s="5"/>
      <c r="TLO124" s="5"/>
      <c r="TLP124" s="5"/>
      <c r="TLQ124" s="5"/>
      <c r="TLR124" s="5"/>
      <c r="TLS124" s="5"/>
      <c r="TLT124" s="5"/>
      <c r="TLU124" s="5"/>
      <c r="TLV124" s="5"/>
      <c r="TLW124" s="5"/>
      <c r="TLX124" s="5"/>
      <c r="TLY124" s="5"/>
      <c r="TLZ124" s="5"/>
      <c r="TMA124" s="5"/>
      <c r="TMB124" s="5"/>
      <c r="TMC124" s="5"/>
      <c r="TMD124" s="5"/>
      <c r="TME124" s="5"/>
      <c r="TMF124" s="5"/>
      <c r="TMG124" s="5"/>
      <c r="TMH124" s="5"/>
      <c r="TMI124" s="5"/>
      <c r="TMJ124" s="5"/>
      <c r="TMK124" s="5"/>
      <c r="TML124" s="5"/>
      <c r="TMM124" s="5"/>
      <c r="TMN124" s="5"/>
      <c r="TMO124" s="5"/>
      <c r="TMP124" s="5"/>
      <c r="TMQ124" s="5"/>
      <c r="TMR124" s="5"/>
      <c r="TMS124" s="5"/>
      <c r="TMT124" s="5"/>
      <c r="TMU124" s="5"/>
      <c r="TMV124" s="5"/>
      <c r="TMW124" s="5"/>
      <c r="TMX124" s="5"/>
      <c r="TMY124" s="5"/>
      <c r="TMZ124" s="5"/>
      <c r="TNA124" s="5"/>
      <c r="TNB124" s="5"/>
      <c r="TNC124" s="5"/>
      <c r="TND124" s="5"/>
      <c r="TNE124" s="5"/>
      <c r="TNF124" s="5"/>
      <c r="TNG124" s="5"/>
      <c r="TNH124" s="5"/>
      <c r="TNI124" s="5"/>
      <c r="TNJ124" s="5"/>
      <c r="TNK124" s="5"/>
      <c r="TNL124" s="5"/>
      <c r="TNM124" s="5"/>
      <c r="TNN124" s="5"/>
      <c r="TNO124" s="5"/>
      <c r="TNP124" s="5"/>
      <c r="TNQ124" s="5"/>
      <c r="TNR124" s="5"/>
      <c r="TNS124" s="5"/>
      <c r="TNT124" s="5"/>
      <c r="TNU124" s="5"/>
      <c r="TNV124" s="5"/>
      <c r="TNW124" s="5"/>
      <c r="TNX124" s="5"/>
      <c r="TNY124" s="5"/>
      <c r="TNZ124" s="5"/>
      <c r="TOA124" s="5"/>
      <c r="TOB124" s="5"/>
      <c r="TOC124" s="5"/>
      <c r="TOD124" s="5"/>
      <c r="TOE124" s="5"/>
      <c r="TOF124" s="5"/>
      <c r="TOG124" s="5"/>
      <c r="TOH124" s="5"/>
      <c r="TOI124" s="5"/>
      <c r="TOJ124" s="5"/>
      <c r="TOK124" s="5"/>
      <c r="TOL124" s="5"/>
      <c r="TOM124" s="5"/>
      <c r="TON124" s="5"/>
      <c r="TOO124" s="5"/>
      <c r="TOP124" s="5"/>
      <c r="TOQ124" s="5"/>
      <c r="TOR124" s="5"/>
      <c r="TOS124" s="5"/>
      <c r="TOT124" s="5"/>
      <c r="TOU124" s="5"/>
      <c r="TOV124" s="5"/>
      <c r="TOW124" s="5"/>
      <c r="TOX124" s="5"/>
      <c r="TOY124" s="5"/>
      <c r="TOZ124" s="5"/>
      <c r="TPA124" s="5"/>
      <c r="TPB124" s="5"/>
      <c r="TPC124" s="5"/>
      <c r="TPD124" s="5"/>
      <c r="TPE124" s="5"/>
      <c r="TPF124" s="5"/>
      <c r="TPG124" s="5"/>
      <c r="TPH124" s="5"/>
      <c r="TPI124" s="5"/>
      <c r="TPJ124" s="5"/>
      <c r="TPK124" s="5"/>
      <c r="TPL124" s="5"/>
      <c r="TPM124" s="5"/>
      <c r="TPN124" s="5"/>
      <c r="TPO124" s="5"/>
      <c r="TPP124" s="5"/>
      <c r="TPQ124" s="5"/>
      <c r="TPR124" s="5"/>
      <c r="TPS124" s="5"/>
      <c r="TPT124" s="5"/>
      <c r="TPU124" s="5"/>
      <c r="TPV124" s="5"/>
      <c r="TPW124" s="5"/>
      <c r="TPX124" s="5"/>
      <c r="TPY124" s="5"/>
      <c r="TPZ124" s="5"/>
      <c r="TQA124" s="5"/>
      <c r="TQB124" s="5"/>
      <c r="TQC124" s="5"/>
      <c r="TQD124" s="5"/>
      <c r="TQE124" s="5"/>
      <c r="TQF124" s="5"/>
      <c r="TQG124" s="5"/>
      <c r="TQH124" s="5"/>
      <c r="TQI124" s="5"/>
      <c r="TQJ124" s="5"/>
      <c r="TQK124" s="5"/>
      <c r="TQL124" s="5"/>
      <c r="TQM124" s="5"/>
      <c r="TQN124" s="5"/>
      <c r="TQO124" s="5"/>
      <c r="TQP124" s="5"/>
      <c r="TQQ124" s="5"/>
      <c r="TQR124" s="5"/>
      <c r="TQS124" s="5"/>
      <c r="TQT124" s="5"/>
      <c r="TQU124" s="5"/>
      <c r="TQV124" s="5"/>
      <c r="TQW124" s="5"/>
      <c r="TQX124" s="5"/>
      <c r="TQY124" s="5"/>
      <c r="TQZ124" s="5"/>
      <c r="TRA124" s="5"/>
      <c r="TRB124" s="5"/>
      <c r="TRC124" s="5"/>
      <c r="TRD124" s="5"/>
      <c r="TRE124" s="5"/>
      <c r="TRF124" s="5"/>
      <c r="TRG124" s="5"/>
      <c r="TRH124" s="5"/>
      <c r="TRI124" s="5"/>
      <c r="TRJ124" s="5"/>
      <c r="TRK124" s="5"/>
      <c r="TRL124" s="5"/>
      <c r="TRM124" s="5"/>
      <c r="TRN124" s="5"/>
      <c r="TRO124" s="5"/>
      <c r="TRP124" s="5"/>
      <c r="TRQ124" s="5"/>
      <c r="TRR124" s="5"/>
      <c r="TRS124" s="5"/>
      <c r="TRT124" s="5"/>
      <c r="TRU124" s="5"/>
      <c r="TRV124" s="5"/>
      <c r="TRW124" s="5"/>
      <c r="TRX124" s="5"/>
      <c r="TRY124" s="5"/>
      <c r="TRZ124" s="5"/>
      <c r="TSA124" s="5"/>
      <c r="TSB124" s="5"/>
      <c r="TSC124" s="5"/>
      <c r="TSD124" s="5"/>
      <c r="TSE124" s="5"/>
      <c r="TSF124" s="5"/>
      <c r="TSG124" s="5"/>
      <c r="TSH124" s="5"/>
      <c r="TSI124" s="5"/>
      <c r="TSJ124" s="5"/>
      <c r="TSK124" s="5"/>
      <c r="TSL124" s="5"/>
      <c r="TSM124" s="5"/>
      <c r="TSN124" s="5"/>
      <c r="TSO124" s="5"/>
      <c r="TSP124" s="5"/>
      <c r="TSQ124" s="5"/>
      <c r="TSR124" s="5"/>
      <c r="TSS124" s="5"/>
      <c r="TST124" s="5"/>
      <c r="TSU124" s="5"/>
      <c r="TSV124" s="5"/>
      <c r="TSW124" s="5"/>
      <c r="TSX124" s="5"/>
      <c r="TSY124" s="5"/>
      <c r="TSZ124" s="5"/>
      <c r="TTA124" s="5"/>
      <c r="TTB124" s="5"/>
      <c r="TTC124" s="5"/>
      <c r="TTD124" s="5"/>
      <c r="TTE124" s="5"/>
      <c r="TTF124" s="5"/>
      <c r="TTG124" s="5"/>
      <c r="TTH124" s="5"/>
      <c r="TTI124" s="5"/>
      <c r="TTJ124" s="5"/>
      <c r="TTK124" s="5"/>
      <c r="TTL124" s="5"/>
      <c r="TTM124" s="5"/>
      <c r="TTN124" s="5"/>
      <c r="TTO124" s="5"/>
      <c r="TTP124" s="5"/>
      <c r="TTQ124" s="5"/>
      <c r="TTR124" s="5"/>
      <c r="TTS124" s="5"/>
      <c r="TTT124" s="5"/>
      <c r="TTU124" s="5"/>
      <c r="TTV124" s="5"/>
      <c r="TTW124" s="5"/>
      <c r="TTX124" s="5"/>
      <c r="TTY124" s="5"/>
      <c r="TTZ124" s="5"/>
      <c r="TUA124" s="5"/>
      <c r="TUB124" s="5"/>
      <c r="TUC124" s="5"/>
      <c r="TUD124" s="5"/>
      <c r="TUE124" s="5"/>
      <c r="TUF124" s="5"/>
      <c r="TUG124" s="5"/>
      <c r="TUH124" s="5"/>
      <c r="TUI124" s="5"/>
      <c r="TUJ124" s="5"/>
      <c r="TUK124" s="5"/>
      <c r="TUL124" s="5"/>
      <c r="TUM124" s="5"/>
      <c r="TUN124" s="5"/>
      <c r="TUO124" s="5"/>
      <c r="TUP124" s="5"/>
      <c r="TUQ124" s="5"/>
      <c r="TUR124" s="5"/>
      <c r="TUS124" s="5"/>
      <c r="TUT124" s="5"/>
      <c r="TUU124" s="5"/>
      <c r="TUV124" s="5"/>
      <c r="TUW124" s="5"/>
      <c r="TUX124" s="5"/>
      <c r="TUY124" s="5"/>
      <c r="TUZ124" s="5"/>
      <c r="TVA124" s="5"/>
      <c r="TVB124" s="5"/>
      <c r="TVC124" s="5"/>
      <c r="TVD124" s="5"/>
      <c r="TVE124" s="5"/>
      <c r="TVF124" s="5"/>
      <c r="TVG124" s="5"/>
      <c r="TVH124" s="5"/>
      <c r="TVI124" s="5"/>
      <c r="TVJ124" s="5"/>
      <c r="TVK124" s="5"/>
      <c r="TVL124" s="5"/>
      <c r="TVM124" s="5"/>
      <c r="TVN124" s="5"/>
      <c r="TVO124" s="5"/>
      <c r="TVP124" s="5"/>
      <c r="TVQ124" s="5"/>
      <c r="TVR124" s="5"/>
      <c r="TVS124" s="5"/>
      <c r="TVT124" s="5"/>
      <c r="TVU124" s="5"/>
      <c r="TVV124" s="5"/>
      <c r="TVW124" s="5"/>
      <c r="TVX124" s="5"/>
      <c r="TVY124" s="5"/>
      <c r="TVZ124" s="5"/>
      <c r="TWA124" s="5"/>
      <c r="TWB124" s="5"/>
      <c r="TWC124" s="5"/>
      <c r="TWD124" s="5"/>
      <c r="TWE124" s="5"/>
      <c r="TWF124" s="5"/>
      <c r="TWG124" s="5"/>
      <c r="TWH124" s="5"/>
      <c r="TWI124" s="5"/>
      <c r="TWJ124" s="5"/>
      <c r="TWK124" s="5"/>
      <c r="TWL124" s="5"/>
      <c r="TWM124" s="5"/>
      <c r="TWN124" s="5"/>
      <c r="TWO124" s="5"/>
      <c r="TWP124" s="5"/>
      <c r="TWQ124" s="5"/>
      <c r="TWR124" s="5"/>
      <c r="TWS124" s="5"/>
      <c r="TWT124" s="5"/>
      <c r="TWU124" s="5"/>
      <c r="TWV124" s="5"/>
      <c r="TWW124" s="5"/>
      <c r="TWX124" s="5"/>
      <c r="TWY124" s="5"/>
      <c r="TWZ124" s="5"/>
      <c r="TXA124" s="5"/>
      <c r="TXB124" s="5"/>
      <c r="TXC124" s="5"/>
      <c r="TXD124" s="5"/>
      <c r="TXE124" s="5"/>
      <c r="TXF124" s="5"/>
      <c r="TXG124" s="5"/>
      <c r="TXH124" s="5"/>
      <c r="TXI124" s="5"/>
      <c r="TXJ124" s="5"/>
      <c r="TXK124" s="5"/>
      <c r="TXL124" s="5"/>
      <c r="TXM124" s="5"/>
      <c r="TXN124" s="5"/>
      <c r="TXO124" s="5"/>
      <c r="TXP124" s="5"/>
      <c r="TXQ124" s="5"/>
      <c r="TXR124" s="5"/>
      <c r="TXS124" s="5"/>
      <c r="TXT124" s="5"/>
      <c r="TXU124" s="5"/>
      <c r="TXV124" s="5"/>
      <c r="TXW124" s="5"/>
      <c r="TXX124" s="5"/>
      <c r="TXY124" s="5"/>
      <c r="TXZ124" s="5"/>
      <c r="TYA124" s="5"/>
      <c r="TYB124" s="5"/>
      <c r="TYC124" s="5"/>
      <c r="TYD124" s="5"/>
      <c r="TYE124" s="5"/>
      <c r="TYF124" s="5"/>
      <c r="TYG124" s="5"/>
      <c r="TYH124" s="5"/>
      <c r="TYI124" s="5"/>
      <c r="TYJ124" s="5"/>
      <c r="TYK124" s="5"/>
      <c r="TYL124" s="5"/>
      <c r="TYM124" s="5"/>
      <c r="TYN124" s="5"/>
      <c r="TYO124" s="5"/>
      <c r="TYP124" s="5"/>
      <c r="TYQ124" s="5"/>
      <c r="TYR124" s="5"/>
      <c r="TYS124" s="5"/>
      <c r="TYT124" s="5"/>
      <c r="TYU124" s="5"/>
      <c r="TYV124" s="5"/>
      <c r="TYW124" s="5"/>
      <c r="TYX124" s="5"/>
      <c r="TYY124" s="5"/>
      <c r="TYZ124" s="5"/>
      <c r="TZA124" s="5"/>
      <c r="TZB124" s="5"/>
      <c r="TZC124" s="5"/>
      <c r="TZD124" s="5"/>
      <c r="TZE124" s="5"/>
      <c r="TZF124" s="5"/>
      <c r="TZG124" s="5"/>
      <c r="TZH124" s="5"/>
      <c r="TZI124" s="5"/>
      <c r="TZJ124" s="5"/>
      <c r="TZK124" s="5"/>
      <c r="TZL124" s="5"/>
      <c r="TZM124" s="5"/>
      <c r="TZN124" s="5"/>
      <c r="TZO124" s="5"/>
      <c r="TZP124" s="5"/>
      <c r="TZQ124" s="5"/>
      <c r="TZR124" s="5"/>
      <c r="TZS124" s="5"/>
      <c r="TZT124" s="5"/>
      <c r="TZU124" s="5"/>
      <c r="TZV124" s="5"/>
      <c r="TZW124" s="5"/>
      <c r="TZX124" s="5"/>
      <c r="TZY124" s="5"/>
      <c r="TZZ124" s="5"/>
      <c r="UAA124" s="5"/>
      <c r="UAB124" s="5"/>
      <c r="UAC124" s="5"/>
      <c r="UAD124" s="5"/>
      <c r="UAE124" s="5"/>
      <c r="UAF124" s="5"/>
      <c r="UAG124" s="5"/>
      <c r="UAH124" s="5"/>
      <c r="UAI124" s="5"/>
      <c r="UAJ124" s="5"/>
      <c r="UAK124" s="5"/>
      <c r="UAL124" s="5"/>
      <c r="UAM124" s="5"/>
      <c r="UAN124" s="5"/>
      <c r="UAO124" s="5"/>
      <c r="UAP124" s="5"/>
      <c r="UAQ124" s="5"/>
      <c r="UAR124" s="5"/>
      <c r="UAS124" s="5"/>
      <c r="UAT124" s="5"/>
      <c r="UAU124" s="5"/>
      <c r="UAV124" s="5"/>
      <c r="UAW124" s="5"/>
      <c r="UAX124" s="5"/>
      <c r="UAY124" s="5"/>
      <c r="UAZ124" s="5"/>
      <c r="UBA124" s="5"/>
      <c r="UBB124" s="5"/>
      <c r="UBC124" s="5"/>
      <c r="UBD124" s="5"/>
      <c r="UBE124" s="5"/>
      <c r="UBF124" s="5"/>
      <c r="UBG124" s="5"/>
      <c r="UBH124" s="5"/>
      <c r="UBI124" s="5"/>
      <c r="UBJ124" s="5"/>
      <c r="UBK124" s="5"/>
      <c r="UBL124" s="5"/>
      <c r="UBM124" s="5"/>
      <c r="UBN124" s="5"/>
      <c r="UBO124" s="5"/>
      <c r="UBP124" s="5"/>
      <c r="UBQ124" s="5"/>
      <c r="UBR124" s="5"/>
      <c r="UBS124" s="5"/>
      <c r="UBT124" s="5"/>
      <c r="UBU124" s="5"/>
      <c r="UBV124" s="5"/>
      <c r="UBW124" s="5"/>
      <c r="UBX124" s="5"/>
      <c r="UBY124" s="5"/>
      <c r="UBZ124" s="5"/>
      <c r="UCA124" s="5"/>
      <c r="UCB124" s="5"/>
      <c r="UCC124" s="5"/>
      <c r="UCD124" s="5"/>
      <c r="UCE124" s="5"/>
      <c r="UCF124" s="5"/>
      <c r="UCG124" s="5"/>
      <c r="UCH124" s="5"/>
      <c r="UCI124" s="5"/>
      <c r="UCJ124" s="5"/>
      <c r="UCK124" s="5"/>
      <c r="UCL124" s="5"/>
      <c r="UCM124" s="5"/>
      <c r="UCN124" s="5"/>
      <c r="UCO124" s="5"/>
      <c r="UCP124" s="5"/>
      <c r="UCQ124" s="5"/>
      <c r="UCR124" s="5"/>
      <c r="UCS124" s="5"/>
      <c r="UCT124" s="5"/>
      <c r="UCU124" s="5"/>
      <c r="UCV124" s="5"/>
      <c r="UCW124" s="5"/>
      <c r="UCX124" s="5"/>
      <c r="UCY124" s="5"/>
      <c r="UCZ124" s="5"/>
      <c r="UDA124" s="5"/>
      <c r="UDB124" s="5"/>
      <c r="UDC124" s="5"/>
      <c r="UDD124" s="5"/>
      <c r="UDE124" s="5"/>
      <c r="UDF124" s="5"/>
      <c r="UDG124" s="5"/>
      <c r="UDH124" s="5"/>
      <c r="UDI124" s="5"/>
      <c r="UDJ124" s="5"/>
      <c r="UDK124" s="5"/>
      <c r="UDL124" s="5"/>
      <c r="UDM124" s="5"/>
      <c r="UDN124" s="5"/>
      <c r="UDO124" s="5"/>
      <c r="UDP124" s="5"/>
      <c r="UDQ124" s="5"/>
      <c r="UDR124" s="5"/>
      <c r="UDS124" s="5"/>
      <c r="UDT124" s="5"/>
      <c r="UDU124" s="5"/>
      <c r="UDV124" s="5"/>
      <c r="UDW124" s="5"/>
      <c r="UDX124" s="5"/>
      <c r="UDY124" s="5"/>
      <c r="UDZ124" s="5"/>
      <c r="UEA124" s="5"/>
      <c r="UEB124" s="5"/>
      <c r="UEC124" s="5"/>
      <c r="UED124" s="5"/>
      <c r="UEE124" s="5"/>
      <c r="UEF124" s="5"/>
      <c r="UEG124" s="5"/>
      <c r="UEH124" s="5"/>
      <c r="UEI124" s="5"/>
      <c r="UEJ124" s="5"/>
      <c r="UEK124" s="5"/>
      <c r="UEL124" s="5"/>
      <c r="UEM124" s="5"/>
      <c r="UEN124" s="5"/>
      <c r="UEO124" s="5"/>
      <c r="UEP124" s="5"/>
      <c r="UEQ124" s="5"/>
      <c r="UER124" s="5"/>
      <c r="UES124" s="5"/>
      <c r="UET124" s="5"/>
      <c r="UEU124" s="5"/>
      <c r="UEV124" s="5"/>
      <c r="UEW124" s="5"/>
      <c r="UEX124" s="5"/>
      <c r="UEY124" s="5"/>
      <c r="UEZ124" s="5"/>
      <c r="UFA124" s="5"/>
      <c r="UFB124" s="5"/>
      <c r="UFC124" s="5"/>
      <c r="UFD124" s="5"/>
      <c r="UFE124" s="5"/>
      <c r="UFF124" s="5"/>
      <c r="UFG124" s="5"/>
      <c r="UFH124" s="5"/>
      <c r="UFI124" s="5"/>
      <c r="UFJ124" s="5"/>
      <c r="UFK124" s="5"/>
      <c r="UFL124" s="5"/>
      <c r="UFM124" s="5"/>
      <c r="UFN124" s="5"/>
      <c r="UFO124" s="5"/>
      <c r="UFP124" s="5"/>
      <c r="UFQ124" s="5"/>
      <c r="UFR124" s="5"/>
      <c r="UFS124" s="5"/>
      <c r="UFT124" s="5"/>
      <c r="UFU124" s="5"/>
      <c r="UFV124" s="5"/>
      <c r="UFW124" s="5"/>
      <c r="UFX124" s="5"/>
      <c r="UFY124" s="5"/>
      <c r="UFZ124" s="5"/>
      <c r="UGA124" s="5"/>
      <c r="UGB124" s="5"/>
      <c r="UGC124" s="5"/>
      <c r="UGD124" s="5"/>
      <c r="UGE124" s="5"/>
      <c r="UGF124" s="5"/>
      <c r="UGG124" s="5"/>
      <c r="UGH124" s="5"/>
      <c r="UGI124" s="5"/>
      <c r="UGJ124" s="5"/>
      <c r="UGK124" s="5"/>
      <c r="UGL124" s="5"/>
      <c r="UGM124" s="5"/>
      <c r="UGN124" s="5"/>
      <c r="UGO124" s="5"/>
      <c r="UGP124" s="5"/>
      <c r="UGQ124" s="5"/>
      <c r="UGR124" s="5"/>
      <c r="UGS124" s="5"/>
      <c r="UGT124" s="5"/>
      <c r="UGU124" s="5"/>
      <c r="UGV124" s="5"/>
      <c r="UGW124" s="5"/>
      <c r="UGX124" s="5"/>
      <c r="UGY124" s="5"/>
      <c r="UGZ124" s="5"/>
      <c r="UHA124" s="5"/>
      <c r="UHB124" s="5"/>
      <c r="UHC124" s="5"/>
      <c r="UHD124" s="5"/>
      <c r="UHE124" s="5"/>
      <c r="UHF124" s="5"/>
      <c r="UHG124" s="5"/>
      <c r="UHH124" s="5"/>
      <c r="UHI124" s="5"/>
      <c r="UHJ124" s="5"/>
      <c r="UHK124" s="5"/>
      <c r="UHL124" s="5"/>
      <c r="UHM124" s="5"/>
      <c r="UHN124" s="5"/>
      <c r="UHO124" s="5"/>
      <c r="UHP124" s="5"/>
      <c r="UHQ124" s="5"/>
      <c r="UHR124" s="5"/>
      <c r="UHS124" s="5"/>
      <c r="UHT124" s="5"/>
      <c r="UHU124" s="5"/>
      <c r="UHV124" s="5"/>
      <c r="UHW124" s="5"/>
      <c r="UHX124" s="5"/>
      <c r="UHY124" s="5"/>
      <c r="UHZ124" s="5"/>
      <c r="UIA124" s="5"/>
      <c r="UIB124" s="5"/>
      <c r="UIC124" s="5"/>
      <c r="UID124" s="5"/>
      <c r="UIE124" s="5"/>
      <c r="UIF124" s="5"/>
      <c r="UIG124" s="5"/>
      <c r="UIH124" s="5"/>
      <c r="UII124" s="5"/>
      <c r="UIJ124" s="5"/>
      <c r="UIK124" s="5"/>
      <c r="UIL124" s="5"/>
      <c r="UIM124" s="5"/>
      <c r="UIN124" s="5"/>
      <c r="UIO124" s="5"/>
      <c r="UIP124" s="5"/>
      <c r="UIQ124" s="5"/>
      <c r="UIR124" s="5"/>
      <c r="UIS124" s="5"/>
      <c r="UIT124" s="5"/>
      <c r="UIU124" s="5"/>
      <c r="UIV124" s="5"/>
      <c r="UIW124" s="5"/>
      <c r="UIX124" s="5"/>
      <c r="UIY124" s="5"/>
      <c r="UIZ124" s="5"/>
      <c r="UJA124" s="5"/>
      <c r="UJB124" s="5"/>
      <c r="UJC124" s="5"/>
      <c r="UJD124" s="5"/>
      <c r="UJE124" s="5"/>
      <c r="UJF124" s="5"/>
      <c r="UJG124" s="5"/>
      <c r="UJH124" s="5"/>
      <c r="UJI124" s="5"/>
      <c r="UJJ124" s="5"/>
      <c r="UJK124" s="5"/>
      <c r="UJL124" s="5"/>
      <c r="UJM124" s="5"/>
      <c r="UJN124" s="5"/>
      <c r="UJO124" s="5"/>
      <c r="UJP124" s="5"/>
      <c r="UJQ124" s="5"/>
      <c r="UJR124" s="5"/>
      <c r="UJS124" s="5"/>
      <c r="UJT124" s="5"/>
      <c r="UJU124" s="5"/>
      <c r="UJV124" s="5"/>
      <c r="UJW124" s="5"/>
      <c r="UJX124" s="5"/>
      <c r="UJY124" s="5"/>
      <c r="UJZ124" s="5"/>
      <c r="UKA124" s="5"/>
      <c r="UKB124" s="5"/>
      <c r="UKC124" s="5"/>
      <c r="UKD124" s="5"/>
      <c r="UKE124" s="5"/>
      <c r="UKF124" s="5"/>
      <c r="UKG124" s="5"/>
      <c r="UKH124" s="5"/>
      <c r="UKI124" s="5"/>
      <c r="UKJ124" s="5"/>
      <c r="UKK124" s="5"/>
      <c r="UKL124" s="5"/>
      <c r="UKM124" s="5"/>
      <c r="UKN124" s="5"/>
      <c r="UKO124" s="5"/>
      <c r="UKP124" s="5"/>
      <c r="UKQ124" s="5"/>
      <c r="UKR124" s="5"/>
      <c r="UKS124" s="5"/>
      <c r="UKT124" s="5"/>
      <c r="UKU124" s="5"/>
      <c r="UKV124" s="5"/>
      <c r="UKW124" s="5"/>
      <c r="UKX124" s="5"/>
      <c r="UKY124" s="5"/>
      <c r="UKZ124" s="5"/>
      <c r="ULA124" s="5"/>
      <c r="ULB124" s="5"/>
      <c r="ULC124" s="5"/>
      <c r="ULD124" s="5"/>
      <c r="ULE124" s="5"/>
      <c r="ULF124" s="5"/>
      <c r="ULG124" s="5"/>
      <c r="ULH124" s="5"/>
      <c r="ULI124" s="5"/>
      <c r="ULJ124" s="5"/>
      <c r="ULK124" s="5"/>
      <c r="ULL124" s="5"/>
      <c r="ULM124" s="5"/>
      <c r="ULN124" s="5"/>
      <c r="ULO124" s="5"/>
      <c r="ULP124" s="5"/>
      <c r="ULQ124" s="5"/>
      <c r="ULR124" s="5"/>
      <c r="ULS124" s="5"/>
      <c r="ULT124" s="5"/>
      <c r="ULU124" s="5"/>
      <c r="ULV124" s="5"/>
      <c r="ULW124" s="5"/>
      <c r="ULX124" s="5"/>
      <c r="ULY124" s="5"/>
      <c r="ULZ124" s="5"/>
      <c r="UMA124" s="5"/>
      <c r="UMB124" s="5"/>
      <c r="UMC124" s="5"/>
      <c r="UMD124" s="5"/>
      <c r="UME124" s="5"/>
      <c r="UMF124" s="5"/>
      <c r="UMG124" s="5"/>
      <c r="UMH124" s="5"/>
      <c r="UMI124" s="5"/>
      <c r="UMJ124" s="5"/>
      <c r="UMK124" s="5"/>
      <c r="UML124" s="5"/>
      <c r="UMM124" s="5"/>
      <c r="UMN124" s="5"/>
      <c r="UMO124" s="5"/>
      <c r="UMP124" s="5"/>
      <c r="UMQ124" s="5"/>
      <c r="UMR124" s="5"/>
      <c r="UMS124" s="5"/>
      <c r="UMT124" s="5"/>
      <c r="UMU124" s="5"/>
      <c r="UMV124" s="5"/>
      <c r="UMW124" s="5"/>
      <c r="UMX124" s="5"/>
      <c r="UMY124" s="5"/>
      <c r="UMZ124" s="5"/>
      <c r="UNA124" s="5"/>
      <c r="UNB124" s="5"/>
      <c r="UNC124" s="5"/>
      <c r="UND124" s="5"/>
      <c r="UNE124" s="5"/>
      <c r="UNF124" s="5"/>
      <c r="UNG124" s="5"/>
      <c r="UNH124" s="5"/>
      <c r="UNI124" s="5"/>
      <c r="UNJ124" s="5"/>
      <c r="UNK124" s="5"/>
      <c r="UNL124" s="5"/>
      <c r="UNM124" s="5"/>
      <c r="UNN124" s="5"/>
      <c r="UNO124" s="5"/>
      <c r="UNP124" s="5"/>
      <c r="UNQ124" s="5"/>
      <c r="UNR124" s="5"/>
      <c r="UNS124" s="5"/>
      <c r="UNT124" s="5"/>
      <c r="UNU124" s="5"/>
      <c r="UNV124" s="5"/>
      <c r="UNW124" s="5"/>
      <c r="UNX124" s="5"/>
      <c r="UNY124" s="5"/>
      <c r="UNZ124" s="5"/>
      <c r="UOA124" s="5"/>
      <c r="UOB124" s="5"/>
      <c r="UOC124" s="5"/>
      <c r="UOD124" s="5"/>
      <c r="UOE124" s="5"/>
      <c r="UOF124" s="5"/>
      <c r="UOG124" s="5"/>
      <c r="UOH124" s="5"/>
      <c r="UOI124" s="5"/>
      <c r="UOJ124" s="5"/>
      <c r="UOK124" s="5"/>
      <c r="UOL124" s="5"/>
      <c r="UOM124" s="5"/>
      <c r="UON124" s="5"/>
      <c r="UOO124" s="5"/>
      <c r="UOP124" s="5"/>
      <c r="UOQ124" s="5"/>
      <c r="UOR124" s="5"/>
      <c r="UOS124" s="5"/>
      <c r="UOT124" s="5"/>
      <c r="UOU124" s="5"/>
      <c r="UOV124" s="5"/>
      <c r="UOW124" s="5"/>
      <c r="UOX124" s="5"/>
      <c r="UOY124" s="5"/>
      <c r="UOZ124" s="5"/>
      <c r="UPA124" s="5"/>
      <c r="UPB124" s="5"/>
      <c r="UPC124" s="5"/>
      <c r="UPD124" s="5"/>
      <c r="UPE124" s="5"/>
      <c r="UPF124" s="5"/>
      <c r="UPG124" s="5"/>
      <c r="UPH124" s="5"/>
      <c r="UPI124" s="5"/>
      <c r="UPJ124" s="5"/>
      <c r="UPK124" s="5"/>
      <c r="UPL124" s="5"/>
      <c r="UPM124" s="5"/>
      <c r="UPN124" s="5"/>
      <c r="UPO124" s="5"/>
      <c r="UPP124" s="5"/>
      <c r="UPQ124" s="5"/>
      <c r="UPR124" s="5"/>
      <c r="UPS124" s="5"/>
      <c r="UPT124" s="5"/>
      <c r="UPU124" s="5"/>
      <c r="UPV124" s="5"/>
      <c r="UPW124" s="5"/>
      <c r="UPX124" s="5"/>
      <c r="UPY124" s="5"/>
      <c r="UPZ124" s="5"/>
      <c r="UQA124" s="5"/>
      <c r="UQB124" s="5"/>
      <c r="UQC124" s="5"/>
      <c r="UQD124" s="5"/>
      <c r="UQE124" s="5"/>
      <c r="UQF124" s="5"/>
      <c r="UQG124" s="5"/>
      <c r="UQH124" s="5"/>
      <c r="UQI124" s="5"/>
      <c r="UQJ124" s="5"/>
      <c r="UQK124" s="5"/>
      <c r="UQL124" s="5"/>
      <c r="UQM124" s="5"/>
      <c r="UQN124" s="5"/>
      <c r="UQO124" s="5"/>
      <c r="UQP124" s="5"/>
      <c r="UQQ124" s="5"/>
      <c r="UQR124" s="5"/>
      <c r="UQS124" s="5"/>
      <c r="UQT124" s="5"/>
      <c r="UQU124" s="5"/>
      <c r="UQV124" s="5"/>
      <c r="UQW124" s="5"/>
      <c r="UQX124" s="5"/>
      <c r="UQY124" s="5"/>
      <c r="UQZ124" s="5"/>
      <c r="URA124" s="5"/>
      <c r="URB124" s="5"/>
      <c r="URC124" s="5"/>
      <c r="URD124" s="5"/>
      <c r="URE124" s="5"/>
      <c r="URF124" s="5"/>
      <c r="URG124" s="5"/>
      <c r="URH124" s="5"/>
      <c r="URI124" s="5"/>
      <c r="URJ124" s="5"/>
      <c r="URK124" s="5"/>
      <c r="URL124" s="5"/>
      <c r="URM124" s="5"/>
      <c r="URN124" s="5"/>
      <c r="URO124" s="5"/>
      <c r="URP124" s="5"/>
      <c r="URQ124" s="5"/>
      <c r="URR124" s="5"/>
      <c r="URS124" s="5"/>
      <c r="URT124" s="5"/>
      <c r="URU124" s="5"/>
      <c r="URV124" s="5"/>
      <c r="URW124" s="5"/>
      <c r="URX124" s="5"/>
      <c r="URY124" s="5"/>
      <c r="URZ124" s="5"/>
      <c r="USA124" s="5"/>
      <c r="USB124" s="5"/>
      <c r="USC124" s="5"/>
      <c r="USD124" s="5"/>
      <c r="USE124" s="5"/>
      <c r="USF124" s="5"/>
      <c r="USG124" s="5"/>
      <c r="USH124" s="5"/>
      <c r="USI124" s="5"/>
      <c r="USJ124" s="5"/>
      <c r="USK124" s="5"/>
      <c r="USL124" s="5"/>
      <c r="USM124" s="5"/>
      <c r="USN124" s="5"/>
      <c r="USO124" s="5"/>
      <c r="USP124" s="5"/>
      <c r="USQ124" s="5"/>
      <c r="USR124" s="5"/>
      <c r="USS124" s="5"/>
      <c r="UST124" s="5"/>
      <c r="USU124" s="5"/>
      <c r="USV124" s="5"/>
      <c r="USW124" s="5"/>
      <c r="USX124" s="5"/>
      <c r="USY124" s="5"/>
      <c r="USZ124" s="5"/>
      <c r="UTA124" s="5"/>
      <c r="UTB124" s="5"/>
      <c r="UTC124" s="5"/>
      <c r="UTD124" s="5"/>
      <c r="UTE124" s="5"/>
      <c r="UTF124" s="5"/>
      <c r="UTG124" s="5"/>
      <c r="UTH124" s="5"/>
      <c r="UTI124" s="5"/>
      <c r="UTJ124" s="5"/>
      <c r="UTK124" s="5"/>
      <c r="UTL124" s="5"/>
      <c r="UTM124" s="5"/>
      <c r="UTN124" s="5"/>
      <c r="UTO124" s="5"/>
      <c r="UTP124" s="5"/>
      <c r="UTQ124" s="5"/>
      <c r="UTR124" s="5"/>
      <c r="UTS124" s="5"/>
      <c r="UTT124" s="5"/>
      <c r="UTU124" s="5"/>
      <c r="UTV124" s="5"/>
      <c r="UTW124" s="5"/>
      <c r="UTX124" s="5"/>
      <c r="UTY124" s="5"/>
      <c r="UTZ124" s="5"/>
      <c r="UUA124" s="5"/>
      <c r="UUB124" s="5"/>
      <c r="UUC124" s="5"/>
      <c r="UUD124" s="5"/>
      <c r="UUE124" s="5"/>
      <c r="UUF124" s="5"/>
      <c r="UUG124" s="5"/>
      <c r="UUH124" s="5"/>
      <c r="UUI124" s="5"/>
      <c r="UUJ124" s="5"/>
      <c r="UUK124" s="5"/>
      <c r="UUL124" s="5"/>
      <c r="UUM124" s="5"/>
      <c r="UUN124" s="5"/>
      <c r="UUO124" s="5"/>
      <c r="UUP124" s="5"/>
      <c r="UUQ124" s="5"/>
      <c r="UUR124" s="5"/>
      <c r="UUS124" s="5"/>
      <c r="UUT124" s="5"/>
      <c r="UUU124" s="5"/>
      <c r="UUV124" s="5"/>
      <c r="UUW124" s="5"/>
      <c r="UUX124" s="5"/>
      <c r="UUY124" s="5"/>
      <c r="UUZ124" s="5"/>
      <c r="UVA124" s="5"/>
      <c r="UVB124" s="5"/>
      <c r="UVC124" s="5"/>
      <c r="UVD124" s="5"/>
      <c r="UVE124" s="5"/>
      <c r="UVF124" s="5"/>
      <c r="UVG124" s="5"/>
      <c r="UVH124" s="5"/>
      <c r="UVI124" s="5"/>
      <c r="UVJ124" s="5"/>
      <c r="UVK124" s="5"/>
      <c r="UVL124" s="5"/>
      <c r="UVM124" s="5"/>
      <c r="UVN124" s="5"/>
      <c r="UVO124" s="5"/>
      <c r="UVP124" s="5"/>
      <c r="UVQ124" s="5"/>
      <c r="UVR124" s="5"/>
      <c r="UVS124" s="5"/>
      <c r="UVT124" s="5"/>
      <c r="UVU124" s="5"/>
      <c r="UVV124" s="5"/>
      <c r="UVW124" s="5"/>
      <c r="UVX124" s="5"/>
      <c r="UVY124" s="5"/>
      <c r="UVZ124" s="5"/>
      <c r="UWA124" s="5"/>
      <c r="UWB124" s="5"/>
      <c r="UWC124" s="5"/>
      <c r="UWD124" s="5"/>
      <c r="UWE124" s="5"/>
      <c r="UWF124" s="5"/>
      <c r="UWG124" s="5"/>
      <c r="UWH124" s="5"/>
      <c r="UWI124" s="5"/>
      <c r="UWJ124" s="5"/>
      <c r="UWK124" s="5"/>
      <c r="UWL124" s="5"/>
      <c r="UWM124" s="5"/>
      <c r="UWN124" s="5"/>
      <c r="UWO124" s="5"/>
      <c r="UWP124" s="5"/>
      <c r="UWQ124" s="5"/>
      <c r="UWR124" s="5"/>
      <c r="UWS124" s="5"/>
      <c r="UWT124" s="5"/>
      <c r="UWU124" s="5"/>
      <c r="UWV124" s="5"/>
      <c r="UWW124" s="5"/>
      <c r="UWX124" s="5"/>
      <c r="UWY124" s="5"/>
      <c r="UWZ124" s="5"/>
      <c r="UXA124" s="5"/>
      <c r="UXB124" s="5"/>
      <c r="UXC124" s="5"/>
      <c r="UXD124" s="5"/>
      <c r="UXE124" s="5"/>
      <c r="UXF124" s="5"/>
      <c r="UXG124" s="5"/>
      <c r="UXH124" s="5"/>
      <c r="UXI124" s="5"/>
      <c r="UXJ124" s="5"/>
      <c r="UXK124" s="5"/>
      <c r="UXL124" s="5"/>
      <c r="UXM124" s="5"/>
      <c r="UXN124" s="5"/>
      <c r="UXO124" s="5"/>
      <c r="UXP124" s="5"/>
      <c r="UXQ124" s="5"/>
      <c r="UXR124" s="5"/>
      <c r="UXS124" s="5"/>
      <c r="UXT124" s="5"/>
      <c r="UXU124" s="5"/>
      <c r="UXV124" s="5"/>
      <c r="UXW124" s="5"/>
      <c r="UXX124" s="5"/>
      <c r="UXY124" s="5"/>
      <c r="UXZ124" s="5"/>
      <c r="UYA124" s="5"/>
      <c r="UYB124" s="5"/>
      <c r="UYC124" s="5"/>
      <c r="UYD124" s="5"/>
      <c r="UYE124" s="5"/>
      <c r="UYF124" s="5"/>
      <c r="UYG124" s="5"/>
      <c r="UYH124" s="5"/>
      <c r="UYI124" s="5"/>
      <c r="UYJ124" s="5"/>
      <c r="UYK124" s="5"/>
      <c r="UYL124" s="5"/>
      <c r="UYM124" s="5"/>
      <c r="UYN124" s="5"/>
      <c r="UYO124" s="5"/>
      <c r="UYP124" s="5"/>
      <c r="UYQ124" s="5"/>
      <c r="UYR124" s="5"/>
      <c r="UYS124" s="5"/>
      <c r="UYT124" s="5"/>
      <c r="UYU124" s="5"/>
      <c r="UYV124" s="5"/>
      <c r="UYW124" s="5"/>
      <c r="UYX124" s="5"/>
      <c r="UYY124" s="5"/>
      <c r="UYZ124" s="5"/>
      <c r="UZA124" s="5"/>
      <c r="UZB124" s="5"/>
      <c r="UZC124" s="5"/>
      <c r="UZD124" s="5"/>
      <c r="UZE124" s="5"/>
      <c r="UZF124" s="5"/>
      <c r="UZG124" s="5"/>
      <c r="UZH124" s="5"/>
      <c r="UZI124" s="5"/>
      <c r="UZJ124" s="5"/>
      <c r="UZK124" s="5"/>
      <c r="UZL124" s="5"/>
      <c r="UZM124" s="5"/>
      <c r="UZN124" s="5"/>
      <c r="UZO124" s="5"/>
      <c r="UZP124" s="5"/>
      <c r="UZQ124" s="5"/>
      <c r="UZR124" s="5"/>
      <c r="UZS124" s="5"/>
      <c r="UZT124" s="5"/>
      <c r="UZU124" s="5"/>
      <c r="UZV124" s="5"/>
      <c r="UZW124" s="5"/>
      <c r="UZX124" s="5"/>
      <c r="UZY124" s="5"/>
      <c r="UZZ124" s="5"/>
      <c r="VAA124" s="5"/>
      <c r="VAB124" s="5"/>
      <c r="VAC124" s="5"/>
      <c r="VAD124" s="5"/>
      <c r="VAE124" s="5"/>
      <c r="VAF124" s="5"/>
      <c r="VAG124" s="5"/>
      <c r="VAH124" s="5"/>
      <c r="VAI124" s="5"/>
      <c r="VAJ124" s="5"/>
      <c r="VAK124" s="5"/>
      <c r="VAL124" s="5"/>
      <c r="VAM124" s="5"/>
      <c r="VAN124" s="5"/>
      <c r="VAO124" s="5"/>
      <c r="VAP124" s="5"/>
      <c r="VAQ124" s="5"/>
      <c r="VAR124" s="5"/>
      <c r="VAS124" s="5"/>
      <c r="VAT124" s="5"/>
      <c r="VAU124" s="5"/>
      <c r="VAV124" s="5"/>
      <c r="VAW124" s="5"/>
      <c r="VAX124" s="5"/>
      <c r="VAY124" s="5"/>
      <c r="VAZ124" s="5"/>
      <c r="VBA124" s="5"/>
      <c r="VBB124" s="5"/>
      <c r="VBC124" s="5"/>
      <c r="VBD124" s="5"/>
      <c r="VBE124" s="5"/>
      <c r="VBF124" s="5"/>
      <c r="VBG124" s="5"/>
      <c r="VBH124" s="5"/>
      <c r="VBI124" s="5"/>
      <c r="VBJ124" s="5"/>
      <c r="VBK124" s="5"/>
      <c r="VBL124" s="5"/>
      <c r="VBM124" s="5"/>
      <c r="VBN124" s="5"/>
      <c r="VBO124" s="5"/>
      <c r="VBP124" s="5"/>
      <c r="VBQ124" s="5"/>
      <c r="VBR124" s="5"/>
      <c r="VBS124" s="5"/>
      <c r="VBT124" s="5"/>
      <c r="VBU124" s="5"/>
      <c r="VBV124" s="5"/>
      <c r="VBW124" s="5"/>
      <c r="VBX124" s="5"/>
      <c r="VBY124" s="5"/>
      <c r="VBZ124" s="5"/>
      <c r="VCA124" s="5"/>
      <c r="VCB124" s="5"/>
      <c r="VCC124" s="5"/>
      <c r="VCD124" s="5"/>
      <c r="VCE124" s="5"/>
      <c r="VCF124" s="5"/>
      <c r="VCG124" s="5"/>
      <c r="VCH124" s="5"/>
      <c r="VCI124" s="5"/>
      <c r="VCJ124" s="5"/>
      <c r="VCK124" s="5"/>
      <c r="VCL124" s="5"/>
      <c r="VCM124" s="5"/>
      <c r="VCN124" s="5"/>
      <c r="VCO124" s="5"/>
      <c r="VCP124" s="5"/>
      <c r="VCQ124" s="5"/>
      <c r="VCR124" s="5"/>
      <c r="VCS124" s="5"/>
      <c r="VCT124" s="5"/>
      <c r="VCU124" s="5"/>
      <c r="VCV124" s="5"/>
      <c r="VCW124" s="5"/>
      <c r="VCX124" s="5"/>
      <c r="VCY124" s="5"/>
      <c r="VCZ124" s="5"/>
      <c r="VDA124" s="5"/>
      <c r="VDB124" s="5"/>
      <c r="VDC124" s="5"/>
      <c r="VDD124" s="5"/>
      <c r="VDE124" s="5"/>
      <c r="VDF124" s="5"/>
      <c r="VDG124" s="5"/>
      <c r="VDH124" s="5"/>
      <c r="VDI124" s="5"/>
      <c r="VDJ124" s="5"/>
      <c r="VDK124" s="5"/>
      <c r="VDL124" s="5"/>
      <c r="VDM124" s="5"/>
      <c r="VDN124" s="5"/>
      <c r="VDO124" s="5"/>
      <c r="VDP124" s="5"/>
      <c r="VDQ124" s="5"/>
      <c r="VDR124" s="5"/>
      <c r="VDS124" s="5"/>
      <c r="VDT124" s="5"/>
      <c r="VDU124" s="5"/>
      <c r="VDV124" s="5"/>
      <c r="VDW124" s="5"/>
      <c r="VDX124" s="5"/>
      <c r="VDY124" s="5"/>
      <c r="VDZ124" s="5"/>
      <c r="VEA124" s="5"/>
      <c r="VEB124" s="5"/>
      <c r="VEC124" s="5"/>
      <c r="VED124" s="5"/>
      <c r="VEE124" s="5"/>
      <c r="VEF124" s="5"/>
      <c r="VEG124" s="5"/>
      <c r="VEH124" s="5"/>
      <c r="VEI124" s="5"/>
      <c r="VEJ124" s="5"/>
      <c r="VEK124" s="5"/>
      <c r="VEL124" s="5"/>
      <c r="VEM124" s="5"/>
      <c r="VEN124" s="5"/>
      <c r="VEO124" s="5"/>
      <c r="VEP124" s="5"/>
      <c r="VEQ124" s="5"/>
      <c r="VER124" s="5"/>
      <c r="VES124" s="5"/>
      <c r="VET124" s="5"/>
      <c r="VEU124" s="5"/>
      <c r="VEV124" s="5"/>
      <c r="VEW124" s="5"/>
      <c r="VEX124" s="5"/>
      <c r="VEY124" s="5"/>
      <c r="VEZ124" s="5"/>
      <c r="VFA124" s="5"/>
      <c r="VFB124" s="5"/>
      <c r="VFC124" s="5"/>
      <c r="VFD124" s="5"/>
      <c r="VFE124" s="5"/>
      <c r="VFF124" s="5"/>
      <c r="VFG124" s="5"/>
      <c r="VFH124" s="5"/>
      <c r="VFI124" s="5"/>
      <c r="VFJ124" s="5"/>
      <c r="VFK124" s="5"/>
      <c r="VFL124" s="5"/>
      <c r="VFM124" s="5"/>
      <c r="VFN124" s="5"/>
      <c r="VFO124" s="5"/>
      <c r="VFP124" s="5"/>
      <c r="VFQ124" s="5"/>
      <c r="VFR124" s="5"/>
      <c r="VFS124" s="5"/>
      <c r="VFT124" s="5"/>
      <c r="VFU124" s="5"/>
      <c r="VFV124" s="5"/>
      <c r="VFW124" s="5"/>
      <c r="VFX124" s="5"/>
      <c r="VFY124" s="5"/>
      <c r="VFZ124" s="5"/>
      <c r="VGA124" s="5"/>
      <c r="VGB124" s="5"/>
      <c r="VGC124" s="5"/>
      <c r="VGD124" s="5"/>
      <c r="VGE124" s="5"/>
      <c r="VGF124" s="5"/>
      <c r="VGG124" s="5"/>
      <c r="VGH124" s="5"/>
      <c r="VGI124" s="5"/>
      <c r="VGJ124" s="5"/>
      <c r="VGK124" s="5"/>
      <c r="VGL124" s="5"/>
      <c r="VGM124" s="5"/>
      <c r="VGN124" s="5"/>
      <c r="VGO124" s="5"/>
      <c r="VGP124" s="5"/>
      <c r="VGQ124" s="5"/>
      <c r="VGR124" s="5"/>
      <c r="VGS124" s="5"/>
      <c r="VGT124" s="5"/>
      <c r="VGU124" s="5"/>
      <c r="VGV124" s="5"/>
      <c r="VGW124" s="5"/>
      <c r="VGX124" s="5"/>
      <c r="VGY124" s="5"/>
      <c r="VGZ124" s="5"/>
      <c r="VHA124" s="5"/>
      <c r="VHB124" s="5"/>
      <c r="VHC124" s="5"/>
      <c r="VHD124" s="5"/>
      <c r="VHE124" s="5"/>
      <c r="VHF124" s="5"/>
      <c r="VHG124" s="5"/>
      <c r="VHH124" s="5"/>
      <c r="VHI124" s="5"/>
      <c r="VHJ124" s="5"/>
      <c r="VHK124" s="5"/>
      <c r="VHL124" s="5"/>
      <c r="VHM124" s="5"/>
      <c r="VHN124" s="5"/>
      <c r="VHO124" s="5"/>
      <c r="VHP124" s="5"/>
      <c r="VHQ124" s="5"/>
      <c r="VHR124" s="5"/>
      <c r="VHS124" s="5"/>
      <c r="VHT124" s="5"/>
      <c r="VHU124" s="5"/>
      <c r="VHV124" s="5"/>
      <c r="VHW124" s="5"/>
      <c r="VHX124" s="5"/>
      <c r="VHY124" s="5"/>
      <c r="VHZ124" s="5"/>
      <c r="VIA124" s="5"/>
      <c r="VIB124" s="5"/>
      <c r="VIC124" s="5"/>
      <c r="VID124" s="5"/>
      <c r="VIE124" s="5"/>
      <c r="VIF124" s="5"/>
      <c r="VIG124" s="5"/>
      <c r="VIH124" s="5"/>
      <c r="VII124" s="5"/>
      <c r="VIJ124" s="5"/>
      <c r="VIK124" s="5"/>
      <c r="VIL124" s="5"/>
      <c r="VIM124" s="5"/>
      <c r="VIN124" s="5"/>
      <c r="VIO124" s="5"/>
      <c r="VIP124" s="5"/>
      <c r="VIQ124" s="5"/>
      <c r="VIR124" s="5"/>
      <c r="VIS124" s="5"/>
      <c r="VIT124" s="5"/>
      <c r="VIU124" s="5"/>
      <c r="VIV124" s="5"/>
      <c r="VIW124" s="5"/>
      <c r="VIX124" s="5"/>
      <c r="VIY124" s="5"/>
      <c r="VIZ124" s="5"/>
      <c r="VJA124" s="5"/>
      <c r="VJB124" s="5"/>
      <c r="VJC124" s="5"/>
      <c r="VJD124" s="5"/>
      <c r="VJE124" s="5"/>
      <c r="VJF124" s="5"/>
      <c r="VJG124" s="5"/>
      <c r="VJH124" s="5"/>
      <c r="VJI124" s="5"/>
      <c r="VJJ124" s="5"/>
      <c r="VJK124" s="5"/>
      <c r="VJL124" s="5"/>
      <c r="VJM124" s="5"/>
      <c r="VJN124" s="5"/>
      <c r="VJO124" s="5"/>
      <c r="VJP124" s="5"/>
      <c r="VJQ124" s="5"/>
      <c r="VJR124" s="5"/>
      <c r="VJS124" s="5"/>
      <c r="VJT124" s="5"/>
      <c r="VJU124" s="5"/>
      <c r="VJV124" s="5"/>
      <c r="VJW124" s="5"/>
      <c r="VJX124" s="5"/>
      <c r="VJY124" s="5"/>
      <c r="VJZ124" s="5"/>
      <c r="VKA124" s="5"/>
      <c r="VKB124" s="5"/>
      <c r="VKC124" s="5"/>
      <c r="VKD124" s="5"/>
      <c r="VKE124" s="5"/>
      <c r="VKF124" s="5"/>
      <c r="VKG124" s="5"/>
      <c r="VKH124" s="5"/>
      <c r="VKI124" s="5"/>
      <c r="VKJ124" s="5"/>
      <c r="VKK124" s="5"/>
      <c r="VKL124" s="5"/>
      <c r="VKM124" s="5"/>
      <c r="VKN124" s="5"/>
      <c r="VKO124" s="5"/>
      <c r="VKP124" s="5"/>
      <c r="VKQ124" s="5"/>
      <c r="VKR124" s="5"/>
      <c r="VKS124" s="5"/>
      <c r="VKT124" s="5"/>
      <c r="VKU124" s="5"/>
      <c r="VKV124" s="5"/>
      <c r="VKW124" s="5"/>
      <c r="VKX124" s="5"/>
      <c r="VKY124" s="5"/>
      <c r="VKZ124" s="5"/>
      <c r="VLA124" s="5"/>
      <c r="VLB124" s="5"/>
      <c r="VLC124" s="5"/>
      <c r="VLD124" s="5"/>
      <c r="VLE124" s="5"/>
      <c r="VLF124" s="5"/>
      <c r="VLG124" s="5"/>
      <c r="VLH124" s="5"/>
      <c r="VLI124" s="5"/>
      <c r="VLJ124" s="5"/>
      <c r="VLK124" s="5"/>
      <c r="VLL124" s="5"/>
      <c r="VLM124" s="5"/>
      <c r="VLN124" s="5"/>
      <c r="VLO124" s="5"/>
      <c r="VLP124" s="5"/>
      <c r="VLQ124" s="5"/>
      <c r="VLR124" s="5"/>
      <c r="VLS124" s="5"/>
      <c r="VLT124" s="5"/>
      <c r="VLU124" s="5"/>
      <c r="VLV124" s="5"/>
      <c r="VLW124" s="5"/>
      <c r="VLX124" s="5"/>
      <c r="VLY124" s="5"/>
      <c r="VLZ124" s="5"/>
      <c r="VMA124" s="5"/>
      <c r="VMB124" s="5"/>
      <c r="VMC124" s="5"/>
      <c r="VMD124" s="5"/>
      <c r="VME124" s="5"/>
      <c r="VMF124" s="5"/>
      <c r="VMG124" s="5"/>
      <c r="VMH124" s="5"/>
      <c r="VMI124" s="5"/>
      <c r="VMJ124" s="5"/>
      <c r="VMK124" s="5"/>
      <c r="VML124" s="5"/>
      <c r="VMM124" s="5"/>
      <c r="VMN124" s="5"/>
      <c r="VMO124" s="5"/>
      <c r="VMP124" s="5"/>
      <c r="VMQ124" s="5"/>
      <c r="VMR124" s="5"/>
      <c r="VMS124" s="5"/>
      <c r="VMT124" s="5"/>
      <c r="VMU124" s="5"/>
      <c r="VMV124" s="5"/>
      <c r="VMW124" s="5"/>
      <c r="VMX124" s="5"/>
      <c r="VMY124" s="5"/>
      <c r="VMZ124" s="5"/>
      <c r="VNA124" s="5"/>
      <c r="VNB124" s="5"/>
      <c r="VNC124" s="5"/>
      <c r="VND124" s="5"/>
      <c r="VNE124" s="5"/>
      <c r="VNF124" s="5"/>
      <c r="VNG124" s="5"/>
      <c r="VNH124" s="5"/>
      <c r="VNI124" s="5"/>
      <c r="VNJ124" s="5"/>
      <c r="VNK124" s="5"/>
      <c r="VNL124" s="5"/>
      <c r="VNM124" s="5"/>
      <c r="VNN124" s="5"/>
      <c r="VNO124" s="5"/>
      <c r="VNP124" s="5"/>
      <c r="VNQ124" s="5"/>
      <c r="VNR124" s="5"/>
      <c r="VNS124" s="5"/>
      <c r="VNT124" s="5"/>
      <c r="VNU124" s="5"/>
      <c r="VNV124" s="5"/>
      <c r="VNW124" s="5"/>
      <c r="VNX124" s="5"/>
      <c r="VNY124" s="5"/>
      <c r="VNZ124" s="5"/>
      <c r="VOA124" s="5"/>
      <c r="VOB124" s="5"/>
      <c r="VOC124" s="5"/>
      <c r="VOD124" s="5"/>
      <c r="VOE124" s="5"/>
      <c r="VOF124" s="5"/>
      <c r="VOG124" s="5"/>
      <c r="VOH124" s="5"/>
      <c r="VOI124" s="5"/>
      <c r="VOJ124" s="5"/>
      <c r="VOK124" s="5"/>
      <c r="VOL124" s="5"/>
      <c r="VOM124" s="5"/>
      <c r="VON124" s="5"/>
      <c r="VOO124" s="5"/>
      <c r="VOP124" s="5"/>
      <c r="VOQ124" s="5"/>
      <c r="VOR124" s="5"/>
      <c r="VOS124" s="5"/>
      <c r="VOT124" s="5"/>
      <c r="VOU124" s="5"/>
      <c r="VOV124" s="5"/>
      <c r="VOW124" s="5"/>
      <c r="VOX124" s="5"/>
      <c r="VOY124" s="5"/>
      <c r="VOZ124" s="5"/>
      <c r="VPA124" s="5"/>
      <c r="VPB124" s="5"/>
      <c r="VPC124" s="5"/>
      <c r="VPD124" s="5"/>
      <c r="VPE124" s="5"/>
      <c r="VPF124" s="5"/>
      <c r="VPG124" s="5"/>
      <c r="VPH124" s="5"/>
      <c r="VPI124" s="5"/>
      <c r="VPJ124" s="5"/>
      <c r="VPK124" s="5"/>
      <c r="VPL124" s="5"/>
      <c r="VPM124" s="5"/>
      <c r="VPN124" s="5"/>
      <c r="VPO124" s="5"/>
      <c r="VPP124" s="5"/>
      <c r="VPQ124" s="5"/>
      <c r="VPR124" s="5"/>
      <c r="VPS124" s="5"/>
      <c r="VPT124" s="5"/>
      <c r="VPU124" s="5"/>
      <c r="VPV124" s="5"/>
      <c r="VPW124" s="5"/>
      <c r="VPX124" s="5"/>
      <c r="VPY124" s="5"/>
      <c r="VPZ124" s="5"/>
      <c r="VQA124" s="5"/>
      <c r="VQB124" s="5"/>
      <c r="VQC124" s="5"/>
      <c r="VQD124" s="5"/>
      <c r="VQE124" s="5"/>
      <c r="VQF124" s="5"/>
      <c r="VQG124" s="5"/>
      <c r="VQH124" s="5"/>
      <c r="VQI124" s="5"/>
      <c r="VQJ124" s="5"/>
      <c r="VQK124" s="5"/>
      <c r="VQL124" s="5"/>
      <c r="VQM124" s="5"/>
      <c r="VQN124" s="5"/>
      <c r="VQO124" s="5"/>
      <c r="VQP124" s="5"/>
      <c r="VQQ124" s="5"/>
      <c r="VQR124" s="5"/>
      <c r="VQS124" s="5"/>
      <c r="VQT124" s="5"/>
      <c r="VQU124" s="5"/>
      <c r="VQV124" s="5"/>
      <c r="VQW124" s="5"/>
      <c r="VQX124" s="5"/>
      <c r="VQY124" s="5"/>
      <c r="VQZ124" s="5"/>
      <c r="VRA124" s="5"/>
      <c r="VRB124" s="5"/>
      <c r="VRC124" s="5"/>
      <c r="VRD124" s="5"/>
      <c r="VRE124" s="5"/>
      <c r="VRF124" s="5"/>
      <c r="VRG124" s="5"/>
      <c r="VRH124" s="5"/>
      <c r="VRI124" s="5"/>
      <c r="VRJ124" s="5"/>
      <c r="VRK124" s="5"/>
      <c r="VRL124" s="5"/>
      <c r="VRM124" s="5"/>
      <c r="VRN124" s="5"/>
      <c r="VRO124" s="5"/>
      <c r="VRP124" s="5"/>
      <c r="VRQ124" s="5"/>
      <c r="VRR124" s="5"/>
      <c r="VRS124" s="5"/>
      <c r="VRT124" s="5"/>
      <c r="VRU124" s="5"/>
      <c r="VRV124" s="5"/>
      <c r="VRW124" s="5"/>
      <c r="VRX124" s="5"/>
      <c r="VRY124" s="5"/>
      <c r="VRZ124" s="5"/>
      <c r="VSA124" s="5"/>
      <c r="VSB124" s="5"/>
      <c r="VSC124" s="5"/>
      <c r="VSD124" s="5"/>
      <c r="VSE124" s="5"/>
      <c r="VSF124" s="5"/>
      <c r="VSG124" s="5"/>
      <c r="VSH124" s="5"/>
      <c r="VSI124" s="5"/>
      <c r="VSJ124" s="5"/>
      <c r="VSK124" s="5"/>
      <c r="VSL124" s="5"/>
      <c r="VSM124" s="5"/>
      <c r="VSN124" s="5"/>
      <c r="VSO124" s="5"/>
      <c r="VSP124" s="5"/>
      <c r="VSQ124" s="5"/>
      <c r="VSR124" s="5"/>
      <c r="VSS124" s="5"/>
      <c r="VST124" s="5"/>
      <c r="VSU124" s="5"/>
      <c r="VSV124" s="5"/>
      <c r="VSW124" s="5"/>
      <c r="VSX124" s="5"/>
      <c r="VSY124" s="5"/>
      <c r="VSZ124" s="5"/>
      <c r="VTA124" s="5"/>
      <c r="VTB124" s="5"/>
      <c r="VTC124" s="5"/>
      <c r="VTD124" s="5"/>
      <c r="VTE124" s="5"/>
      <c r="VTF124" s="5"/>
      <c r="VTG124" s="5"/>
      <c r="VTH124" s="5"/>
      <c r="VTI124" s="5"/>
      <c r="VTJ124" s="5"/>
      <c r="VTK124" s="5"/>
      <c r="VTL124" s="5"/>
      <c r="VTM124" s="5"/>
      <c r="VTN124" s="5"/>
      <c r="VTO124" s="5"/>
      <c r="VTP124" s="5"/>
      <c r="VTQ124" s="5"/>
      <c r="VTR124" s="5"/>
      <c r="VTS124" s="5"/>
      <c r="VTT124" s="5"/>
      <c r="VTU124" s="5"/>
      <c r="VTV124" s="5"/>
      <c r="VTW124" s="5"/>
      <c r="VTX124" s="5"/>
      <c r="VTY124" s="5"/>
      <c r="VTZ124" s="5"/>
      <c r="VUA124" s="5"/>
      <c r="VUB124" s="5"/>
      <c r="VUC124" s="5"/>
      <c r="VUD124" s="5"/>
      <c r="VUE124" s="5"/>
      <c r="VUF124" s="5"/>
      <c r="VUG124" s="5"/>
      <c r="VUH124" s="5"/>
      <c r="VUI124" s="5"/>
      <c r="VUJ124" s="5"/>
      <c r="VUK124" s="5"/>
      <c r="VUL124" s="5"/>
      <c r="VUM124" s="5"/>
      <c r="VUN124" s="5"/>
      <c r="VUO124" s="5"/>
      <c r="VUP124" s="5"/>
      <c r="VUQ124" s="5"/>
      <c r="VUR124" s="5"/>
      <c r="VUS124" s="5"/>
      <c r="VUT124" s="5"/>
      <c r="VUU124" s="5"/>
      <c r="VUV124" s="5"/>
      <c r="VUW124" s="5"/>
      <c r="VUX124" s="5"/>
      <c r="VUY124" s="5"/>
      <c r="VUZ124" s="5"/>
      <c r="VVA124" s="5"/>
      <c r="VVB124" s="5"/>
      <c r="VVC124" s="5"/>
      <c r="VVD124" s="5"/>
      <c r="VVE124" s="5"/>
      <c r="VVF124" s="5"/>
      <c r="VVG124" s="5"/>
      <c r="VVH124" s="5"/>
      <c r="VVI124" s="5"/>
      <c r="VVJ124" s="5"/>
      <c r="VVK124" s="5"/>
      <c r="VVL124" s="5"/>
      <c r="VVM124" s="5"/>
      <c r="VVN124" s="5"/>
      <c r="VVO124" s="5"/>
      <c r="VVP124" s="5"/>
      <c r="VVQ124" s="5"/>
      <c r="VVR124" s="5"/>
      <c r="VVS124" s="5"/>
      <c r="VVT124" s="5"/>
      <c r="VVU124" s="5"/>
      <c r="VVV124" s="5"/>
      <c r="VVW124" s="5"/>
      <c r="VVX124" s="5"/>
      <c r="VVY124" s="5"/>
      <c r="VVZ124" s="5"/>
      <c r="VWA124" s="5"/>
      <c r="VWB124" s="5"/>
      <c r="VWC124" s="5"/>
      <c r="VWD124" s="5"/>
      <c r="VWE124" s="5"/>
      <c r="VWF124" s="5"/>
      <c r="VWG124" s="5"/>
      <c r="VWH124" s="5"/>
      <c r="VWI124" s="5"/>
      <c r="VWJ124" s="5"/>
      <c r="VWK124" s="5"/>
      <c r="VWL124" s="5"/>
      <c r="VWM124" s="5"/>
      <c r="VWN124" s="5"/>
      <c r="VWO124" s="5"/>
      <c r="VWP124" s="5"/>
      <c r="VWQ124" s="5"/>
      <c r="VWR124" s="5"/>
      <c r="VWS124" s="5"/>
      <c r="VWT124" s="5"/>
      <c r="VWU124" s="5"/>
      <c r="VWV124" s="5"/>
      <c r="VWW124" s="5"/>
      <c r="VWX124" s="5"/>
      <c r="VWY124" s="5"/>
      <c r="VWZ124" s="5"/>
      <c r="VXA124" s="5"/>
      <c r="VXB124" s="5"/>
      <c r="VXC124" s="5"/>
      <c r="VXD124" s="5"/>
      <c r="VXE124" s="5"/>
      <c r="VXF124" s="5"/>
      <c r="VXG124" s="5"/>
      <c r="VXH124" s="5"/>
      <c r="VXI124" s="5"/>
      <c r="VXJ124" s="5"/>
      <c r="VXK124" s="5"/>
      <c r="VXL124" s="5"/>
      <c r="VXM124" s="5"/>
      <c r="VXN124" s="5"/>
      <c r="VXO124" s="5"/>
      <c r="VXP124" s="5"/>
      <c r="VXQ124" s="5"/>
      <c r="VXR124" s="5"/>
      <c r="VXS124" s="5"/>
      <c r="VXT124" s="5"/>
      <c r="VXU124" s="5"/>
      <c r="VXV124" s="5"/>
      <c r="VXW124" s="5"/>
      <c r="VXX124" s="5"/>
      <c r="VXY124" s="5"/>
      <c r="VXZ124" s="5"/>
      <c r="VYA124" s="5"/>
      <c r="VYB124" s="5"/>
      <c r="VYC124" s="5"/>
      <c r="VYD124" s="5"/>
      <c r="VYE124" s="5"/>
      <c r="VYF124" s="5"/>
      <c r="VYG124" s="5"/>
      <c r="VYH124" s="5"/>
      <c r="VYI124" s="5"/>
      <c r="VYJ124" s="5"/>
      <c r="VYK124" s="5"/>
      <c r="VYL124" s="5"/>
      <c r="VYM124" s="5"/>
      <c r="VYN124" s="5"/>
      <c r="VYO124" s="5"/>
      <c r="VYP124" s="5"/>
      <c r="VYQ124" s="5"/>
      <c r="VYR124" s="5"/>
      <c r="VYS124" s="5"/>
      <c r="VYT124" s="5"/>
      <c r="VYU124" s="5"/>
      <c r="VYV124" s="5"/>
      <c r="VYW124" s="5"/>
      <c r="VYX124" s="5"/>
      <c r="VYY124" s="5"/>
      <c r="VYZ124" s="5"/>
      <c r="VZA124" s="5"/>
      <c r="VZB124" s="5"/>
      <c r="VZC124" s="5"/>
      <c r="VZD124" s="5"/>
      <c r="VZE124" s="5"/>
      <c r="VZF124" s="5"/>
      <c r="VZG124" s="5"/>
      <c r="VZH124" s="5"/>
      <c r="VZI124" s="5"/>
      <c r="VZJ124" s="5"/>
      <c r="VZK124" s="5"/>
      <c r="VZL124" s="5"/>
      <c r="VZM124" s="5"/>
      <c r="VZN124" s="5"/>
      <c r="VZO124" s="5"/>
      <c r="VZP124" s="5"/>
      <c r="VZQ124" s="5"/>
      <c r="VZR124" s="5"/>
      <c r="VZS124" s="5"/>
      <c r="VZT124" s="5"/>
      <c r="VZU124" s="5"/>
      <c r="VZV124" s="5"/>
      <c r="VZW124" s="5"/>
      <c r="VZX124" s="5"/>
      <c r="VZY124" s="5"/>
      <c r="VZZ124" s="5"/>
      <c r="WAA124" s="5"/>
      <c r="WAB124" s="5"/>
      <c r="WAC124" s="5"/>
      <c r="WAD124" s="5"/>
      <c r="WAE124" s="5"/>
      <c r="WAF124" s="5"/>
      <c r="WAG124" s="5"/>
      <c r="WAH124" s="5"/>
      <c r="WAI124" s="5"/>
      <c r="WAJ124" s="5"/>
      <c r="WAK124" s="5"/>
      <c r="WAL124" s="5"/>
      <c r="WAM124" s="5"/>
      <c r="WAN124" s="5"/>
      <c r="WAO124" s="5"/>
      <c r="WAP124" s="5"/>
      <c r="WAQ124" s="5"/>
      <c r="WAR124" s="5"/>
      <c r="WAS124" s="5"/>
      <c r="WAT124" s="5"/>
      <c r="WAU124" s="5"/>
      <c r="WAV124" s="5"/>
      <c r="WAW124" s="5"/>
      <c r="WAX124" s="5"/>
      <c r="WAY124" s="5"/>
      <c r="WAZ124" s="5"/>
      <c r="WBA124" s="5"/>
      <c r="WBB124" s="5"/>
      <c r="WBC124" s="5"/>
      <c r="WBD124" s="5"/>
      <c r="WBE124" s="5"/>
      <c r="WBF124" s="5"/>
      <c r="WBG124" s="5"/>
      <c r="WBH124" s="5"/>
      <c r="WBI124" s="5"/>
      <c r="WBJ124" s="5"/>
      <c r="WBK124" s="5"/>
      <c r="WBL124" s="5"/>
      <c r="WBM124" s="5"/>
      <c r="WBN124" s="5"/>
      <c r="WBO124" s="5"/>
      <c r="WBP124" s="5"/>
      <c r="WBQ124" s="5"/>
      <c r="WBR124" s="5"/>
      <c r="WBS124" s="5"/>
      <c r="WBT124" s="5"/>
      <c r="WBU124" s="5"/>
      <c r="WBV124" s="5"/>
      <c r="WBW124" s="5"/>
      <c r="WBX124" s="5"/>
      <c r="WBY124" s="5"/>
      <c r="WBZ124" s="5"/>
      <c r="WCA124" s="5"/>
      <c r="WCB124" s="5"/>
      <c r="WCC124" s="5"/>
      <c r="WCD124" s="5"/>
      <c r="WCE124" s="5"/>
      <c r="WCF124" s="5"/>
      <c r="WCG124" s="5"/>
      <c r="WCH124" s="5"/>
      <c r="WCI124" s="5"/>
      <c r="WCJ124" s="5"/>
      <c r="WCK124" s="5"/>
      <c r="WCL124" s="5"/>
      <c r="WCM124" s="5"/>
      <c r="WCN124" s="5"/>
      <c r="WCO124" s="5"/>
      <c r="WCP124" s="5"/>
      <c r="WCQ124" s="5"/>
      <c r="WCR124" s="5"/>
      <c r="WCS124" s="5"/>
      <c r="WCT124" s="5"/>
      <c r="WCU124" s="5"/>
      <c r="WCV124" s="5"/>
      <c r="WCW124" s="5"/>
      <c r="WCX124" s="5"/>
      <c r="WCY124" s="5"/>
      <c r="WCZ124" s="5"/>
      <c r="WDA124" s="5"/>
      <c r="WDB124" s="5"/>
      <c r="WDC124" s="5"/>
      <c r="WDD124" s="5"/>
      <c r="WDE124" s="5"/>
      <c r="WDF124" s="5"/>
      <c r="WDG124" s="5"/>
      <c r="WDH124" s="5"/>
      <c r="WDI124" s="5"/>
      <c r="WDJ124" s="5"/>
      <c r="WDK124" s="5"/>
      <c r="WDL124" s="5"/>
      <c r="WDM124" s="5"/>
      <c r="WDN124" s="5"/>
      <c r="WDO124" s="5"/>
      <c r="WDP124" s="5"/>
      <c r="WDQ124" s="5"/>
      <c r="WDR124" s="5"/>
      <c r="WDS124" s="5"/>
      <c r="WDT124" s="5"/>
      <c r="WDU124" s="5"/>
      <c r="WDV124" s="5"/>
      <c r="WDW124" s="5"/>
      <c r="WDX124" s="5"/>
      <c r="WDY124" s="5"/>
      <c r="WDZ124" s="5"/>
      <c r="WEA124" s="5"/>
      <c r="WEB124" s="5"/>
      <c r="WEC124" s="5"/>
      <c r="WED124" s="5"/>
      <c r="WEE124" s="5"/>
      <c r="WEF124" s="5"/>
      <c r="WEG124" s="5"/>
      <c r="WEH124" s="5"/>
      <c r="WEI124" s="5"/>
      <c r="WEJ124" s="5"/>
      <c r="WEK124" s="5"/>
      <c r="WEL124" s="5"/>
      <c r="WEM124" s="5"/>
      <c r="WEN124" s="5"/>
      <c r="WEO124" s="5"/>
      <c r="WEP124" s="5"/>
      <c r="WEQ124" s="5"/>
      <c r="WER124" s="5"/>
      <c r="WES124" s="5"/>
      <c r="WET124" s="5"/>
      <c r="WEU124" s="5"/>
      <c r="WEV124" s="5"/>
      <c r="WEW124" s="5"/>
      <c r="WEX124" s="5"/>
      <c r="WEY124" s="5"/>
      <c r="WEZ124" s="5"/>
      <c r="WFA124" s="5"/>
      <c r="WFB124" s="5"/>
      <c r="WFC124" s="5"/>
      <c r="WFD124" s="5"/>
      <c r="WFE124" s="5"/>
      <c r="WFF124" s="5"/>
      <c r="WFG124" s="5"/>
      <c r="WFH124" s="5"/>
      <c r="WFI124" s="5"/>
      <c r="WFJ124" s="5"/>
      <c r="WFK124" s="5"/>
      <c r="WFL124" s="5"/>
      <c r="WFM124" s="5"/>
      <c r="WFN124" s="5"/>
      <c r="WFO124" s="5"/>
      <c r="WFP124" s="5"/>
      <c r="WFQ124" s="5"/>
      <c r="WFR124" s="5"/>
      <c r="WFS124" s="5"/>
      <c r="WFT124" s="5"/>
      <c r="WFU124" s="5"/>
      <c r="WFV124" s="5"/>
      <c r="WFW124" s="5"/>
      <c r="WFX124" s="5"/>
      <c r="WFY124" s="5"/>
      <c r="WFZ124" s="5"/>
      <c r="WGA124" s="5"/>
      <c r="WGB124" s="5"/>
      <c r="WGC124" s="5"/>
      <c r="WGD124" s="5"/>
      <c r="WGE124" s="5"/>
      <c r="WGF124" s="5"/>
      <c r="WGG124" s="5"/>
      <c r="WGH124" s="5"/>
      <c r="WGI124" s="5"/>
      <c r="WGJ124" s="5"/>
      <c r="WGK124" s="5"/>
      <c r="WGL124" s="5"/>
      <c r="WGM124" s="5"/>
      <c r="WGN124" s="5"/>
      <c r="WGO124" s="5"/>
      <c r="WGP124" s="5"/>
      <c r="WGQ124" s="5"/>
      <c r="WGR124" s="5"/>
      <c r="WGS124" s="5"/>
      <c r="WGT124" s="5"/>
      <c r="WGU124" s="5"/>
      <c r="WGV124" s="5"/>
      <c r="WGW124" s="5"/>
      <c r="WGX124" s="5"/>
      <c r="WGY124" s="5"/>
      <c r="WGZ124" s="5"/>
      <c r="WHA124" s="5"/>
      <c r="WHB124" s="5"/>
      <c r="WHC124" s="5"/>
      <c r="WHD124" s="5"/>
      <c r="WHE124" s="5"/>
      <c r="WHF124" s="5"/>
      <c r="WHG124" s="5"/>
      <c r="WHH124" s="5"/>
      <c r="WHI124" s="5"/>
      <c r="WHJ124" s="5"/>
      <c r="WHK124" s="5"/>
      <c r="WHL124" s="5"/>
      <c r="WHM124" s="5"/>
      <c r="WHN124" s="5"/>
      <c r="WHO124" s="5"/>
      <c r="WHP124" s="5"/>
      <c r="WHQ124" s="5"/>
      <c r="WHR124" s="5"/>
      <c r="WHS124" s="5"/>
      <c r="WHT124" s="5"/>
      <c r="WHU124" s="5"/>
      <c r="WHV124" s="5"/>
      <c r="WHW124" s="5"/>
      <c r="WHX124" s="5"/>
      <c r="WHY124" s="5"/>
      <c r="WHZ124" s="5"/>
      <c r="WIA124" s="5"/>
      <c r="WIB124" s="5"/>
      <c r="WIC124" s="5"/>
      <c r="WID124" s="5"/>
      <c r="WIE124" s="5"/>
      <c r="WIF124" s="5"/>
      <c r="WIG124" s="5"/>
      <c r="WIH124" s="5"/>
      <c r="WII124" s="5"/>
      <c r="WIJ124" s="5"/>
      <c r="WIK124" s="5"/>
      <c r="WIL124" s="5"/>
      <c r="WIM124" s="5"/>
      <c r="WIN124" s="5"/>
      <c r="WIO124" s="5"/>
      <c r="WIP124" s="5"/>
      <c r="WIQ124" s="5"/>
      <c r="WIR124" s="5"/>
      <c r="WIS124" s="5"/>
      <c r="WIT124" s="5"/>
      <c r="WIU124" s="5"/>
      <c r="WIV124" s="5"/>
      <c r="WIW124" s="5"/>
      <c r="WIX124" s="5"/>
      <c r="WIY124" s="5"/>
      <c r="WIZ124" s="5"/>
      <c r="WJA124" s="5"/>
      <c r="WJB124" s="5"/>
      <c r="WJC124" s="5"/>
      <c r="WJD124" s="5"/>
      <c r="WJE124" s="5"/>
      <c r="WJF124" s="5"/>
      <c r="WJG124" s="5"/>
      <c r="WJH124" s="5"/>
      <c r="WJI124" s="5"/>
      <c r="WJJ124" s="5"/>
      <c r="WJK124" s="5"/>
      <c r="WJL124" s="5"/>
      <c r="WJM124" s="5"/>
      <c r="WJN124" s="5"/>
      <c r="WJO124" s="5"/>
      <c r="WJP124" s="5"/>
      <c r="WJQ124" s="5"/>
      <c r="WJR124" s="5"/>
      <c r="WJS124" s="5"/>
      <c r="WJT124" s="5"/>
      <c r="WJU124" s="5"/>
      <c r="WJV124" s="5"/>
      <c r="WJW124" s="5"/>
      <c r="WJX124" s="5"/>
      <c r="WJY124" s="5"/>
      <c r="WJZ124" s="5"/>
      <c r="WKA124" s="5"/>
      <c r="WKB124" s="5"/>
      <c r="WKC124" s="5"/>
      <c r="WKD124" s="5"/>
      <c r="WKE124" s="5"/>
      <c r="WKF124" s="5"/>
      <c r="WKG124" s="5"/>
      <c r="WKH124" s="5"/>
      <c r="WKI124" s="5"/>
      <c r="WKJ124" s="5"/>
      <c r="WKK124" s="5"/>
      <c r="WKL124" s="5"/>
      <c r="WKM124" s="5"/>
      <c r="WKN124" s="5"/>
      <c r="WKO124" s="5"/>
      <c r="WKP124" s="5"/>
      <c r="WKQ124" s="5"/>
      <c r="WKR124" s="5"/>
      <c r="WKS124" s="5"/>
      <c r="WKT124" s="5"/>
      <c r="WKU124" s="5"/>
      <c r="WKV124" s="5"/>
      <c r="WKW124" s="5"/>
      <c r="WKX124" s="5"/>
      <c r="WKY124" s="5"/>
      <c r="WKZ124" s="5"/>
      <c r="WLA124" s="5"/>
      <c r="WLB124" s="5"/>
      <c r="WLC124" s="5"/>
      <c r="WLD124" s="5"/>
      <c r="WLE124" s="5"/>
      <c r="WLF124" s="5"/>
      <c r="WLG124" s="5"/>
      <c r="WLH124" s="5"/>
      <c r="WLI124" s="5"/>
      <c r="WLJ124" s="5"/>
      <c r="WLK124" s="5"/>
      <c r="WLL124" s="5"/>
      <c r="WLM124" s="5"/>
      <c r="WLN124" s="5"/>
      <c r="WLO124" s="5"/>
      <c r="WLP124" s="5"/>
      <c r="WLQ124" s="5"/>
      <c r="WLR124" s="5"/>
      <c r="WLS124" s="5"/>
      <c r="WLT124" s="5"/>
      <c r="WLU124" s="5"/>
      <c r="WLV124" s="5"/>
      <c r="WLW124" s="5"/>
      <c r="WLX124" s="5"/>
      <c r="WLY124" s="5"/>
      <c r="WLZ124" s="5"/>
      <c r="WMA124" s="5"/>
      <c r="WMB124" s="5"/>
      <c r="WMC124" s="5"/>
      <c r="WMD124" s="5"/>
      <c r="WME124" s="5"/>
      <c r="WMF124" s="5"/>
      <c r="WMG124" s="5"/>
      <c r="WMH124" s="5"/>
      <c r="WMI124" s="5"/>
      <c r="WMJ124" s="5"/>
      <c r="WMK124" s="5"/>
      <c r="WML124" s="5"/>
      <c r="WMM124" s="5"/>
      <c r="WMN124" s="5"/>
      <c r="WMO124" s="5"/>
      <c r="WMP124" s="5"/>
      <c r="WMQ124" s="5"/>
      <c r="WMR124" s="5"/>
      <c r="WMS124" s="5"/>
      <c r="WMT124" s="5"/>
      <c r="WMU124" s="5"/>
      <c r="WMV124" s="5"/>
      <c r="WMW124" s="5"/>
      <c r="WMX124" s="5"/>
      <c r="WMY124" s="5"/>
      <c r="WMZ124" s="5"/>
      <c r="WNA124" s="5"/>
      <c r="WNB124" s="5"/>
      <c r="WNC124" s="5"/>
      <c r="WND124" s="5"/>
      <c r="WNE124" s="5"/>
      <c r="WNF124" s="5"/>
      <c r="WNG124" s="5"/>
      <c r="WNH124" s="5"/>
      <c r="WNI124" s="5"/>
      <c r="WNJ124" s="5"/>
      <c r="WNK124" s="5"/>
      <c r="WNL124" s="5"/>
      <c r="WNM124" s="5"/>
      <c r="WNN124" s="5"/>
      <c r="WNO124" s="5"/>
      <c r="WNP124" s="5"/>
      <c r="WNQ124" s="5"/>
      <c r="WNR124" s="5"/>
      <c r="WNS124" s="5"/>
      <c r="WNT124" s="5"/>
      <c r="WNU124" s="5"/>
      <c r="WNV124" s="5"/>
      <c r="WNW124" s="5"/>
      <c r="WNX124" s="5"/>
      <c r="WNY124" s="5"/>
      <c r="WNZ124" s="5"/>
      <c r="WOA124" s="5"/>
      <c r="WOB124" s="5"/>
      <c r="WOC124" s="5"/>
      <c r="WOD124" s="5"/>
      <c r="WOE124" s="5"/>
      <c r="WOF124" s="5"/>
      <c r="WOG124" s="5"/>
      <c r="WOH124" s="5"/>
      <c r="WOI124" s="5"/>
      <c r="WOJ124" s="5"/>
      <c r="WOK124" s="5"/>
      <c r="WOL124" s="5"/>
      <c r="WOM124" s="5"/>
      <c r="WON124" s="5"/>
      <c r="WOO124" s="5"/>
      <c r="WOP124" s="5"/>
      <c r="WOQ124" s="5"/>
      <c r="WOR124" s="5"/>
      <c r="WOS124" s="5"/>
      <c r="WOT124" s="5"/>
      <c r="WOU124" s="5"/>
      <c r="WOV124" s="5"/>
      <c r="WOW124" s="5"/>
      <c r="WOX124" s="5"/>
      <c r="WOY124" s="5"/>
      <c r="WOZ124" s="5"/>
      <c r="WPA124" s="5"/>
      <c r="WPB124" s="5"/>
      <c r="WPC124" s="5"/>
      <c r="WPD124" s="5"/>
      <c r="WPE124" s="5"/>
      <c r="WPF124" s="5"/>
      <c r="WPG124" s="5"/>
      <c r="WPH124" s="5"/>
      <c r="WPI124" s="5"/>
      <c r="WPJ124" s="5"/>
      <c r="WPK124" s="5"/>
      <c r="WPL124" s="5"/>
      <c r="WPM124" s="5"/>
      <c r="WPN124" s="5"/>
      <c r="WPO124" s="5"/>
      <c r="WPP124" s="5"/>
      <c r="WPQ124" s="5"/>
      <c r="WPR124" s="5"/>
      <c r="WPS124" s="5"/>
      <c r="WPT124" s="5"/>
      <c r="WPU124" s="5"/>
      <c r="WPV124" s="5"/>
      <c r="WPW124" s="5"/>
      <c r="WPX124" s="5"/>
      <c r="WPY124" s="5"/>
      <c r="WPZ124" s="5"/>
      <c r="WQA124" s="5"/>
      <c r="WQB124" s="5"/>
      <c r="WQC124" s="5"/>
      <c r="WQD124" s="5"/>
      <c r="WQE124" s="5"/>
      <c r="WQF124" s="5"/>
      <c r="WQG124" s="5"/>
      <c r="WQH124" s="5"/>
      <c r="WQI124" s="5"/>
      <c r="WQJ124" s="5"/>
      <c r="WQK124" s="5"/>
      <c r="WQL124" s="5"/>
      <c r="WQM124" s="5"/>
      <c r="WQN124" s="5"/>
      <c r="WQO124" s="5"/>
      <c r="WQP124" s="5"/>
      <c r="WQQ124" s="5"/>
      <c r="WQR124" s="5"/>
      <c r="WQS124" s="5"/>
      <c r="WQT124" s="5"/>
      <c r="WQU124" s="5"/>
      <c r="WQV124" s="5"/>
      <c r="WQW124" s="5"/>
      <c r="WQX124" s="5"/>
      <c r="WQY124" s="5"/>
      <c r="WQZ124" s="5"/>
      <c r="WRA124" s="5"/>
      <c r="WRB124" s="5"/>
      <c r="WRC124" s="5"/>
      <c r="WRD124" s="5"/>
      <c r="WRE124" s="5"/>
      <c r="WRF124" s="5"/>
      <c r="WRG124" s="5"/>
      <c r="WRH124" s="5"/>
      <c r="WRI124" s="5"/>
      <c r="WRJ124" s="5"/>
      <c r="WRK124" s="5"/>
      <c r="WRL124" s="5"/>
      <c r="WRM124" s="5"/>
      <c r="WRN124" s="5"/>
      <c r="WRO124" s="5"/>
      <c r="WRP124" s="5"/>
      <c r="WRQ124" s="5"/>
      <c r="WRR124" s="5"/>
      <c r="WRS124" s="5"/>
      <c r="WRT124" s="5"/>
      <c r="WRU124" s="5"/>
      <c r="WRV124" s="5"/>
      <c r="WRW124" s="5"/>
      <c r="WRX124" s="5"/>
      <c r="WRY124" s="5"/>
      <c r="WRZ124" s="5"/>
      <c r="WSA124" s="5"/>
      <c r="WSB124" s="5"/>
      <c r="WSC124" s="5"/>
      <c r="WSD124" s="5"/>
      <c r="WSE124" s="5"/>
      <c r="WSF124" s="5"/>
      <c r="WSG124" s="5"/>
      <c r="WSH124" s="5"/>
      <c r="WSI124" s="5"/>
      <c r="WSJ124" s="5"/>
      <c r="WSK124" s="5"/>
      <c r="WSL124" s="5"/>
      <c r="WSM124" s="5"/>
      <c r="WSN124" s="5"/>
      <c r="WSO124" s="5"/>
      <c r="WSP124" s="5"/>
      <c r="WSQ124" s="5"/>
      <c r="WSR124" s="5"/>
      <c r="WSS124" s="5"/>
      <c r="WST124" s="5"/>
      <c r="WSU124" s="5"/>
      <c r="WSV124" s="5"/>
      <c r="WSW124" s="5"/>
      <c r="WSX124" s="5"/>
      <c r="WSY124" s="5"/>
      <c r="WSZ124" s="5"/>
      <c r="WTA124" s="5"/>
      <c r="WTB124" s="5"/>
      <c r="WTC124" s="5"/>
      <c r="WTD124" s="5"/>
      <c r="WTE124" s="5"/>
      <c r="WTF124" s="5"/>
      <c r="WTG124" s="5"/>
      <c r="WTH124" s="5"/>
      <c r="WTI124" s="5"/>
      <c r="WTJ124" s="5"/>
      <c r="WTK124" s="5"/>
      <c r="WTL124" s="5"/>
      <c r="WTM124" s="5"/>
      <c r="WTN124" s="5"/>
      <c r="WTO124" s="5"/>
      <c r="WTP124" s="5"/>
      <c r="WTQ124" s="5"/>
      <c r="WTR124" s="5"/>
      <c r="WTS124" s="5"/>
      <c r="WTT124" s="5"/>
      <c r="WTU124" s="5"/>
      <c r="WTV124" s="5"/>
      <c r="WTW124" s="5"/>
      <c r="WTX124" s="5"/>
      <c r="WTY124" s="5"/>
      <c r="WTZ124" s="5"/>
      <c r="WUA124" s="5"/>
      <c r="WUB124" s="5"/>
      <c r="WUC124" s="5"/>
      <c r="WUD124" s="5"/>
      <c r="WUE124" s="5"/>
      <c r="WUF124" s="5"/>
      <c r="WUG124" s="5"/>
      <c r="WUH124" s="5"/>
      <c r="WUI124" s="5"/>
      <c r="WUJ124" s="5"/>
      <c r="WUK124" s="5"/>
      <c r="WUL124" s="5"/>
      <c r="WUM124" s="5"/>
      <c r="WUN124" s="5"/>
      <c r="WUO124" s="5"/>
      <c r="WUP124" s="5"/>
      <c r="WUQ124" s="5"/>
      <c r="WUR124" s="5"/>
      <c r="WUS124" s="5"/>
      <c r="WUT124" s="5"/>
      <c r="WUU124" s="5"/>
      <c r="WUV124" s="5"/>
      <c r="WUW124" s="5"/>
      <c r="WUX124" s="5"/>
      <c r="WUY124" s="5"/>
      <c r="WUZ124" s="5"/>
      <c r="WVA124" s="5"/>
      <c r="WVB124" s="5"/>
      <c r="WVC124" s="5"/>
      <c r="WVD124" s="5"/>
      <c r="WVE124" s="5"/>
      <c r="WVF124" s="5"/>
      <c r="WVG124" s="5"/>
      <c r="WVH124" s="5"/>
      <c r="WVI124" s="5"/>
      <c r="WVJ124" s="5"/>
      <c r="WVK124" s="5"/>
      <c r="WVL124" s="5"/>
      <c r="WVM124" s="5"/>
      <c r="WVN124" s="5"/>
      <c r="WVO124" s="5"/>
      <c r="WVP124" s="5"/>
      <c r="WVQ124" s="5"/>
      <c r="WVR124" s="5"/>
      <c r="WVS124" s="5"/>
      <c r="WVT124" s="5"/>
      <c r="WVU124" s="5"/>
      <c r="WVV124" s="5"/>
      <c r="WVW124" s="5"/>
      <c r="WVX124" s="5"/>
      <c r="WVY124" s="5"/>
      <c r="WVZ124" s="5"/>
      <c r="WWA124" s="5"/>
      <c r="WWB124" s="5"/>
      <c r="WWC124" s="5"/>
      <c r="WWD124" s="5"/>
      <c r="WWE124" s="5"/>
      <c r="WWF124" s="5"/>
      <c r="WWG124" s="5"/>
      <c r="WWH124" s="5"/>
      <c r="WWI124" s="5"/>
      <c r="WWJ124" s="5"/>
      <c r="WWK124" s="5"/>
      <c r="WWL124" s="5"/>
      <c r="WWM124" s="5"/>
      <c r="WWN124" s="5"/>
      <c r="WWO124" s="5"/>
      <c r="WWP124" s="5"/>
      <c r="WWQ124" s="5"/>
      <c r="WWR124" s="5"/>
      <c r="WWS124" s="5"/>
      <c r="WWT124" s="5"/>
      <c r="WWU124" s="5"/>
      <c r="WWV124" s="5"/>
      <c r="WWW124" s="5"/>
      <c r="WWX124" s="5"/>
      <c r="WWY124" s="5"/>
      <c r="WWZ124" s="5"/>
      <c r="WXA124" s="5"/>
      <c r="WXB124" s="5"/>
      <c r="WXC124" s="5"/>
      <c r="WXD124" s="5"/>
      <c r="WXE124" s="5"/>
      <c r="WXF124" s="5"/>
      <c r="WXG124" s="5"/>
      <c r="WXH124" s="5"/>
      <c r="WXI124" s="5"/>
      <c r="WXJ124" s="5"/>
      <c r="WXK124" s="5"/>
      <c r="WXL124" s="5"/>
      <c r="WXM124" s="5"/>
      <c r="WXN124" s="5"/>
      <c r="WXO124" s="5"/>
      <c r="WXP124" s="5"/>
      <c r="WXQ124" s="5"/>
      <c r="WXR124" s="5"/>
      <c r="WXS124" s="5"/>
      <c r="WXT124" s="5"/>
      <c r="WXU124" s="5"/>
      <c r="WXV124" s="5"/>
      <c r="WXW124" s="5"/>
      <c r="WXX124" s="5"/>
      <c r="WXY124" s="5"/>
      <c r="WXZ124" s="5"/>
      <c r="WYA124" s="5"/>
      <c r="WYB124" s="5"/>
      <c r="WYC124" s="5"/>
      <c r="WYD124" s="5"/>
      <c r="WYE124" s="5"/>
      <c r="WYF124" s="5"/>
      <c r="WYG124" s="5"/>
      <c r="WYH124" s="5"/>
      <c r="WYI124" s="5"/>
      <c r="WYJ124" s="5"/>
      <c r="WYK124" s="5"/>
      <c r="WYL124" s="5"/>
      <c r="WYM124" s="5"/>
      <c r="WYN124" s="5"/>
      <c r="WYO124" s="5"/>
      <c r="WYP124" s="5"/>
      <c r="WYQ124" s="5"/>
      <c r="WYR124" s="5"/>
      <c r="WYS124" s="5"/>
      <c r="WYT124" s="5"/>
      <c r="WYU124" s="5"/>
      <c r="WYV124" s="5"/>
      <c r="WYW124" s="5"/>
      <c r="WYX124" s="5"/>
      <c r="WYY124" s="5"/>
      <c r="WYZ124" s="5"/>
      <c r="WZA124" s="5"/>
      <c r="WZB124" s="5"/>
      <c r="WZC124" s="5"/>
      <c r="WZD124" s="5"/>
      <c r="WZE124" s="5"/>
      <c r="WZF124" s="5"/>
      <c r="WZG124" s="5"/>
      <c r="WZH124" s="5"/>
      <c r="WZI124" s="5"/>
      <c r="WZJ124" s="5"/>
      <c r="WZK124" s="5"/>
      <c r="WZL124" s="5"/>
      <c r="WZM124" s="5"/>
      <c r="WZN124" s="5"/>
      <c r="WZO124" s="5"/>
      <c r="WZP124" s="5"/>
      <c r="WZQ124" s="5"/>
      <c r="WZR124" s="5"/>
      <c r="WZS124" s="5"/>
      <c r="WZT124" s="5"/>
      <c r="WZU124" s="5"/>
      <c r="WZV124" s="5"/>
      <c r="WZW124" s="5"/>
      <c r="WZX124" s="5"/>
      <c r="WZY124" s="5"/>
      <c r="WZZ124" s="5"/>
      <c r="XAA124" s="5"/>
      <c r="XAB124" s="5"/>
      <c r="XAC124" s="5"/>
      <c r="XAD124" s="5"/>
      <c r="XAE124" s="5"/>
      <c r="XAF124" s="5"/>
      <c r="XAG124" s="5"/>
      <c r="XAH124" s="5"/>
      <c r="XAI124" s="5"/>
      <c r="XAJ124" s="5"/>
      <c r="XAK124" s="5"/>
      <c r="XAL124" s="5"/>
      <c r="XAM124" s="5"/>
      <c r="XAN124" s="5"/>
      <c r="XAO124" s="5"/>
      <c r="XAP124" s="5"/>
      <c r="XAQ124" s="5"/>
      <c r="XAR124" s="5"/>
      <c r="XAS124" s="5"/>
      <c r="XAT124" s="5"/>
      <c r="XAU124" s="5"/>
      <c r="XAV124" s="5"/>
      <c r="XAW124" s="5"/>
      <c r="XAX124" s="5"/>
      <c r="XAY124" s="5"/>
      <c r="XAZ124" s="5"/>
      <c r="XBA124" s="5"/>
      <c r="XBB124" s="5"/>
      <c r="XBC124" s="5"/>
      <c r="XBD124" s="5"/>
      <c r="XBE124" s="5"/>
      <c r="XBF124" s="5"/>
      <c r="XBG124" s="5"/>
      <c r="XBH124" s="5"/>
      <c r="XBI124" s="5"/>
      <c r="XBJ124" s="5"/>
      <c r="XBK124" s="5"/>
      <c r="XBL124" s="5"/>
      <c r="XBM124" s="5"/>
      <c r="XBN124" s="5"/>
      <c r="XBO124" s="5"/>
      <c r="XBP124" s="5"/>
      <c r="XBQ124" s="5"/>
      <c r="XBR124" s="5"/>
      <c r="XBS124" s="5"/>
      <c r="XBT124" s="5"/>
      <c r="XBU124" s="5"/>
      <c r="XBV124" s="5"/>
      <c r="XBW124" s="5"/>
      <c r="XBX124" s="5"/>
      <c r="XBY124" s="5"/>
      <c r="XBZ124" s="5"/>
      <c r="XCA124" s="5"/>
      <c r="XCB124" s="5"/>
      <c r="XCC124" s="5"/>
      <c r="XCD124" s="5"/>
      <c r="XCE124" s="5"/>
      <c r="XCF124" s="5"/>
      <c r="XCG124" s="5"/>
      <c r="XCH124" s="5"/>
      <c r="XCI124" s="5"/>
      <c r="XCJ124" s="5"/>
      <c r="XCK124" s="5"/>
      <c r="XCL124" s="5"/>
      <c r="XCM124" s="5"/>
      <c r="XCN124" s="5"/>
      <c r="XCO124" s="5"/>
      <c r="XCP124" s="5"/>
      <c r="XCQ124" s="5"/>
      <c r="XCR124" s="5"/>
      <c r="XCS124" s="5"/>
      <c r="XCT124" s="5"/>
      <c r="XCU124" s="5"/>
      <c r="XCV124" s="5"/>
      <c r="XCW124" s="5"/>
      <c r="XCX124" s="5"/>
      <c r="XCY124" s="5"/>
      <c r="XCZ124" s="5"/>
      <c r="XDA124" s="5"/>
      <c r="XDB124" s="5"/>
      <c r="XDC124" s="5"/>
      <c r="XDD124" s="5"/>
      <c r="XDE124" s="5"/>
      <c r="XDF124" s="5"/>
      <c r="XDG124" s="5"/>
      <c r="XDH124" s="5"/>
      <c r="XDI124" s="5"/>
      <c r="XDJ124" s="5"/>
      <c r="XDK124" s="5"/>
      <c r="XDL124" s="5"/>
      <c r="XDM124" s="5"/>
      <c r="XDN124" s="5"/>
      <c r="XDO124" s="5"/>
      <c r="XDP124" s="5"/>
      <c r="XDQ124" s="5"/>
      <c r="XDR124" s="5"/>
      <c r="XDS124" s="5"/>
      <c r="XDT124" s="5"/>
      <c r="XDU124" s="5"/>
      <c r="XDV124" s="5"/>
      <c r="XDW124" s="5"/>
      <c r="XDX124" s="5"/>
      <c r="XDY124" s="5"/>
      <c r="XDZ124" s="5"/>
      <c r="XEA124" s="5"/>
      <c r="XEB124" s="5"/>
      <c r="XEC124" s="5"/>
      <c r="XED124" s="5"/>
      <c r="XEE124" s="5"/>
      <c r="XEF124" s="5"/>
      <c r="XEG124" s="5"/>
      <c r="XEH124" s="5"/>
      <c r="XEI124" s="5"/>
      <c r="XEJ124" s="5"/>
      <c r="XEK124" s="5"/>
      <c r="XEL124" s="5"/>
      <c r="XEM124" s="5"/>
      <c r="XEN124" s="5"/>
      <c r="XEO124" s="5"/>
      <c r="XEP124" s="5"/>
      <c r="XEQ124" s="5"/>
      <c r="XER124" s="5"/>
      <c r="XES124" s="5"/>
      <c r="XET124" s="5"/>
      <c r="XEU124" s="5"/>
      <c r="XEV124" s="5"/>
      <c r="XEW124" s="5"/>
      <c r="XEX124" s="5"/>
      <c r="XEY124" s="5"/>
      <c r="XEZ124" s="5"/>
    </row>
    <row r="125" spans="1:16384" customFormat="1" ht="15.75" thickBot="1" x14ac:dyDescent="0.3">
      <c r="A125" s="54"/>
      <c r="B125" s="87"/>
      <c r="C125" s="87"/>
      <c r="D125" s="277"/>
      <c r="E125" s="277"/>
      <c r="F125" s="305"/>
      <c r="G125" s="305"/>
      <c r="H125" s="305"/>
      <c r="I125" s="87"/>
      <c r="J125" s="4"/>
      <c r="K125" s="87"/>
      <c r="L125" s="87"/>
      <c r="M125" s="87"/>
      <c r="N125" s="4"/>
      <c r="O125" s="378"/>
      <c r="P125" s="379"/>
      <c r="Q125" s="379"/>
      <c r="R125" s="380"/>
      <c r="S125" s="4"/>
      <c r="T125" s="4"/>
      <c r="U125" s="4"/>
      <c r="V125" s="4"/>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c r="BGX125" s="5"/>
      <c r="BGY125" s="5"/>
      <c r="BGZ125" s="5"/>
      <c r="BHA125" s="5"/>
      <c r="BHB125" s="5"/>
      <c r="BHC125" s="5"/>
      <c r="BHD125" s="5"/>
      <c r="BHE125" s="5"/>
      <c r="BHF125" s="5"/>
      <c r="BHG125" s="5"/>
      <c r="BHH125" s="5"/>
      <c r="BHI125" s="5"/>
      <c r="BHJ125" s="5"/>
      <c r="BHK125" s="5"/>
      <c r="BHL125" s="5"/>
      <c r="BHM125" s="5"/>
      <c r="BHN125" s="5"/>
      <c r="BHO125" s="5"/>
      <c r="BHP125" s="5"/>
      <c r="BHQ125" s="5"/>
      <c r="BHR125" s="5"/>
      <c r="BHS125" s="5"/>
      <c r="BHT125" s="5"/>
      <c r="BHU125" s="5"/>
      <c r="BHV125" s="5"/>
      <c r="BHW125" s="5"/>
      <c r="BHX125" s="5"/>
      <c r="BHY125" s="5"/>
      <c r="BHZ125" s="5"/>
      <c r="BIA125" s="5"/>
      <c r="BIB125" s="5"/>
      <c r="BIC125" s="5"/>
      <c r="BID125" s="5"/>
      <c r="BIE125" s="5"/>
      <c r="BIF125" s="5"/>
      <c r="BIG125" s="5"/>
      <c r="BIH125" s="5"/>
      <c r="BII125" s="5"/>
      <c r="BIJ125" s="5"/>
      <c r="BIK125" s="5"/>
      <c r="BIL125" s="5"/>
      <c r="BIM125" s="5"/>
      <c r="BIN125" s="5"/>
      <c r="BIO125" s="5"/>
      <c r="BIP125" s="5"/>
      <c r="BIQ125" s="5"/>
      <c r="BIR125" s="5"/>
      <c r="BIS125" s="5"/>
      <c r="BIT125" s="5"/>
      <c r="BIU125" s="5"/>
      <c r="BIV125" s="5"/>
      <c r="BIW125" s="5"/>
      <c r="BIX125" s="5"/>
      <c r="BIY125" s="5"/>
      <c r="BIZ125" s="5"/>
      <c r="BJA125" s="5"/>
      <c r="BJB125" s="5"/>
      <c r="BJC125" s="5"/>
      <c r="BJD125" s="5"/>
      <c r="BJE125" s="5"/>
      <c r="BJF125" s="5"/>
      <c r="BJG125" s="5"/>
      <c r="BJH125" s="5"/>
      <c r="BJI125" s="5"/>
      <c r="BJJ125" s="5"/>
      <c r="BJK125" s="5"/>
      <c r="BJL125" s="5"/>
      <c r="BJM125" s="5"/>
      <c r="BJN125" s="5"/>
      <c r="BJO125" s="5"/>
      <c r="BJP125" s="5"/>
      <c r="BJQ125" s="5"/>
      <c r="BJR125" s="5"/>
      <c r="BJS125" s="5"/>
      <c r="BJT125" s="5"/>
      <c r="BJU125" s="5"/>
      <c r="BJV125" s="5"/>
      <c r="BJW125" s="5"/>
      <c r="BJX125" s="5"/>
      <c r="BJY125" s="5"/>
      <c r="BJZ125" s="5"/>
      <c r="BKA125" s="5"/>
      <c r="BKB125" s="5"/>
      <c r="BKC125" s="5"/>
      <c r="BKD125" s="5"/>
      <c r="BKE125" s="5"/>
      <c r="BKF125" s="5"/>
      <c r="BKG125" s="5"/>
      <c r="BKH125" s="5"/>
      <c r="BKI125" s="5"/>
      <c r="BKJ125" s="5"/>
      <c r="BKK125" s="5"/>
      <c r="BKL125" s="5"/>
      <c r="BKM125" s="5"/>
      <c r="BKN125" s="5"/>
      <c r="BKO125" s="5"/>
      <c r="BKP125" s="5"/>
      <c r="BKQ125" s="5"/>
      <c r="BKR125" s="5"/>
      <c r="BKS125" s="5"/>
      <c r="BKT125" s="5"/>
      <c r="BKU125" s="5"/>
      <c r="BKV125" s="5"/>
      <c r="BKW125" s="5"/>
      <c r="BKX125" s="5"/>
      <c r="BKY125" s="5"/>
      <c r="BKZ125" s="5"/>
      <c r="BLA125" s="5"/>
      <c r="BLB125" s="5"/>
      <c r="BLC125" s="5"/>
      <c r="BLD125" s="5"/>
      <c r="BLE125" s="5"/>
      <c r="BLF125" s="5"/>
      <c r="BLG125" s="5"/>
      <c r="BLH125" s="5"/>
      <c r="BLI125" s="5"/>
      <c r="BLJ125" s="5"/>
      <c r="BLK125" s="5"/>
      <c r="BLL125" s="5"/>
      <c r="BLM125" s="5"/>
      <c r="BLN125" s="5"/>
      <c r="BLO125" s="5"/>
      <c r="BLP125" s="5"/>
      <c r="BLQ125" s="5"/>
      <c r="BLR125" s="5"/>
      <c r="BLS125" s="5"/>
      <c r="BLT125" s="5"/>
      <c r="BLU125" s="5"/>
      <c r="BLV125" s="5"/>
      <c r="BLW125" s="5"/>
      <c r="BLX125" s="5"/>
      <c r="BLY125" s="5"/>
      <c r="BLZ125" s="5"/>
      <c r="BMA125" s="5"/>
      <c r="BMB125" s="5"/>
      <c r="BMC125" s="5"/>
      <c r="BMD125" s="5"/>
      <c r="BME125" s="5"/>
      <c r="BMF125" s="5"/>
      <c r="BMG125" s="5"/>
      <c r="BMH125" s="5"/>
      <c r="BMI125" s="5"/>
      <c r="BMJ125" s="5"/>
      <c r="BMK125" s="5"/>
      <c r="BML125" s="5"/>
      <c r="BMM125" s="5"/>
      <c r="BMN125" s="5"/>
      <c r="BMO125" s="5"/>
      <c r="BMP125" s="5"/>
      <c r="BMQ125" s="5"/>
      <c r="BMR125" s="5"/>
      <c r="BMS125" s="5"/>
      <c r="BMT125" s="5"/>
      <c r="BMU125" s="5"/>
      <c r="BMV125" s="5"/>
      <c r="BMW125" s="5"/>
      <c r="BMX125" s="5"/>
      <c r="BMY125" s="5"/>
      <c r="BMZ125" s="5"/>
      <c r="BNA125" s="5"/>
      <c r="BNB125" s="5"/>
      <c r="BNC125" s="5"/>
      <c r="BND125" s="5"/>
      <c r="BNE125" s="5"/>
      <c r="BNF125" s="5"/>
      <c r="BNG125" s="5"/>
      <c r="BNH125" s="5"/>
      <c r="BNI125" s="5"/>
      <c r="BNJ125" s="5"/>
      <c r="BNK125" s="5"/>
      <c r="BNL125" s="5"/>
      <c r="BNM125" s="5"/>
      <c r="BNN125" s="5"/>
      <c r="BNO125" s="5"/>
      <c r="BNP125" s="5"/>
      <c r="BNQ125" s="5"/>
      <c r="BNR125" s="5"/>
      <c r="BNS125" s="5"/>
      <c r="BNT125" s="5"/>
      <c r="BNU125" s="5"/>
      <c r="BNV125" s="5"/>
      <c r="BNW125" s="5"/>
      <c r="BNX125" s="5"/>
      <c r="BNY125" s="5"/>
      <c r="BNZ125" s="5"/>
      <c r="BOA125" s="5"/>
      <c r="BOB125" s="5"/>
      <c r="BOC125" s="5"/>
      <c r="BOD125" s="5"/>
      <c r="BOE125" s="5"/>
      <c r="BOF125" s="5"/>
      <c r="BOG125" s="5"/>
      <c r="BOH125" s="5"/>
      <c r="BOI125" s="5"/>
      <c r="BOJ125" s="5"/>
      <c r="BOK125" s="5"/>
      <c r="BOL125" s="5"/>
      <c r="BOM125" s="5"/>
      <c r="BON125" s="5"/>
      <c r="BOO125" s="5"/>
      <c r="BOP125" s="5"/>
      <c r="BOQ125" s="5"/>
      <c r="BOR125" s="5"/>
      <c r="BOS125" s="5"/>
      <c r="BOT125" s="5"/>
      <c r="BOU125" s="5"/>
      <c r="BOV125" s="5"/>
      <c r="BOW125" s="5"/>
      <c r="BOX125" s="5"/>
      <c r="BOY125" s="5"/>
      <c r="BOZ125" s="5"/>
      <c r="BPA125" s="5"/>
      <c r="BPB125" s="5"/>
      <c r="BPC125" s="5"/>
      <c r="BPD125" s="5"/>
      <c r="BPE125" s="5"/>
      <c r="BPF125" s="5"/>
      <c r="BPG125" s="5"/>
      <c r="BPH125" s="5"/>
      <c r="BPI125" s="5"/>
      <c r="BPJ125" s="5"/>
      <c r="BPK125" s="5"/>
      <c r="BPL125" s="5"/>
      <c r="BPM125" s="5"/>
      <c r="BPN125" s="5"/>
      <c r="BPO125" s="5"/>
      <c r="BPP125" s="5"/>
      <c r="BPQ125" s="5"/>
      <c r="BPR125" s="5"/>
      <c r="BPS125" s="5"/>
      <c r="BPT125" s="5"/>
      <c r="BPU125" s="5"/>
      <c r="BPV125" s="5"/>
      <c r="BPW125" s="5"/>
      <c r="BPX125" s="5"/>
      <c r="BPY125" s="5"/>
      <c r="BPZ125" s="5"/>
      <c r="BQA125" s="5"/>
      <c r="BQB125" s="5"/>
      <c r="BQC125" s="5"/>
      <c r="BQD125" s="5"/>
      <c r="BQE125" s="5"/>
      <c r="BQF125" s="5"/>
      <c r="BQG125" s="5"/>
      <c r="BQH125" s="5"/>
      <c r="BQI125" s="5"/>
      <c r="BQJ125" s="5"/>
      <c r="BQK125" s="5"/>
      <c r="BQL125" s="5"/>
      <c r="BQM125" s="5"/>
      <c r="BQN125" s="5"/>
      <c r="BQO125" s="5"/>
      <c r="BQP125" s="5"/>
      <c r="BQQ125" s="5"/>
      <c r="BQR125" s="5"/>
      <c r="BQS125" s="5"/>
      <c r="BQT125" s="5"/>
      <c r="BQU125" s="5"/>
      <c r="BQV125" s="5"/>
      <c r="BQW125" s="5"/>
      <c r="BQX125" s="5"/>
      <c r="BQY125" s="5"/>
      <c r="BQZ125" s="5"/>
      <c r="BRA125" s="5"/>
      <c r="BRB125" s="5"/>
      <c r="BRC125" s="5"/>
      <c r="BRD125" s="5"/>
      <c r="BRE125" s="5"/>
      <c r="BRF125" s="5"/>
      <c r="BRG125" s="5"/>
      <c r="BRH125" s="5"/>
      <c r="BRI125" s="5"/>
      <c r="BRJ125" s="5"/>
      <c r="BRK125" s="5"/>
      <c r="BRL125" s="5"/>
      <c r="BRM125" s="5"/>
      <c r="BRN125" s="5"/>
      <c r="BRO125" s="5"/>
      <c r="BRP125" s="5"/>
      <c r="BRQ125" s="5"/>
      <c r="BRR125" s="5"/>
      <c r="BRS125" s="5"/>
      <c r="BRT125" s="5"/>
      <c r="BRU125" s="5"/>
      <c r="BRV125" s="5"/>
      <c r="BRW125" s="5"/>
      <c r="BRX125" s="5"/>
      <c r="BRY125" s="5"/>
      <c r="BRZ125" s="5"/>
      <c r="BSA125" s="5"/>
      <c r="BSB125" s="5"/>
      <c r="BSC125" s="5"/>
      <c r="BSD125" s="5"/>
      <c r="BSE125" s="5"/>
      <c r="BSF125" s="5"/>
      <c r="BSG125" s="5"/>
      <c r="BSH125" s="5"/>
      <c r="BSI125" s="5"/>
      <c r="BSJ125" s="5"/>
      <c r="BSK125" s="5"/>
      <c r="BSL125" s="5"/>
      <c r="BSM125" s="5"/>
      <c r="BSN125" s="5"/>
      <c r="BSO125" s="5"/>
      <c r="BSP125" s="5"/>
      <c r="BSQ125" s="5"/>
      <c r="BSR125" s="5"/>
      <c r="BSS125" s="5"/>
      <c r="BST125" s="5"/>
      <c r="BSU125" s="5"/>
      <c r="BSV125" s="5"/>
      <c r="BSW125" s="5"/>
      <c r="BSX125" s="5"/>
      <c r="BSY125" s="5"/>
      <c r="BSZ125" s="5"/>
      <c r="BTA125" s="5"/>
      <c r="BTB125" s="5"/>
      <c r="BTC125" s="5"/>
      <c r="BTD125" s="5"/>
      <c r="BTE125" s="5"/>
      <c r="BTF125" s="5"/>
      <c r="BTG125" s="5"/>
      <c r="BTH125" s="5"/>
      <c r="BTI125" s="5"/>
      <c r="BTJ125" s="5"/>
      <c r="BTK125" s="5"/>
      <c r="BTL125" s="5"/>
      <c r="BTM125" s="5"/>
      <c r="BTN125" s="5"/>
      <c r="BTO125" s="5"/>
      <c r="BTP125" s="5"/>
      <c r="BTQ125" s="5"/>
      <c r="BTR125" s="5"/>
      <c r="BTS125" s="5"/>
      <c r="BTT125" s="5"/>
      <c r="BTU125" s="5"/>
      <c r="BTV125" s="5"/>
      <c r="BTW125" s="5"/>
      <c r="BTX125" s="5"/>
      <c r="BTY125" s="5"/>
      <c r="BTZ125" s="5"/>
      <c r="BUA125" s="5"/>
      <c r="BUB125" s="5"/>
      <c r="BUC125" s="5"/>
      <c r="BUD125" s="5"/>
      <c r="BUE125" s="5"/>
      <c r="BUF125" s="5"/>
      <c r="BUG125" s="5"/>
      <c r="BUH125" s="5"/>
      <c r="BUI125" s="5"/>
      <c r="BUJ125" s="5"/>
      <c r="BUK125" s="5"/>
      <c r="BUL125" s="5"/>
      <c r="BUM125" s="5"/>
      <c r="BUN125" s="5"/>
      <c r="BUO125" s="5"/>
      <c r="BUP125" s="5"/>
      <c r="BUQ125" s="5"/>
      <c r="BUR125" s="5"/>
      <c r="BUS125" s="5"/>
      <c r="BUT125" s="5"/>
      <c r="BUU125" s="5"/>
      <c r="BUV125" s="5"/>
      <c r="BUW125" s="5"/>
      <c r="BUX125" s="5"/>
      <c r="BUY125" s="5"/>
      <c r="BUZ125" s="5"/>
      <c r="BVA125" s="5"/>
      <c r="BVB125" s="5"/>
      <c r="BVC125" s="5"/>
      <c r="BVD125" s="5"/>
      <c r="BVE125" s="5"/>
      <c r="BVF125" s="5"/>
      <c r="BVG125" s="5"/>
      <c r="BVH125" s="5"/>
      <c r="BVI125" s="5"/>
      <c r="BVJ125" s="5"/>
      <c r="BVK125" s="5"/>
      <c r="BVL125" s="5"/>
      <c r="BVM125" s="5"/>
      <c r="BVN125" s="5"/>
      <c r="BVO125" s="5"/>
      <c r="BVP125" s="5"/>
      <c r="BVQ125" s="5"/>
      <c r="BVR125" s="5"/>
      <c r="BVS125" s="5"/>
      <c r="BVT125" s="5"/>
      <c r="BVU125" s="5"/>
      <c r="BVV125" s="5"/>
      <c r="BVW125" s="5"/>
      <c r="BVX125" s="5"/>
      <c r="BVY125" s="5"/>
      <c r="BVZ125" s="5"/>
      <c r="BWA125" s="5"/>
      <c r="BWB125" s="5"/>
      <c r="BWC125" s="5"/>
      <c r="BWD125" s="5"/>
      <c r="BWE125" s="5"/>
      <c r="BWF125" s="5"/>
      <c r="BWG125" s="5"/>
      <c r="BWH125" s="5"/>
      <c r="BWI125" s="5"/>
      <c r="BWJ125" s="5"/>
      <c r="BWK125" s="5"/>
      <c r="BWL125" s="5"/>
      <c r="BWM125" s="5"/>
      <c r="BWN125" s="5"/>
      <c r="BWO125" s="5"/>
      <c r="BWP125" s="5"/>
      <c r="BWQ125" s="5"/>
      <c r="BWR125" s="5"/>
      <c r="BWS125" s="5"/>
      <c r="BWT125" s="5"/>
      <c r="BWU125" s="5"/>
      <c r="BWV125" s="5"/>
      <c r="BWW125" s="5"/>
      <c r="BWX125" s="5"/>
      <c r="BWY125" s="5"/>
      <c r="BWZ125" s="5"/>
      <c r="BXA125" s="5"/>
      <c r="BXB125" s="5"/>
      <c r="BXC125" s="5"/>
      <c r="BXD125" s="5"/>
      <c r="BXE125" s="5"/>
      <c r="BXF125" s="5"/>
      <c r="BXG125" s="5"/>
      <c r="BXH125" s="5"/>
      <c r="BXI125" s="5"/>
      <c r="BXJ125" s="5"/>
      <c r="BXK125" s="5"/>
      <c r="BXL125" s="5"/>
      <c r="BXM125" s="5"/>
      <c r="BXN125" s="5"/>
      <c r="BXO125" s="5"/>
      <c r="BXP125" s="5"/>
      <c r="BXQ125" s="5"/>
      <c r="BXR125" s="5"/>
      <c r="BXS125" s="5"/>
      <c r="BXT125" s="5"/>
      <c r="BXU125" s="5"/>
      <c r="BXV125" s="5"/>
      <c r="BXW125" s="5"/>
      <c r="BXX125" s="5"/>
      <c r="BXY125" s="5"/>
      <c r="BXZ125" s="5"/>
      <c r="BYA125" s="5"/>
      <c r="BYB125" s="5"/>
      <c r="BYC125" s="5"/>
      <c r="BYD125" s="5"/>
      <c r="BYE125" s="5"/>
      <c r="BYF125" s="5"/>
      <c r="BYG125" s="5"/>
      <c r="BYH125" s="5"/>
      <c r="BYI125" s="5"/>
      <c r="BYJ125" s="5"/>
      <c r="BYK125" s="5"/>
      <c r="BYL125" s="5"/>
      <c r="BYM125" s="5"/>
      <c r="BYN125" s="5"/>
      <c r="BYO125" s="5"/>
      <c r="BYP125" s="5"/>
      <c r="BYQ125" s="5"/>
      <c r="BYR125" s="5"/>
      <c r="BYS125" s="5"/>
      <c r="BYT125" s="5"/>
      <c r="BYU125" s="5"/>
      <c r="BYV125" s="5"/>
      <c r="BYW125" s="5"/>
      <c r="BYX125" s="5"/>
      <c r="BYY125" s="5"/>
      <c r="BYZ125" s="5"/>
      <c r="BZA125" s="5"/>
      <c r="BZB125" s="5"/>
      <c r="BZC125" s="5"/>
      <c r="BZD125" s="5"/>
      <c r="BZE125" s="5"/>
      <c r="BZF125" s="5"/>
      <c r="BZG125" s="5"/>
      <c r="BZH125" s="5"/>
      <c r="BZI125" s="5"/>
      <c r="BZJ125" s="5"/>
      <c r="BZK125" s="5"/>
      <c r="BZL125" s="5"/>
      <c r="BZM125" s="5"/>
      <c r="BZN125" s="5"/>
      <c r="BZO125" s="5"/>
      <c r="BZP125" s="5"/>
      <c r="BZQ125" s="5"/>
      <c r="BZR125" s="5"/>
      <c r="BZS125" s="5"/>
      <c r="BZT125" s="5"/>
      <c r="BZU125" s="5"/>
      <c r="BZV125" s="5"/>
      <c r="BZW125" s="5"/>
      <c r="BZX125" s="5"/>
      <c r="BZY125" s="5"/>
      <c r="BZZ125" s="5"/>
      <c r="CAA125" s="5"/>
      <c r="CAB125" s="5"/>
      <c r="CAC125" s="5"/>
      <c r="CAD125" s="5"/>
      <c r="CAE125" s="5"/>
      <c r="CAF125" s="5"/>
      <c r="CAG125" s="5"/>
      <c r="CAH125" s="5"/>
      <c r="CAI125" s="5"/>
      <c r="CAJ125" s="5"/>
      <c r="CAK125" s="5"/>
      <c r="CAL125" s="5"/>
      <c r="CAM125" s="5"/>
      <c r="CAN125" s="5"/>
      <c r="CAO125" s="5"/>
      <c r="CAP125" s="5"/>
      <c r="CAQ125" s="5"/>
      <c r="CAR125" s="5"/>
      <c r="CAS125" s="5"/>
      <c r="CAT125" s="5"/>
      <c r="CAU125" s="5"/>
      <c r="CAV125" s="5"/>
      <c r="CAW125" s="5"/>
      <c r="CAX125" s="5"/>
      <c r="CAY125" s="5"/>
      <c r="CAZ125" s="5"/>
      <c r="CBA125" s="5"/>
      <c r="CBB125" s="5"/>
      <c r="CBC125" s="5"/>
      <c r="CBD125" s="5"/>
      <c r="CBE125" s="5"/>
      <c r="CBF125" s="5"/>
      <c r="CBG125" s="5"/>
      <c r="CBH125" s="5"/>
      <c r="CBI125" s="5"/>
      <c r="CBJ125" s="5"/>
      <c r="CBK125" s="5"/>
      <c r="CBL125" s="5"/>
      <c r="CBM125" s="5"/>
      <c r="CBN125" s="5"/>
      <c r="CBO125" s="5"/>
      <c r="CBP125" s="5"/>
      <c r="CBQ125" s="5"/>
      <c r="CBR125" s="5"/>
      <c r="CBS125" s="5"/>
      <c r="CBT125" s="5"/>
      <c r="CBU125" s="5"/>
      <c r="CBV125" s="5"/>
      <c r="CBW125" s="5"/>
      <c r="CBX125" s="5"/>
      <c r="CBY125" s="5"/>
      <c r="CBZ125" s="5"/>
      <c r="CCA125" s="5"/>
      <c r="CCB125" s="5"/>
      <c r="CCC125" s="5"/>
      <c r="CCD125" s="5"/>
      <c r="CCE125" s="5"/>
      <c r="CCF125" s="5"/>
      <c r="CCG125" s="5"/>
      <c r="CCH125" s="5"/>
      <c r="CCI125" s="5"/>
      <c r="CCJ125" s="5"/>
      <c r="CCK125" s="5"/>
      <c r="CCL125" s="5"/>
      <c r="CCM125" s="5"/>
      <c r="CCN125" s="5"/>
      <c r="CCO125" s="5"/>
      <c r="CCP125" s="5"/>
      <c r="CCQ125" s="5"/>
      <c r="CCR125" s="5"/>
      <c r="CCS125" s="5"/>
      <c r="CCT125" s="5"/>
      <c r="CCU125" s="5"/>
      <c r="CCV125" s="5"/>
      <c r="CCW125" s="5"/>
      <c r="CCX125" s="5"/>
      <c r="CCY125" s="5"/>
      <c r="CCZ125" s="5"/>
      <c r="CDA125" s="5"/>
      <c r="CDB125" s="5"/>
      <c r="CDC125" s="5"/>
      <c r="CDD125" s="5"/>
      <c r="CDE125" s="5"/>
      <c r="CDF125" s="5"/>
      <c r="CDG125" s="5"/>
      <c r="CDH125" s="5"/>
      <c r="CDI125" s="5"/>
      <c r="CDJ125" s="5"/>
      <c r="CDK125" s="5"/>
      <c r="CDL125" s="5"/>
      <c r="CDM125" s="5"/>
      <c r="CDN125" s="5"/>
      <c r="CDO125" s="5"/>
      <c r="CDP125" s="5"/>
      <c r="CDQ125" s="5"/>
      <c r="CDR125" s="5"/>
      <c r="CDS125" s="5"/>
      <c r="CDT125" s="5"/>
      <c r="CDU125" s="5"/>
      <c r="CDV125" s="5"/>
      <c r="CDW125" s="5"/>
      <c r="CDX125" s="5"/>
      <c r="CDY125" s="5"/>
      <c r="CDZ125" s="5"/>
      <c r="CEA125" s="5"/>
      <c r="CEB125" s="5"/>
      <c r="CEC125" s="5"/>
      <c r="CED125" s="5"/>
      <c r="CEE125" s="5"/>
      <c r="CEF125" s="5"/>
      <c r="CEG125" s="5"/>
      <c r="CEH125" s="5"/>
      <c r="CEI125" s="5"/>
      <c r="CEJ125" s="5"/>
      <c r="CEK125" s="5"/>
      <c r="CEL125" s="5"/>
      <c r="CEM125" s="5"/>
      <c r="CEN125" s="5"/>
      <c r="CEO125" s="5"/>
      <c r="CEP125" s="5"/>
      <c r="CEQ125" s="5"/>
      <c r="CER125" s="5"/>
      <c r="CES125" s="5"/>
      <c r="CET125" s="5"/>
      <c r="CEU125" s="5"/>
      <c r="CEV125" s="5"/>
      <c r="CEW125" s="5"/>
      <c r="CEX125" s="5"/>
      <c r="CEY125" s="5"/>
      <c r="CEZ125" s="5"/>
      <c r="CFA125" s="5"/>
      <c r="CFB125" s="5"/>
      <c r="CFC125" s="5"/>
      <c r="CFD125" s="5"/>
      <c r="CFE125" s="5"/>
      <c r="CFF125" s="5"/>
      <c r="CFG125" s="5"/>
      <c r="CFH125" s="5"/>
      <c r="CFI125" s="5"/>
      <c r="CFJ125" s="5"/>
      <c r="CFK125" s="5"/>
      <c r="CFL125" s="5"/>
      <c r="CFM125" s="5"/>
      <c r="CFN125" s="5"/>
      <c r="CFO125" s="5"/>
      <c r="CFP125" s="5"/>
      <c r="CFQ125" s="5"/>
      <c r="CFR125" s="5"/>
      <c r="CFS125" s="5"/>
      <c r="CFT125" s="5"/>
      <c r="CFU125" s="5"/>
      <c r="CFV125" s="5"/>
      <c r="CFW125" s="5"/>
      <c r="CFX125" s="5"/>
      <c r="CFY125" s="5"/>
      <c r="CFZ125" s="5"/>
      <c r="CGA125" s="5"/>
      <c r="CGB125" s="5"/>
      <c r="CGC125" s="5"/>
      <c r="CGD125" s="5"/>
      <c r="CGE125" s="5"/>
      <c r="CGF125" s="5"/>
      <c r="CGG125" s="5"/>
      <c r="CGH125" s="5"/>
      <c r="CGI125" s="5"/>
      <c r="CGJ125" s="5"/>
      <c r="CGK125" s="5"/>
      <c r="CGL125" s="5"/>
      <c r="CGM125" s="5"/>
      <c r="CGN125" s="5"/>
      <c r="CGO125" s="5"/>
      <c r="CGP125" s="5"/>
      <c r="CGQ125" s="5"/>
      <c r="CGR125" s="5"/>
      <c r="CGS125" s="5"/>
      <c r="CGT125" s="5"/>
      <c r="CGU125" s="5"/>
      <c r="CGV125" s="5"/>
      <c r="CGW125" s="5"/>
      <c r="CGX125" s="5"/>
      <c r="CGY125" s="5"/>
      <c r="CGZ125" s="5"/>
      <c r="CHA125" s="5"/>
      <c r="CHB125" s="5"/>
      <c r="CHC125" s="5"/>
      <c r="CHD125" s="5"/>
      <c r="CHE125" s="5"/>
      <c r="CHF125" s="5"/>
      <c r="CHG125" s="5"/>
      <c r="CHH125" s="5"/>
      <c r="CHI125" s="5"/>
      <c r="CHJ125" s="5"/>
      <c r="CHK125" s="5"/>
      <c r="CHL125" s="5"/>
      <c r="CHM125" s="5"/>
      <c r="CHN125" s="5"/>
      <c r="CHO125" s="5"/>
      <c r="CHP125" s="5"/>
      <c r="CHQ125" s="5"/>
      <c r="CHR125" s="5"/>
      <c r="CHS125" s="5"/>
      <c r="CHT125" s="5"/>
      <c r="CHU125" s="5"/>
      <c r="CHV125" s="5"/>
      <c r="CHW125" s="5"/>
      <c r="CHX125" s="5"/>
      <c r="CHY125" s="5"/>
      <c r="CHZ125" s="5"/>
      <c r="CIA125" s="5"/>
      <c r="CIB125" s="5"/>
      <c r="CIC125" s="5"/>
      <c r="CID125" s="5"/>
      <c r="CIE125" s="5"/>
      <c r="CIF125" s="5"/>
      <c r="CIG125" s="5"/>
      <c r="CIH125" s="5"/>
      <c r="CII125" s="5"/>
      <c r="CIJ125" s="5"/>
      <c r="CIK125" s="5"/>
      <c r="CIL125" s="5"/>
      <c r="CIM125" s="5"/>
      <c r="CIN125" s="5"/>
      <c r="CIO125" s="5"/>
      <c r="CIP125" s="5"/>
      <c r="CIQ125" s="5"/>
      <c r="CIR125" s="5"/>
      <c r="CIS125" s="5"/>
      <c r="CIT125" s="5"/>
      <c r="CIU125" s="5"/>
      <c r="CIV125" s="5"/>
      <c r="CIW125" s="5"/>
      <c r="CIX125" s="5"/>
      <c r="CIY125" s="5"/>
      <c r="CIZ125" s="5"/>
      <c r="CJA125" s="5"/>
      <c r="CJB125" s="5"/>
      <c r="CJC125" s="5"/>
      <c r="CJD125" s="5"/>
      <c r="CJE125" s="5"/>
      <c r="CJF125" s="5"/>
      <c r="CJG125" s="5"/>
      <c r="CJH125" s="5"/>
      <c r="CJI125" s="5"/>
      <c r="CJJ125" s="5"/>
      <c r="CJK125" s="5"/>
      <c r="CJL125" s="5"/>
      <c r="CJM125" s="5"/>
      <c r="CJN125" s="5"/>
      <c r="CJO125" s="5"/>
      <c r="CJP125" s="5"/>
      <c r="CJQ125" s="5"/>
      <c r="CJR125" s="5"/>
      <c r="CJS125" s="5"/>
      <c r="CJT125" s="5"/>
      <c r="CJU125" s="5"/>
      <c r="CJV125" s="5"/>
      <c r="CJW125" s="5"/>
      <c r="CJX125" s="5"/>
      <c r="CJY125" s="5"/>
      <c r="CJZ125" s="5"/>
      <c r="CKA125" s="5"/>
      <c r="CKB125" s="5"/>
      <c r="CKC125" s="5"/>
      <c r="CKD125" s="5"/>
      <c r="CKE125" s="5"/>
      <c r="CKF125" s="5"/>
      <c r="CKG125" s="5"/>
      <c r="CKH125" s="5"/>
      <c r="CKI125" s="5"/>
      <c r="CKJ125" s="5"/>
      <c r="CKK125" s="5"/>
      <c r="CKL125" s="5"/>
      <c r="CKM125" s="5"/>
      <c r="CKN125" s="5"/>
      <c r="CKO125" s="5"/>
      <c r="CKP125" s="5"/>
      <c r="CKQ125" s="5"/>
      <c r="CKR125" s="5"/>
      <c r="CKS125" s="5"/>
      <c r="CKT125" s="5"/>
      <c r="CKU125" s="5"/>
      <c r="CKV125" s="5"/>
      <c r="CKW125" s="5"/>
      <c r="CKX125" s="5"/>
      <c r="CKY125" s="5"/>
      <c r="CKZ125" s="5"/>
      <c r="CLA125" s="5"/>
      <c r="CLB125" s="5"/>
      <c r="CLC125" s="5"/>
      <c r="CLD125" s="5"/>
      <c r="CLE125" s="5"/>
      <c r="CLF125" s="5"/>
      <c r="CLG125" s="5"/>
      <c r="CLH125" s="5"/>
      <c r="CLI125" s="5"/>
      <c r="CLJ125" s="5"/>
      <c r="CLK125" s="5"/>
      <c r="CLL125" s="5"/>
      <c r="CLM125" s="5"/>
      <c r="CLN125" s="5"/>
      <c r="CLO125" s="5"/>
      <c r="CLP125" s="5"/>
      <c r="CLQ125" s="5"/>
      <c r="CLR125" s="5"/>
      <c r="CLS125" s="5"/>
      <c r="CLT125" s="5"/>
      <c r="CLU125" s="5"/>
      <c r="CLV125" s="5"/>
      <c r="CLW125" s="5"/>
      <c r="CLX125" s="5"/>
      <c r="CLY125" s="5"/>
      <c r="CLZ125" s="5"/>
      <c r="CMA125" s="5"/>
      <c r="CMB125" s="5"/>
      <c r="CMC125" s="5"/>
      <c r="CMD125" s="5"/>
      <c r="CME125" s="5"/>
      <c r="CMF125" s="5"/>
      <c r="CMG125" s="5"/>
      <c r="CMH125" s="5"/>
      <c r="CMI125" s="5"/>
      <c r="CMJ125" s="5"/>
      <c r="CMK125" s="5"/>
      <c r="CML125" s="5"/>
      <c r="CMM125" s="5"/>
      <c r="CMN125" s="5"/>
      <c r="CMO125" s="5"/>
      <c r="CMP125" s="5"/>
      <c r="CMQ125" s="5"/>
      <c r="CMR125" s="5"/>
      <c r="CMS125" s="5"/>
      <c r="CMT125" s="5"/>
      <c r="CMU125" s="5"/>
      <c r="CMV125" s="5"/>
      <c r="CMW125" s="5"/>
      <c r="CMX125" s="5"/>
      <c r="CMY125" s="5"/>
      <c r="CMZ125" s="5"/>
      <c r="CNA125" s="5"/>
      <c r="CNB125" s="5"/>
      <c r="CNC125" s="5"/>
      <c r="CND125" s="5"/>
      <c r="CNE125" s="5"/>
      <c r="CNF125" s="5"/>
      <c r="CNG125" s="5"/>
      <c r="CNH125" s="5"/>
      <c r="CNI125" s="5"/>
      <c r="CNJ125" s="5"/>
      <c r="CNK125" s="5"/>
      <c r="CNL125" s="5"/>
      <c r="CNM125" s="5"/>
      <c r="CNN125" s="5"/>
      <c r="CNO125" s="5"/>
      <c r="CNP125" s="5"/>
      <c r="CNQ125" s="5"/>
      <c r="CNR125" s="5"/>
      <c r="CNS125" s="5"/>
      <c r="CNT125" s="5"/>
      <c r="CNU125" s="5"/>
      <c r="CNV125" s="5"/>
      <c r="CNW125" s="5"/>
      <c r="CNX125" s="5"/>
      <c r="CNY125" s="5"/>
      <c r="CNZ125" s="5"/>
      <c r="COA125" s="5"/>
      <c r="COB125" s="5"/>
      <c r="COC125" s="5"/>
      <c r="COD125" s="5"/>
      <c r="COE125" s="5"/>
      <c r="COF125" s="5"/>
      <c r="COG125" s="5"/>
      <c r="COH125" s="5"/>
      <c r="COI125" s="5"/>
      <c r="COJ125" s="5"/>
      <c r="COK125" s="5"/>
      <c r="COL125" s="5"/>
      <c r="COM125" s="5"/>
      <c r="CON125" s="5"/>
      <c r="COO125" s="5"/>
      <c r="COP125" s="5"/>
      <c r="COQ125" s="5"/>
      <c r="COR125" s="5"/>
      <c r="COS125" s="5"/>
      <c r="COT125" s="5"/>
      <c r="COU125" s="5"/>
      <c r="COV125" s="5"/>
      <c r="COW125" s="5"/>
      <c r="COX125" s="5"/>
      <c r="COY125" s="5"/>
      <c r="COZ125" s="5"/>
      <c r="CPA125" s="5"/>
      <c r="CPB125" s="5"/>
      <c r="CPC125" s="5"/>
      <c r="CPD125" s="5"/>
      <c r="CPE125" s="5"/>
      <c r="CPF125" s="5"/>
      <c r="CPG125" s="5"/>
      <c r="CPH125" s="5"/>
      <c r="CPI125" s="5"/>
      <c r="CPJ125" s="5"/>
      <c r="CPK125" s="5"/>
      <c r="CPL125" s="5"/>
      <c r="CPM125" s="5"/>
      <c r="CPN125" s="5"/>
      <c r="CPO125" s="5"/>
      <c r="CPP125" s="5"/>
      <c r="CPQ125" s="5"/>
      <c r="CPR125" s="5"/>
      <c r="CPS125" s="5"/>
      <c r="CPT125" s="5"/>
      <c r="CPU125" s="5"/>
      <c r="CPV125" s="5"/>
      <c r="CPW125" s="5"/>
      <c r="CPX125" s="5"/>
      <c r="CPY125" s="5"/>
      <c r="CPZ125" s="5"/>
      <c r="CQA125" s="5"/>
      <c r="CQB125" s="5"/>
      <c r="CQC125" s="5"/>
      <c r="CQD125" s="5"/>
      <c r="CQE125" s="5"/>
      <c r="CQF125" s="5"/>
      <c r="CQG125" s="5"/>
      <c r="CQH125" s="5"/>
      <c r="CQI125" s="5"/>
      <c r="CQJ125" s="5"/>
      <c r="CQK125" s="5"/>
      <c r="CQL125" s="5"/>
      <c r="CQM125" s="5"/>
      <c r="CQN125" s="5"/>
      <c r="CQO125" s="5"/>
      <c r="CQP125" s="5"/>
      <c r="CQQ125" s="5"/>
      <c r="CQR125" s="5"/>
      <c r="CQS125" s="5"/>
      <c r="CQT125" s="5"/>
      <c r="CQU125" s="5"/>
      <c r="CQV125" s="5"/>
      <c r="CQW125" s="5"/>
      <c r="CQX125" s="5"/>
      <c r="CQY125" s="5"/>
      <c r="CQZ125" s="5"/>
      <c r="CRA125" s="5"/>
      <c r="CRB125" s="5"/>
      <c r="CRC125" s="5"/>
      <c r="CRD125" s="5"/>
      <c r="CRE125" s="5"/>
      <c r="CRF125" s="5"/>
      <c r="CRG125" s="5"/>
      <c r="CRH125" s="5"/>
      <c r="CRI125" s="5"/>
      <c r="CRJ125" s="5"/>
      <c r="CRK125" s="5"/>
      <c r="CRL125" s="5"/>
      <c r="CRM125" s="5"/>
      <c r="CRN125" s="5"/>
      <c r="CRO125" s="5"/>
      <c r="CRP125" s="5"/>
      <c r="CRQ125" s="5"/>
      <c r="CRR125" s="5"/>
      <c r="CRS125" s="5"/>
      <c r="CRT125" s="5"/>
      <c r="CRU125" s="5"/>
      <c r="CRV125" s="5"/>
      <c r="CRW125" s="5"/>
      <c r="CRX125" s="5"/>
      <c r="CRY125" s="5"/>
      <c r="CRZ125" s="5"/>
      <c r="CSA125" s="5"/>
      <c r="CSB125" s="5"/>
      <c r="CSC125" s="5"/>
      <c r="CSD125" s="5"/>
      <c r="CSE125" s="5"/>
      <c r="CSF125" s="5"/>
      <c r="CSG125" s="5"/>
      <c r="CSH125" s="5"/>
      <c r="CSI125" s="5"/>
      <c r="CSJ125" s="5"/>
      <c r="CSK125" s="5"/>
      <c r="CSL125" s="5"/>
      <c r="CSM125" s="5"/>
      <c r="CSN125" s="5"/>
      <c r="CSO125" s="5"/>
      <c r="CSP125" s="5"/>
      <c r="CSQ125" s="5"/>
      <c r="CSR125" s="5"/>
      <c r="CSS125" s="5"/>
      <c r="CST125" s="5"/>
      <c r="CSU125" s="5"/>
      <c r="CSV125" s="5"/>
      <c r="CSW125" s="5"/>
      <c r="CSX125" s="5"/>
      <c r="CSY125" s="5"/>
      <c r="CSZ125" s="5"/>
      <c r="CTA125" s="5"/>
      <c r="CTB125" s="5"/>
      <c r="CTC125" s="5"/>
      <c r="CTD125" s="5"/>
      <c r="CTE125" s="5"/>
      <c r="CTF125" s="5"/>
      <c r="CTG125" s="5"/>
      <c r="CTH125" s="5"/>
      <c r="CTI125" s="5"/>
      <c r="CTJ125" s="5"/>
      <c r="CTK125" s="5"/>
      <c r="CTL125" s="5"/>
      <c r="CTM125" s="5"/>
      <c r="CTN125" s="5"/>
      <c r="CTO125" s="5"/>
      <c r="CTP125" s="5"/>
      <c r="CTQ125" s="5"/>
      <c r="CTR125" s="5"/>
      <c r="CTS125" s="5"/>
      <c r="CTT125" s="5"/>
      <c r="CTU125" s="5"/>
      <c r="CTV125" s="5"/>
      <c r="CTW125" s="5"/>
      <c r="CTX125" s="5"/>
      <c r="CTY125" s="5"/>
      <c r="CTZ125" s="5"/>
      <c r="CUA125" s="5"/>
      <c r="CUB125" s="5"/>
      <c r="CUC125" s="5"/>
      <c r="CUD125" s="5"/>
      <c r="CUE125" s="5"/>
      <c r="CUF125" s="5"/>
      <c r="CUG125" s="5"/>
      <c r="CUH125" s="5"/>
      <c r="CUI125" s="5"/>
      <c r="CUJ125" s="5"/>
      <c r="CUK125" s="5"/>
      <c r="CUL125" s="5"/>
      <c r="CUM125" s="5"/>
      <c r="CUN125" s="5"/>
      <c r="CUO125" s="5"/>
      <c r="CUP125" s="5"/>
      <c r="CUQ125" s="5"/>
      <c r="CUR125" s="5"/>
      <c r="CUS125" s="5"/>
      <c r="CUT125" s="5"/>
      <c r="CUU125" s="5"/>
      <c r="CUV125" s="5"/>
      <c r="CUW125" s="5"/>
      <c r="CUX125" s="5"/>
      <c r="CUY125" s="5"/>
      <c r="CUZ125" s="5"/>
      <c r="CVA125" s="5"/>
      <c r="CVB125" s="5"/>
      <c r="CVC125" s="5"/>
      <c r="CVD125" s="5"/>
      <c r="CVE125" s="5"/>
      <c r="CVF125" s="5"/>
      <c r="CVG125" s="5"/>
      <c r="CVH125" s="5"/>
      <c r="CVI125" s="5"/>
      <c r="CVJ125" s="5"/>
      <c r="CVK125" s="5"/>
      <c r="CVL125" s="5"/>
      <c r="CVM125" s="5"/>
      <c r="CVN125" s="5"/>
      <c r="CVO125" s="5"/>
      <c r="CVP125" s="5"/>
      <c r="CVQ125" s="5"/>
      <c r="CVR125" s="5"/>
      <c r="CVS125" s="5"/>
      <c r="CVT125" s="5"/>
      <c r="CVU125" s="5"/>
      <c r="CVV125" s="5"/>
      <c r="CVW125" s="5"/>
      <c r="CVX125" s="5"/>
      <c r="CVY125" s="5"/>
      <c r="CVZ125" s="5"/>
      <c r="CWA125" s="5"/>
      <c r="CWB125" s="5"/>
      <c r="CWC125" s="5"/>
      <c r="CWD125" s="5"/>
      <c r="CWE125" s="5"/>
      <c r="CWF125" s="5"/>
      <c r="CWG125" s="5"/>
      <c r="CWH125" s="5"/>
      <c r="CWI125" s="5"/>
      <c r="CWJ125" s="5"/>
      <c r="CWK125" s="5"/>
      <c r="CWL125" s="5"/>
      <c r="CWM125" s="5"/>
      <c r="CWN125" s="5"/>
      <c r="CWO125" s="5"/>
      <c r="CWP125" s="5"/>
      <c r="CWQ125" s="5"/>
      <c r="CWR125" s="5"/>
      <c r="CWS125" s="5"/>
      <c r="CWT125" s="5"/>
      <c r="CWU125" s="5"/>
      <c r="CWV125" s="5"/>
      <c r="CWW125" s="5"/>
      <c r="CWX125" s="5"/>
      <c r="CWY125" s="5"/>
      <c r="CWZ125" s="5"/>
      <c r="CXA125" s="5"/>
      <c r="CXB125" s="5"/>
      <c r="CXC125" s="5"/>
      <c r="CXD125" s="5"/>
      <c r="CXE125" s="5"/>
      <c r="CXF125" s="5"/>
      <c r="CXG125" s="5"/>
      <c r="CXH125" s="5"/>
      <c r="CXI125" s="5"/>
      <c r="CXJ125" s="5"/>
      <c r="CXK125" s="5"/>
      <c r="CXL125" s="5"/>
      <c r="CXM125" s="5"/>
      <c r="CXN125" s="5"/>
      <c r="CXO125" s="5"/>
      <c r="CXP125" s="5"/>
      <c r="CXQ125" s="5"/>
      <c r="CXR125" s="5"/>
      <c r="CXS125" s="5"/>
      <c r="CXT125" s="5"/>
      <c r="CXU125" s="5"/>
      <c r="CXV125" s="5"/>
      <c r="CXW125" s="5"/>
      <c r="CXX125" s="5"/>
      <c r="CXY125" s="5"/>
      <c r="CXZ125" s="5"/>
      <c r="CYA125" s="5"/>
      <c r="CYB125" s="5"/>
      <c r="CYC125" s="5"/>
      <c r="CYD125" s="5"/>
      <c r="CYE125" s="5"/>
      <c r="CYF125" s="5"/>
      <c r="CYG125" s="5"/>
      <c r="CYH125" s="5"/>
      <c r="CYI125" s="5"/>
      <c r="CYJ125" s="5"/>
      <c r="CYK125" s="5"/>
      <c r="CYL125" s="5"/>
      <c r="CYM125" s="5"/>
      <c r="CYN125" s="5"/>
      <c r="CYO125" s="5"/>
      <c r="CYP125" s="5"/>
      <c r="CYQ125" s="5"/>
      <c r="CYR125" s="5"/>
      <c r="CYS125" s="5"/>
      <c r="CYT125" s="5"/>
      <c r="CYU125" s="5"/>
      <c r="CYV125" s="5"/>
      <c r="CYW125" s="5"/>
      <c r="CYX125" s="5"/>
      <c r="CYY125" s="5"/>
      <c r="CYZ125" s="5"/>
      <c r="CZA125" s="5"/>
      <c r="CZB125" s="5"/>
      <c r="CZC125" s="5"/>
      <c r="CZD125" s="5"/>
      <c r="CZE125" s="5"/>
      <c r="CZF125" s="5"/>
      <c r="CZG125" s="5"/>
      <c r="CZH125" s="5"/>
      <c r="CZI125" s="5"/>
      <c r="CZJ125" s="5"/>
      <c r="CZK125" s="5"/>
      <c r="CZL125" s="5"/>
      <c r="CZM125" s="5"/>
      <c r="CZN125" s="5"/>
      <c r="CZO125" s="5"/>
      <c r="CZP125" s="5"/>
      <c r="CZQ125" s="5"/>
      <c r="CZR125" s="5"/>
      <c r="CZS125" s="5"/>
      <c r="CZT125" s="5"/>
      <c r="CZU125" s="5"/>
      <c r="CZV125" s="5"/>
      <c r="CZW125" s="5"/>
      <c r="CZX125" s="5"/>
      <c r="CZY125" s="5"/>
      <c r="CZZ125" s="5"/>
      <c r="DAA125" s="5"/>
      <c r="DAB125" s="5"/>
      <c r="DAC125" s="5"/>
      <c r="DAD125" s="5"/>
      <c r="DAE125" s="5"/>
      <c r="DAF125" s="5"/>
      <c r="DAG125" s="5"/>
      <c r="DAH125" s="5"/>
      <c r="DAI125" s="5"/>
      <c r="DAJ125" s="5"/>
      <c r="DAK125" s="5"/>
      <c r="DAL125" s="5"/>
      <c r="DAM125" s="5"/>
      <c r="DAN125" s="5"/>
      <c r="DAO125" s="5"/>
      <c r="DAP125" s="5"/>
      <c r="DAQ125" s="5"/>
      <c r="DAR125" s="5"/>
      <c r="DAS125" s="5"/>
      <c r="DAT125" s="5"/>
      <c r="DAU125" s="5"/>
      <c r="DAV125" s="5"/>
      <c r="DAW125" s="5"/>
      <c r="DAX125" s="5"/>
      <c r="DAY125" s="5"/>
      <c r="DAZ125" s="5"/>
      <c r="DBA125" s="5"/>
      <c r="DBB125" s="5"/>
      <c r="DBC125" s="5"/>
      <c r="DBD125" s="5"/>
      <c r="DBE125" s="5"/>
      <c r="DBF125" s="5"/>
      <c r="DBG125" s="5"/>
      <c r="DBH125" s="5"/>
      <c r="DBI125" s="5"/>
      <c r="DBJ125" s="5"/>
      <c r="DBK125" s="5"/>
      <c r="DBL125" s="5"/>
      <c r="DBM125" s="5"/>
      <c r="DBN125" s="5"/>
      <c r="DBO125" s="5"/>
      <c r="DBP125" s="5"/>
      <c r="DBQ125" s="5"/>
      <c r="DBR125" s="5"/>
      <c r="DBS125" s="5"/>
      <c r="DBT125" s="5"/>
      <c r="DBU125" s="5"/>
      <c r="DBV125" s="5"/>
      <c r="DBW125" s="5"/>
      <c r="DBX125" s="5"/>
      <c r="DBY125" s="5"/>
      <c r="DBZ125" s="5"/>
      <c r="DCA125" s="5"/>
      <c r="DCB125" s="5"/>
      <c r="DCC125" s="5"/>
      <c r="DCD125" s="5"/>
      <c r="DCE125" s="5"/>
      <c r="DCF125" s="5"/>
      <c r="DCG125" s="5"/>
      <c r="DCH125" s="5"/>
      <c r="DCI125" s="5"/>
      <c r="DCJ125" s="5"/>
      <c r="DCK125" s="5"/>
      <c r="DCL125" s="5"/>
      <c r="DCM125" s="5"/>
      <c r="DCN125" s="5"/>
      <c r="DCO125" s="5"/>
      <c r="DCP125" s="5"/>
      <c r="DCQ125" s="5"/>
      <c r="DCR125" s="5"/>
      <c r="DCS125" s="5"/>
      <c r="DCT125" s="5"/>
      <c r="DCU125" s="5"/>
      <c r="DCV125" s="5"/>
      <c r="DCW125" s="5"/>
      <c r="DCX125" s="5"/>
      <c r="DCY125" s="5"/>
      <c r="DCZ125" s="5"/>
      <c r="DDA125" s="5"/>
      <c r="DDB125" s="5"/>
      <c r="DDC125" s="5"/>
      <c r="DDD125" s="5"/>
      <c r="DDE125" s="5"/>
      <c r="DDF125" s="5"/>
      <c r="DDG125" s="5"/>
      <c r="DDH125" s="5"/>
      <c r="DDI125" s="5"/>
      <c r="DDJ125" s="5"/>
      <c r="DDK125" s="5"/>
      <c r="DDL125" s="5"/>
      <c r="DDM125" s="5"/>
      <c r="DDN125" s="5"/>
      <c r="DDO125" s="5"/>
      <c r="DDP125" s="5"/>
      <c r="DDQ125" s="5"/>
      <c r="DDR125" s="5"/>
      <c r="DDS125" s="5"/>
      <c r="DDT125" s="5"/>
      <c r="DDU125" s="5"/>
      <c r="DDV125" s="5"/>
      <c r="DDW125" s="5"/>
      <c r="DDX125" s="5"/>
      <c r="DDY125" s="5"/>
      <c r="DDZ125" s="5"/>
      <c r="DEA125" s="5"/>
      <c r="DEB125" s="5"/>
      <c r="DEC125" s="5"/>
      <c r="DED125" s="5"/>
      <c r="DEE125" s="5"/>
      <c r="DEF125" s="5"/>
      <c r="DEG125" s="5"/>
      <c r="DEH125" s="5"/>
      <c r="DEI125" s="5"/>
      <c r="DEJ125" s="5"/>
      <c r="DEK125" s="5"/>
      <c r="DEL125" s="5"/>
      <c r="DEM125" s="5"/>
      <c r="DEN125" s="5"/>
      <c r="DEO125" s="5"/>
      <c r="DEP125" s="5"/>
      <c r="DEQ125" s="5"/>
      <c r="DER125" s="5"/>
      <c r="DES125" s="5"/>
      <c r="DET125" s="5"/>
      <c r="DEU125" s="5"/>
      <c r="DEV125" s="5"/>
      <c r="DEW125" s="5"/>
      <c r="DEX125" s="5"/>
      <c r="DEY125" s="5"/>
      <c r="DEZ125" s="5"/>
      <c r="DFA125" s="5"/>
      <c r="DFB125" s="5"/>
      <c r="DFC125" s="5"/>
      <c r="DFD125" s="5"/>
      <c r="DFE125" s="5"/>
      <c r="DFF125" s="5"/>
      <c r="DFG125" s="5"/>
      <c r="DFH125" s="5"/>
      <c r="DFI125" s="5"/>
      <c r="DFJ125" s="5"/>
      <c r="DFK125" s="5"/>
      <c r="DFL125" s="5"/>
      <c r="DFM125" s="5"/>
      <c r="DFN125" s="5"/>
      <c r="DFO125" s="5"/>
      <c r="DFP125" s="5"/>
      <c r="DFQ125" s="5"/>
      <c r="DFR125" s="5"/>
      <c r="DFS125" s="5"/>
      <c r="DFT125" s="5"/>
      <c r="DFU125" s="5"/>
      <c r="DFV125" s="5"/>
      <c r="DFW125" s="5"/>
      <c r="DFX125" s="5"/>
      <c r="DFY125" s="5"/>
      <c r="DFZ125" s="5"/>
      <c r="DGA125" s="5"/>
      <c r="DGB125" s="5"/>
      <c r="DGC125" s="5"/>
      <c r="DGD125" s="5"/>
      <c r="DGE125" s="5"/>
      <c r="DGF125" s="5"/>
      <c r="DGG125" s="5"/>
      <c r="DGH125" s="5"/>
      <c r="DGI125" s="5"/>
      <c r="DGJ125" s="5"/>
      <c r="DGK125" s="5"/>
      <c r="DGL125" s="5"/>
      <c r="DGM125" s="5"/>
      <c r="DGN125" s="5"/>
      <c r="DGO125" s="5"/>
      <c r="DGP125" s="5"/>
      <c r="DGQ125" s="5"/>
      <c r="DGR125" s="5"/>
      <c r="DGS125" s="5"/>
      <c r="DGT125" s="5"/>
      <c r="DGU125" s="5"/>
      <c r="DGV125" s="5"/>
      <c r="DGW125" s="5"/>
      <c r="DGX125" s="5"/>
      <c r="DGY125" s="5"/>
      <c r="DGZ125" s="5"/>
      <c r="DHA125" s="5"/>
      <c r="DHB125" s="5"/>
      <c r="DHC125" s="5"/>
      <c r="DHD125" s="5"/>
      <c r="DHE125" s="5"/>
      <c r="DHF125" s="5"/>
      <c r="DHG125" s="5"/>
      <c r="DHH125" s="5"/>
      <c r="DHI125" s="5"/>
      <c r="DHJ125" s="5"/>
      <c r="DHK125" s="5"/>
      <c r="DHL125" s="5"/>
      <c r="DHM125" s="5"/>
      <c r="DHN125" s="5"/>
      <c r="DHO125" s="5"/>
      <c r="DHP125" s="5"/>
      <c r="DHQ125" s="5"/>
      <c r="DHR125" s="5"/>
      <c r="DHS125" s="5"/>
      <c r="DHT125" s="5"/>
      <c r="DHU125" s="5"/>
      <c r="DHV125" s="5"/>
      <c r="DHW125" s="5"/>
      <c r="DHX125" s="5"/>
      <c r="DHY125" s="5"/>
      <c r="DHZ125" s="5"/>
      <c r="DIA125" s="5"/>
      <c r="DIB125" s="5"/>
      <c r="DIC125" s="5"/>
      <c r="DID125" s="5"/>
      <c r="DIE125" s="5"/>
      <c r="DIF125" s="5"/>
      <c r="DIG125" s="5"/>
      <c r="DIH125" s="5"/>
      <c r="DII125" s="5"/>
      <c r="DIJ125" s="5"/>
      <c r="DIK125" s="5"/>
      <c r="DIL125" s="5"/>
      <c r="DIM125" s="5"/>
      <c r="DIN125" s="5"/>
      <c r="DIO125" s="5"/>
      <c r="DIP125" s="5"/>
      <c r="DIQ125" s="5"/>
      <c r="DIR125" s="5"/>
      <c r="DIS125" s="5"/>
      <c r="DIT125" s="5"/>
      <c r="DIU125" s="5"/>
      <c r="DIV125" s="5"/>
      <c r="DIW125" s="5"/>
      <c r="DIX125" s="5"/>
      <c r="DIY125" s="5"/>
      <c r="DIZ125" s="5"/>
      <c r="DJA125" s="5"/>
      <c r="DJB125" s="5"/>
      <c r="DJC125" s="5"/>
      <c r="DJD125" s="5"/>
      <c r="DJE125" s="5"/>
      <c r="DJF125" s="5"/>
      <c r="DJG125" s="5"/>
      <c r="DJH125" s="5"/>
      <c r="DJI125" s="5"/>
      <c r="DJJ125" s="5"/>
      <c r="DJK125" s="5"/>
      <c r="DJL125" s="5"/>
      <c r="DJM125" s="5"/>
      <c r="DJN125" s="5"/>
      <c r="DJO125" s="5"/>
      <c r="DJP125" s="5"/>
      <c r="DJQ125" s="5"/>
      <c r="DJR125" s="5"/>
      <c r="DJS125" s="5"/>
      <c r="DJT125" s="5"/>
      <c r="DJU125" s="5"/>
      <c r="DJV125" s="5"/>
      <c r="DJW125" s="5"/>
      <c r="DJX125" s="5"/>
      <c r="DJY125" s="5"/>
      <c r="DJZ125" s="5"/>
      <c r="DKA125" s="5"/>
      <c r="DKB125" s="5"/>
      <c r="DKC125" s="5"/>
      <c r="DKD125" s="5"/>
      <c r="DKE125" s="5"/>
      <c r="DKF125" s="5"/>
      <c r="DKG125" s="5"/>
      <c r="DKH125" s="5"/>
      <c r="DKI125" s="5"/>
      <c r="DKJ125" s="5"/>
      <c r="DKK125" s="5"/>
      <c r="DKL125" s="5"/>
      <c r="DKM125" s="5"/>
      <c r="DKN125" s="5"/>
      <c r="DKO125" s="5"/>
      <c r="DKP125" s="5"/>
      <c r="DKQ125" s="5"/>
      <c r="DKR125" s="5"/>
      <c r="DKS125" s="5"/>
      <c r="DKT125" s="5"/>
      <c r="DKU125" s="5"/>
      <c r="DKV125" s="5"/>
      <c r="DKW125" s="5"/>
      <c r="DKX125" s="5"/>
      <c r="DKY125" s="5"/>
      <c r="DKZ125" s="5"/>
      <c r="DLA125" s="5"/>
      <c r="DLB125" s="5"/>
      <c r="DLC125" s="5"/>
      <c r="DLD125" s="5"/>
      <c r="DLE125" s="5"/>
      <c r="DLF125" s="5"/>
      <c r="DLG125" s="5"/>
      <c r="DLH125" s="5"/>
      <c r="DLI125" s="5"/>
      <c r="DLJ125" s="5"/>
      <c r="DLK125" s="5"/>
      <c r="DLL125" s="5"/>
      <c r="DLM125" s="5"/>
      <c r="DLN125" s="5"/>
      <c r="DLO125" s="5"/>
      <c r="DLP125" s="5"/>
      <c r="DLQ125" s="5"/>
      <c r="DLR125" s="5"/>
      <c r="DLS125" s="5"/>
      <c r="DLT125" s="5"/>
      <c r="DLU125" s="5"/>
      <c r="DLV125" s="5"/>
      <c r="DLW125" s="5"/>
      <c r="DLX125" s="5"/>
      <c r="DLY125" s="5"/>
      <c r="DLZ125" s="5"/>
      <c r="DMA125" s="5"/>
      <c r="DMB125" s="5"/>
      <c r="DMC125" s="5"/>
      <c r="DMD125" s="5"/>
      <c r="DME125" s="5"/>
      <c r="DMF125" s="5"/>
      <c r="DMG125" s="5"/>
      <c r="DMH125" s="5"/>
      <c r="DMI125" s="5"/>
      <c r="DMJ125" s="5"/>
      <c r="DMK125" s="5"/>
      <c r="DML125" s="5"/>
      <c r="DMM125" s="5"/>
      <c r="DMN125" s="5"/>
      <c r="DMO125" s="5"/>
      <c r="DMP125" s="5"/>
      <c r="DMQ125" s="5"/>
      <c r="DMR125" s="5"/>
      <c r="DMS125" s="5"/>
      <c r="DMT125" s="5"/>
      <c r="DMU125" s="5"/>
      <c r="DMV125" s="5"/>
      <c r="DMW125" s="5"/>
      <c r="DMX125" s="5"/>
      <c r="DMY125" s="5"/>
      <c r="DMZ125" s="5"/>
      <c r="DNA125" s="5"/>
      <c r="DNB125" s="5"/>
      <c r="DNC125" s="5"/>
      <c r="DND125" s="5"/>
      <c r="DNE125" s="5"/>
      <c r="DNF125" s="5"/>
      <c r="DNG125" s="5"/>
      <c r="DNH125" s="5"/>
      <c r="DNI125" s="5"/>
      <c r="DNJ125" s="5"/>
      <c r="DNK125" s="5"/>
      <c r="DNL125" s="5"/>
      <c r="DNM125" s="5"/>
      <c r="DNN125" s="5"/>
      <c r="DNO125" s="5"/>
      <c r="DNP125" s="5"/>
      <c r="DNQ125" s="5"/>
      <c r="DNR125" s="5"/>
      <c r="DNS125" s="5"/>
      <c r="DNT125" s="5"/>
      <c r="DNU125" s="5"/>
      <c r="DNV125" s="5"/>
      <c r="DNW125" s="5"/>
      <c r="DNX125" s="5"/>
      <c r="DNY125" s="5"/>
      <c r="DNZ125" s="5"/>
      <c r="DOA125" s="5"/>
      <c r="DOB125" s="5"/>
      <c r="DOC125" s="5"/>
      <c r="DOD125" s="5"/>
      <c r="DOE125" s="5"/>
      <c r="DOF125" s="5"/>
      <c r="DOG125" s="5"/>
      <c r="DOH125" s="5"/>
      <c r="DOI125" s="5"/>
      <c r="DOJ125" s="5"/>
      <c r="DOK125" s="5"/>
      <c r="DOL125" s="5"/>
      <c r="DOM125" s="5"/>
      <c r="DON125" s="5"/>
      <c r="DOO125" s="5"/>
      <c r="DOP125" s="5"/>
      <c r="DOQ125" s="5"/>
      <c r="DOR125" s="5"/>
      <c r="DOS125" s="5"/>
      <c r="DOT125" s="5"/>
      <c r="DOU125" s="5"/>
      <c r="DOV125" s="5"/>
      <c r="DOW125" s="5"/>
      <c r="DOX125" s="5"/>
      <c r="DOY125" s="5"/>
      <c r="DOZ125" s="5"/>
      <c r="DPA125" s="5"/>
      <c r="DPB125" s="5"/>
      <c r="DPC125" s="5"/>
      <c r="DPD125" s="5"/>
      <c r="DPE125" s="5"/>
      <c r="DPF125" s="5"/>
      <c r="DPG125" s="5"/>
      <c r="DPH125" s="5"/>
      <c r="DPI125" s="5"/>
      <c r="DPJ125" s="5"/>
      <c r="DPK125" s="5"/>
      <c r="DPL125" s="5"/>
      <c r="DPM125" s="5"/>
      <c r="DPN125" s="5"/>
      <c r="DPO125" s="5"/>
      <c r="DPP125" s="5"/>
      <c r="DPQ125" s="5"/>
      <c r="DPR125" s="5"/>
      <c r="DPS125" s="5"/>
      <c r="DPT125" s="5"/>
      <c r="DPU125" s="5"/>
      <c r="DPV125" s="5"/>
      <c r="DPW125" s="5"/>
      <c r="DPX125" s="5"/>
      <c r="DPY125" s="5"/>
      <c r="DPZ125" s="5"/>
      <c r="DQA125" s="5"/>
      <c r="DQB125" s="5"/>
      <c r="DQC125" s="5"/>
      <c r="DQD125" s="5"/>
      <c r="DQE125" s="5"/>
      <c r="DQF125" s="5"/>
      <c r="DQG125" s="5"/>
      <c r="DQH125" s="5"/>
      <c r="DQI125" s="5"/>
      <c r="DQJ125" s="5"/>
      <c r="DQK125" s="5"/>
      <c r="DQL125" s="5"/>
      <c r="DQM125" s="5"/>
      <c r="DQN125" s="5"/>
      <c r="DQO125" s="5"/>
      <c r="DQP125" s="5"/>
      <c r="DQQ125" s="5"/>
      <c r="DQR125" s="5"/>
      <c r="DQS125" s="5"/>
      <c r="DQT125" s="5"/>
      <c r="DQU125" s="5"/>
      <c r="DQV125" s="5"/>
      <c r="DQW125" s="5"/>
      <c r="DQX125" s="5"/>
      <c r="DQY125" s="5"/>
      <c r="DQZ125" s="5"/>
      <c r="DRA125" s="5"/>
      <c r="DRB125" s="5"/>
      <c r="DRC125" s="5"/>
      <c r="DRD125" s="5"/>
      <c r="DRE125" s="5"/>
      <c r="DRF125" s="5"/>
      <c r="DRG125" s="5"/>
      <c r="DRH125" s="5"/>
      <c r="DRI125" s="5"/>
      <c r="DRJ125" s="5"/>
      <c r="DRK125" s="5"/>
      <c r="DRL125" s="5"/>
      <c r="DRM125" s="5"/>
      <c r="DRN125" s="5"/>
      <c r="DRO125" s="5"/>
      <c r="DRP125" s="5"/>
      <c r="DRQ125" s="5"/>
      <c r="DRR125" s="5"/>
      <c r="DRS125" s="5"/>
      <c r="DRT125" s="5"/>
      <c r="DRU125" s="5"/>
      <c r="DRV125" s="5"/>
      <c r="DRW125" s="5"/>
      <c r="DRX125" s="5"/>
      <c r="DRY125" s="5"/>
      <c r="DRZ125" s="5"/>
      <c r="DSA125" s="5"/>
      <c r="DSB125" s="5"/>
      <c r="DSC125" s="5"/>
      <c r="DSD125" s="5"/>
      <c r="DSE125" s="5"/>
      <c r="DSF125" s="5"/>
      <c r="DSG125" s="5"/>
      <c r="DSH125" s="5"/>
      <c r="DSI125" s="5"/>
      <c r="DSJ125" s="5"/>
      <c r="DSK125" s="5"/>
      <c r="DSL125" s="5"/>
      <c r="DSM125" s="5"/>
      <c r="DSN125" s="5"/>
      <c r="DSO125" s="5"/>
      <c r="DSP125" s="5"/>
      <c r="DSQ125" s="5"/>
      <c r="DSR125" s="5"/>
      <c r="DSS125" s="5"/>
      <c r="DST125" s="5"/>
      <c r="DSU125" s="5"/>
      <c r="DSV125" s="5"/>
      <c r="DSW125" s="5"/>
      <c r="DSX125" s="5"/>
      <c r="DSY125" s="5"/>
      <c r="DSZ125" s="5"/>
      <c r="DTA125" s="5"/>
      <c r="DTB125" s="5"/>
      <c r="DTC125" s="5"/>
      <c r="DTD125" s="5"/>
      <c r="DTE125" s="5"/>
      <c r="DTF125" s="5"/>
      <c r="DTG125" s="5"/>
      <c r="DTH125" s="5"/>
      <c r="DTI125" s="5"/>
      <c r="DTJ125" s="5"/>
      <c r="DTK125" s="5"/>
      <c r="DTL125" s="5"/>
      <c r="DTM125" s="5"/>
      <c r="DTN125" s="5"/>
      <c r="DTO125" s="5"/>
      <c r="DTP125" s="5"/>
      <c r="DTQ125" s="5"/>
      <c r="DTR125" s="5"/>
      <c r="DTS125" s="5"/>
      <c r="DTT125" s="5"/>
      <c r="DTU125" s="5"/>
      <c r="DTV125" s="5"/>
      <c r="DTW125" s="5"/>
      <c r="DTX125" s="5"/>
      <c r="DTY125" s="5"/>
      <c r="DTZ125" s="5"/>
      <c r="DUA125" s="5"/>
      <c r="DUB125" s="5"/>
      <c r="DUC125" s="5"/>
      <c r="DUD125" s="5"/>
      <c r="DUE125" s="5"/>
      <c r="DUF125" s="5"/>
      <c r="DUG125" s="5"/>
      <c r="DUH125" s="5"/>
      <c r="DUI125" s="5"/>
      <c r="DUJ125" s="5"/>
      <c r="DUK125" s="5"/>
      <c r="DUL125" s="5"/>
      <c r="DUM125" s="5"/>
      <c r="DUN125" s="5"/>
      <c r="DUO125" s="5"/>
      <c r="DUP125" s="5"/>
      <c r="DUQ125" s="5"/>
      <c r="DUR125" s="5"/>
      <c r="DUS125" s="5"/>
      <c r="DUT125" s="5"/>
      <c r="DUU125" s="5"/>
      <c r="DUV125" s="5"/>
      <c r="DUW125" s="5"/>
      <c r="DUX125" s="5"/>
      <c r="DUY125" s="5"/>
      <c r="DUZ125" s="5"/>
      <c r="DVA125" s="5"/>
      <c r="DVB125" s="5"/>
      <c r="DVC125" s="5"/>
      <c r="DVD125" s="5"/>
      <c r="DVE125" s="5"/>
      <c r="DVF125" s="5"/>
      <c r="DVG125" s="5"/>
      <c r="DVH125" s="5"/>
      <c r="DVI125" s="5"/>
      <c r="DVJ125" s="5"/>
      <c r="DVK125" s="5"/>
      <c r="DVL125" s="5"/>
      <c r="DVM125" s="5"/>
      <c r="DVN125" s="5"/>
      <c r="DVO125" s="5"/>
      <c r="DVP125" s="5"/>
      <c r="DVQ125" s="5"/>
      <c r="DVR125" s="5"/>
      <c r="DVS125" s="5"/>
      <c r="DVT125" s="5"/>
      <c r="DVU125" s="5"/>
      <c r="DVV125" s="5"/>
      <c r="DVW125" s="5"/>
      <c r="DVX125" s="5"/>
      <c r="DVY125" s="5"/>
      <c r="DVZ125" s="5"/>
      <c r="DWA125" s="5"/>
      <c r="DWB125" s="5"/>
      <c r="DWC125" s="5"/>
      <c r="DWD125" s="5"/>
      <c r="DWE125" s="5"/>
      <c r="DWF125" s="5"/>
      <c r="DWG125" s="5"/>
      <c r="DWH125" s="5"/>
      <c r="DWI125" s="5"/>
      <c r="DWJ125" s="5"/>
      <c r="DWK125" s="5"/>
      <c r="DWL125" s="5"/>
      <c r="DWM125" s="5"/>
      <c r="DWN125" s="5"/>
      <c r="DWO125" s="5"/>
      <c r="DWP125" s="5"/>
      <c r="DWQ125" s="5"/>
      <c r="DWR125" s="5"/>
      <c r="DWS125" s="5"/>
      <c r="DWT125" s="5"/>
      <c r="DWU125" s="5"/>
      <c r="DWV125" s="5"/>
      <c r="DWW125" s="5"/>
      <c r="DWX125" s="5"/>
      <c r="DWY125" s="5"/>
      <c r="DWZ125" s="5"/>
      <c r="DXA125" s="5"/>
      <c r="DXB125" s="5"/>
      <c r="DXC125" s="5"/>
      <c r="DXD125" s="5"/>
      <c r="DXE125" s="5"/>
      <c r="DXF125" s="5"/>
      <c r="DXG125" s="5"/>
      <c r="DXH125" s="5"/>
      <c r="DXI125" s="5"/>
      <c r="DXJ125" s="5"/>
      <c r="DXK125" s="5"/>
      <c r="DXL125" s="5"/>
      <c r="DXM125" s="5"/>
      <c r="DXN125" s="5"/>
      <c r="DXO125" s="5"/>
      <c r="DXP125" s="5"/>
      <c r="DXQ125" s="5"/>
      <c r="DXR125" s="5"/>
      <c r="DXS125" s="5"/>
      <c r="DXT125" s="5"/>
      <c r="DXU125" s="5"/>
      <c r="DXV125" s="5"/>
      <c r="DXW125" s="5"/>
      <c r="DXX125" s="5"/>
      <c r="DXY125" s="5"/>
      <c r="DXZ125" s="5"/>
      <c r="DYA125" s="5"/>
      <c r="DYB125" s="5"/>
      <c r="DYC125" s="5"/>
      <c r="DYD125" s="5"/>
      <c r="DYE125" s="5"/>
      <c r="DYF125" s="5"/>
      <c r="DYG125" s="5"/>
      <c r="DYH125" s="5"/>
      <c r="DYI125" s="5"/>
      <c r="DYJ125" s="5"/>
      <c r="DYK125" s="5"/>
      <c r="DYL125" s="5"/>
      <c r="DYM125" s="5"/>
      <c r="DYN125" s="5"/>
      <c r="DYO125" s="5"/>
      <c r="DYP125" s="5"/>
      <c r="DYQ125" s="5"/>
      <c r="DYR125" s="5"/>
      <c r="DYS125" s="5"/>
      <c r="DYT125" s="5"/>
      <c r="DYU125" s="5"/>
      <c r="DYV125" s="5"/>
      <c r="DYW125" s="5"/>
      <c r="DYX125" s="5"/>
      <c r="DYY125" s="5"/>
      <c r="DYZ125" s="5"/>
      <c r="DZA125" s="5"/>
      <c r="DZB125" s="5"/>
      <c r="DZC125" s="5"/>
      <c r="DZD125" s="5"/>
      <c r="DZE125" s="5"/>
      <c r="DZF125" s="5"/>
      <c r="DZG125" s="5"/>
      <c r="DZH125" s="5"/>
      <c r="DZI125" s="5"/>
      <c r="DZJ125" s="5"/>
      <c r="DZK125" s="5"/>
      <c r="DZL125" s="5"/>
      <c r="DZM125" s="5"/>
      <c r="DZN125" s="5"/>
      <c r="DZO125" s="5"/>
      <c r="DZP125" s="5"/>
      <c r="DZQ125" s="5"/>
      <c r="DZR125" s="5"/>
      <c r="DZS125" s="5"/>
      <c r="DZT125" s="5"/>
      <c r="DZU125" s="5"/>
      <c r="DZV125" s="5"/>
      <c r="DZW125" s="5"/>
      <c r="DZX125" s="5"/>
      <c r="DZY125" s="5"/>
      <c r="DZZ125" s="5"/>
      <c r="EAA125" s="5"/>
      <c r="EAB125" s="5"/>
      <c r="EAC125" s="5"/>
      <c r="EAD125" s="5"/>
      <c r="EAE125" s="5"/>
      <c r="EAF125" s="5"/>
      <c r="EAG125" s="5"/>
      <c r="EAH125" s="5"/>
      <c r="EAI125" s="5"/>
      <c r="EAJ125" s="5"/>
      <c r="EAK125" s="5"/>
      <c r="EAL125" s="5"/>
      <c r="EAM125" s="5"/>
      <c r="EAN125" s="5"/>
      <c r="EAO125" s="5"/>
      <c r="EAP125" s="5"/>
      <c r="EAQ125" s="5"/>
      <c r="EAR125" s="5"/>
      <c r="EAS125" s="5"/>
      <c r="EAT125" s="5"/>
      <c r="EAU125" s="5"/>
      <c r="EAV125" s="5"/>
      <c r="EAW125" s="5"/>
      <c r="EAX125" s="5"/>
      <c r="EAY125" s="5"/>
      <c r="EAZ125" s="5"/>
      <c r="EBA125" s="5"/>
      <c r="EBB125" s="5"/>
      <c r="EBC125" s="5"/>
      <c r="EBD125" s="5"/>
      <c r="EBE125" s="5"/>
      <c r="EBF125" s="5"/>
      <c r="EBG125" s="5"/>
      <c r="EBH125" s="5"/>
      <c r="EBI125" s="5"/>
      <c r="EBJ125" s="5"/>
      <c r="EBK125" s="5"/>
      <c r="EBL125" s="5"/>
      <c r="EBM125" s="5"/>
      <c r="EBN125" s="5"/>
      <c r="EBO125" s="5"/>
      <c r="EBP125" s="5"/>
      <c r="EBQ125" s="5"/>
      <c r="EBR125" s="5"/>
      <c r="EBS125" s="5"/>
      <c r="EBT125" s="5"/>
      <c r="EBU125" s="5"/>
      <c r="EBV125" s="5"/>
      <c r="EBW125" s="5"/>
      <c r="EBX125" s="5"/>
      <c r="EBY125" s="5"/>
      <c r="EBZ125" s="5"/>
      <c r="ECA125" s="5"/>
      <c r="ECB125" s="5"/>
      <c r="ECC125" s="5"/>
      <c r="ECD125" s="5"/>
      <c r="ECE125" s="5"/>
      <c r="ECF125" s="5"/>
      <c r="ECG125" s="5"/>
      <c r="ECH125" s="5"/>
      <c r="ECI125" s="5"/>
      <c r="ECJ125" s="5"/>
      <c r="ECK125" s="5"/>
      <c r="ECL125" s="5"/>
      <c r="ECM125" s="5"/>
      <c r="ECN125" s="5"/>
      <c r="ECO125" s="5"/>
      <c r="ECP125" s="5"/>
      <c r="ECQ125" s="5"/>
      <c r="ECR125" s="5"/>
      <c r="ECS125" s="5"/>
      <c r="ECT125" s="5"/>
      <c r="ECU125" s="5"/>
      <c r="ECV125" s="5"/>
      <c r="ECW125" s="5"/>
      <c r="ECX125" s="5"/>
      <c r="ECY125" s="5"/>
      <c r="ECZ125" s="5"/>
      <c r="EDA125" s="5"/>
      <c r="EDB125" s="5"/>
      <c r="EDC125" s="5"/>
      <c r="EDD125" s="5"/>
      <c r="EDE125" s="5"/>
      <c r="EDF125" s="5"/>
      <c r="EDG125" s="5"/>
      <c r="EDH125" s="5"/>
      <c r="EDI125" s="5"/>
      <c r="EDJ125" s="5"/>
      <c r="EDK125" s="5"/>
      <c r="EDL125" s="5"/>
      <c r="EDM125" s="5"/>
      <c r="EDN125" s="5"/>
      <c r="EDO125" s="5"/>
      <c r="EDP125" s="5"/>
      <c r="EDQ125" s="5"/>
      <c r="EDR125" s="5"/>
      <c r="EDS125" s="5"/>
      <c r="EDT125" s="5"/>
      <c r="EDU125" s="5"/>
      <c r="EDV125" s="5"/>
      <c r="EDW125" s="5"/>
      <c r="EDX125" s="5"/>
      <c r="EDY125" s="5"/>
      <c r="EDZ125" s="5"/>
      <c r="EEA125" s="5"/>
      <c r="EEB125" s="5"/>
      <c r="EEC125" s="5"/>
      <c r="EED125" s="5"/>
      <c r="EEE125" s="5"/>
      <c r="EEF125" s="5"/>
      <c r="EEG125" s="5"/>
      <c r="EEH125" s="5"/>
      <c r="EEI125" s="5"/>
      <c r="EEJ125" s="5"/>
      <c r="EEK125" s="5"/>
      <c r="EEL125" s="5"/>
      <c r="EEM125" s="5"/>
      <c r="EEN125" s="5"/>
      <c r="EEO125" s="5"/>
      <c r="EEP125" s="5"/>
      <c r="EEQ125" s="5"/>
      <c r="EER125" s="5"/>
      <c r="EES125" s="5"/>
      <c r="EET125" s="5"/>
      <c r="EEU125" s="5"/>
      <c r="EEV125" s="5"/>
      <c r="EEW125" s="5"/>
      <c r="EEX125" s="5"/>
      <c r="EEY125" s="5"/>
      <c r="EEZ125" s="5"/>
      <c r="EFA125" s="5"/>
      <c r="EFB125" s="5"/>
      <c r="EFC125" s="5"/>
      <c r="EFD125" s="5"/>
      <c r="EFE125" s="5"/>
      <c r="EFF125" s="5"/>
      <c r="EFG125" s="5"/>
      <c r="EFH125" s="5"/>
      <c r="EFI125" s="5"/>
      <c r="EFJ125" s="5"/>
      <c r="EFK125" s="5"/>
      <c r="EFL125" s="5"/>
      <c r="EFM125" s="5"/>
      <c r="EFN125" s="5"/>
      <c r="EFO125" s="5"/>
      <c r="EFP125" s="5"/>
      <c r="EFQ125" s="5"/>
      <c r="EFR125" s="5"/>
      <c r="EFS125" s="5"/>
      <c r="EFT125" s="5"/>
      <c r="EFU125" s="5"/>
      <c r="EFV125" s="5"/>
      <c r="EFW125" s="5"/>
      <c r="EFX125" s="5"/>
      <c r="EFY125" s="5"/>
      <c r="EFZ125" s="5"/>
      <c r="EGA125" s="5"/>
      <c r="EGB125" s="5"/>
      <c r="EGC125" s="5"/>
      <c r="EGD125" s="5"/>
      <c r="EGE125" s="5"/>
      <c r="EGF125" s="5"/>
      <c r="EGG125" s="5"/>
      <c r="EGH125" s="5"/>
      <c r="EGI125" s="5"/>
      <c r="EGJ125" s="5"/>
      <c r="EGK125" s="5"/>
      <c r="EGL125" s="5"/>
      <c r="EGM125" s="5"/>
      <c r="EGN125" s="5"/>
      <c r="EGO125" s="5"/>
      <c r="EGP125" s="5"/>
      <c r="EGQ125" s="5"/>
      <c r="EGR125" s="5"/>
      <c r="EGS125" s="5"/>
      <c r="EGT125" s="5"/>
      <c r="EGU125" s="5"/>
      <c r="EGV125" s="5"/>
      <c r="EGW125" s="5"/>
      <c r="EGX125" s="5"/>
      <c r="EGY125" s="5"/>
      <c r="EGZ125" s="5"/>
      <c r="EHA125" s="5"/>
      <c r="EHB125" s="5"/>
      <c r="EHC125" s="5"/>
      <c r="EHD125" s="5"/>
      <c r="EHE125" s="5"/>
      <c r="EHF125" s="5"/>
      <c r="EHG125" s="5"/>
      <c r="EHH125" s="5"/>
      <c r="EHI125" s="5"/>
      <c r="EHJ125" s="5"/>
      <c r="EHK125" s="5"/>
      <c r="EHL125" s="5"/>
      <c r="EHM125" s="5"/>
      <c r="EHN125" s="5"/>
      <c r="EHO125" s="5"/>
      <c r="EHP125" s="5"/>
      <c r="EHQ125" s="5"/>
      <c r="EHR125" s="5"/>
      <c r="EHS125" s="5"/>
      <c r="EHT125" s="5"/>
      <c r="EHU125" s="5"/>
      <c r="EHV125" s="5"/>
      <c r="EHW125" s="5"/>
      <c r="EHX125" s="5"/>
      <c r="EHY125" s="5"/>
      <c r="EHZ125" s="5"/>
      <c r="EIA125" s="5"/>
      <c r="EIB125" s="5"/>
      <c r="EIC125" s="5"/>
      <c r="EID125" s="5"/>
      <c r="EIE125" s="5"/>
      <c r="EIF125" s="5"/>
      <c r="EIG125" s="5"/>
      <c r="EIH125" s="5"/>
      <c r="EII125" s="5"/>
      <c r="EIJ125" s="5"/>
      <c r="EIK125" s="5"/>
      <c r="EIL125" s="5"/>
      <c r="EIM125" s="5"/>
      <c r="EIN125" s="5"/>
      <c r="EIO125" s="5"/>
      <c r="EIP125" s="5"/>
      <c r="EIQ125" s="5"/>
      <c r="EIR125" s="5"/>
      <c r="EIS125" s="5"/>
      <c r="EIT125" s="5"/>
      <c r="EIU125" s="5"/>
      <c r="EIV125" s="5"/>
      <c r="EIW125" s="5"/>
      <c r="EIX125" s="5"/>
      <c r="EIY125" s="5"/>
      <c r="EIZ125" s="5"/>
      <c r="EJA125" s="5"/>
      <c r="EJB125" s="5"/>
      <c r="EJC125" s="5"/>
      <c r="EJD125" s="5"/>
      <c r="EJE125" s="5"/>
      <c r="EJF125" s="5"/>
      <c r="EJG125" s="5"/>
      <c r="EJH125" s="5"/>
      <c r="EJI125" s="5"/>
      <c r="EJJ125" s="5"/>
      <c r="EJK125" s="5"/>
      <c r="EJL125" s="5"/>
      <c r="EJM125" s="5"/>
      <c r="EJN125" s="5"/>
      <c r="EJO125" s="5"/>
      <c r="EJP125" s="5"/>
      <c r="EJQ125" s="5"/>
      <c r="EJR125" s="5"/>
      <c r="EJS125" s="5"/>
      <c r="EJT125" s="5"/>
      <c r="EJU125" s="5"/>
      <c r="EJV125" s="5"/>
      <c r="EJW125" s="5"/>
      <c r="EJX125" s="5"/>
      <c r="EJY125" s="5"/>
      <c r="EJZ125" s="5"/>
      <c r="EKA125" s="5"/>
      <c r="EKB125" s="5"/>
      <c r="EKC125" s="5"/>
      <c r="EKD125" s="5"/>
      <c r="EKE125" s="5"/>
      <c r="EKF125" s="5"/>
      <c r="EKG125" s="5"/>
      <c r="EKH125" s="5"/>
      <c r="EKI125" s="5"/>
      <c r="EKJ125" s="5"/>
      <c r="EKK125" s="5"/>
      <c r="EKL125" s="5"/>
      <c r="EKM125" s="5"/>
      <c r="EKN125" s="5"/>
      <c r="EKO125" s="5"/>
      <c r="EKP125" s="5"/>
      <c r="EKQ125" s="5"/>
      <c r="EKR125" s="5"/>
      <c r="EKS125" s="5"/>
      <c r="EKT125" s="5"/>
      <c r="EKU125" s="5"/>
      <c r="EKV125" s="5"/>
      <c r="EKW125" s="5"/>
      <c r="EKX125" s="5"/>
      <c r="EKY125" s="5"/>
      <c r="EKZ125" s="5"/>
      <c r="ELA125" s="5"/>
      <c r="ELB125" s="5"/>
      <c r="ELC125" s="5"/>
      <c r="ELD125" s="5"/>
      <c r="ELE125" s="5"/>
      <c r="ELF125" s="5"/>
      <c r="ELG125" s="5"/>
      <c r="ELH125" s="5"/>
      <c r="ELI125" s="5"/>
      <c r="ELJ125" s="5"/>
      <c r="ELK125" s="5"/>
      <c r="ELL125" s="5"/>
      <c r="ELM125" s="5"/>
      <c r="ELN125" s="5"/>
      <c r="ELO125" s="5"/>
      <c r="ELP125" s="5"/>
      <c r="ELQ125" s="5"/>
      <c r="ELR125" s="5"/>
      <c r="ELS125" s="5"/>
      <c r="ELT125" s="5"/>
      <c r="ELU125" s="5"/>
      <c r="ELV125" s="5"/>
      <c r="ELW125" s="5"/>
      <c r="ELX125" s="5"/>
      <c r="ELY125" s="5"/>
      <c r="ELZ125" s="5"/>
      <c r="EMA125" s="5"/>
      <c r="EMB125" s="5"/>
      <c r="EMC125" s="5"/>
      <c r="EMD125" s="5"/>
      <c r="EME125" s="5"/>
      <c r="EMF125" s="5"/>
      <c r="EMG125" s="5"/>
      <c r="EMH125" s="5"/>
      <c r="EMI125" s="5"/>
      <c r="EMJ125" s="5"/>
      <c r="EMK125" s="5"/>
      <c r="EML125" s="5"/>
      <c r="EMM125" s="5"/>
      <c r="EMN125" s="5"/>
      <c r="EMO125" s="5"/>
      <c r="EMP125" s="5"/>
      <c r="EMQ125" s="5"/>
      <c r="EMR125" s="5"/>
      <c r="EMS125" s="5"/>
      <c r="EMT125" s="5"/>
      <c r="EMU125" s="5"/>
      <c r="EMV125" s="5"/>
      <c r="EMW125" s="5"/>
      <c r="EMX125" s="5"/>
      <c r="EMY125" s="5"/>
      <c r="EMZ125" s="5"/>
      <c r="ENA125" s="5"/>
      <c r="ENB125" s="5"/>
      <c r="ENC125" s="5"/>
      <c r="END125" s="5"/>
      <c r="ENE125" s="5"/>
      <c r="ENF125" s="5"/>
      <c r="ENG125" s="5"/>
      <c r="ENH125" s="5"/>
      <c r="ENI125" s="5"/>
      <c r="ENJ125" s="5"/>
      <c r="ENK125" s="5"/>
      <c r="ENL125" s="5"/>
      <c r="ENM125" s="5"/>
      <c r="ENN125" s="5"/>
      <c r="ENO125" s="5"/>
      <c r="ENP125" s="5"/>
      <c r="ENQ125" s="5"/>
      <c r="ENR125" s="5"/>
      <c r="ENS125" s="5"/>
      <c r="ENT125" s="5"/>
      <c r="ENU125" s="5"/>
      <c r="ENV125" s="5"/>
      <c r="ENW125" s="5"/>
      <c r="ENX125" s="5"/>
      <c r="ENY125" s="5"/>
      <c r="ENZ125" s="5"/>
      <c r="EOA125" s="5"/>
      <c r="EOB125" s="5"/>
      <c r="EOC125" s="5"/>
      <c r="EOD125" s="5"/>
      <c r="EOE125" s="5"/>
      <c r="EOF125" s="5"/>
      <c r="EOG125" s="5"/>
      <c r="EOH125" s="5"/>
      <c r="EOI125" s="5"/>
      <c r="EOJ125" s="5"/>
      <c r="EOK125" s="5"/>
      <c r="EOL125" s="5"/>
      <c r="EOM125" s="5"/>
      <c r="EON125" s="5"/>
      <c r="EOO125" s="5"/>
      <c r="EOP125" s="5"/>
      <c r="EOQ125" s="5"/>
      <c r="EOR125" s="5"/>
      <c r="EOS125" s="5"/>
      <c r="EOT125" s="5"/>
      <c r="EOU125" s="5"/>
      <c r="EOV125" s="5"/>
      <c r="EOW125" s="5"/>
      <c r="EOX125" s="5"/>
      <c r="EOY125" s="5"/>
      <c r="EOZ125" s="5"/>
      <c r="EPA125" s="5"/>
      <c r="EPB125" s="5"/>
      <c r="EPC125" s="5"/>
      <c r="EPD125" s="5"/>
      <c r="EPE125" s="5"/>
      <c r="EPF125" s="5"/>
      <c r="EPG125" s="5"/>
      <c r="EPH125" s="5"/>
      <c r="EPI125" s="5"/>
      <c r="EPJ125" s="5"/>
      <c r="EPK125" s="5"/>
      <c r="EPL125" s="5"/>
      <c r="EPM125" s="5"/>
      <c r="EPN125" s="5"/>
      <c r="EPO125" s="5"/>
      <c r="EPP125" s="5"/>
      <c r="EPQ125" s="5"/>
      <c r="EPR125" s="5"/>
      <c r="EPS125" s="5"/>
      <c r="EPT125" s="5"/>
      <c r="EPU125" s="5"/>
      <c r="EPV125" s="5"/>
      <c r="EPW125" s="5"/>
      <c r="EPX125" s="5"/>
      <c r="EPY125" s="5"/>
      <c r="EPZ125" s="5"/>
      <c r="EQA125" s="5"/>
      <c r="EQB125" s="5"/>
      <c r="EQC125" s="5"/>
      <c r="EQD125" s="5"/>
      <c r="EQE125" s="5"/>
      <c r="EQF125" s="5"/>
      <c r="EQG125" s="5"/>
      <c r="EQH125" s="5"/>
      <c r="EQI125" s="5"/>
      <c r="EQJ125" s="5"/>
      <c r="EQK125" s="5"/>
      <c r="EQL125" s="5"/>
      <c r="EQM125" s="5"/>
      <c r="EQN125" s="5"/>
      <c r="EQO125" s="5"/>
      <c r="EQP125" s="5"/>
      <c r="EQQ125" s="5"/>
      <c r="EQR125" s="5"/>
      <c r="EQS125" s="5"/>
      <c r="EQT125" s="5"/>
      <c r="EQU125" s="5"/>
      <c r="EQV125" s="5"/>
      <c r="EQW125" s="5"/>
      <c r="EQX125" s="5"/>
      <c r="EQY125" s="5"/>
      <c r="EQZ125" s="5"/>
      <c r="ERA125" s="5"/>
      <c r="ERB125" s="5"/>
      <c r="ERC125" s="5"/>
      <c r="ERD125" s="5"/>
      <c r="ERE125" s="5"/>
      <c r="ERF125" s="5"/>
      <c r="ERG125" s="5"/>
      <c r="ERH125" s="5"/>
      <c r="ERI125" s="5"/>
      <c r="ERJ125" s="5"/>
      <c r="ERK125" s="5"/>
      <c r="ERL125" s="5"/>
      <c r="ERM125" s="5"/>
      <c r="ERN125" s="5"/>
      <c r="ERO125" s="5"/>
      <c r="ERP125" s="5"/>
      <c r="ERQ125" s="5"/>
      <c r="ERR125" s="5"/>
      <c r="ERS125" s="5"/>
      <c r="ERT125" s="5"/>
      <c r="ERU125" s="5"/>
      <c r="ERV125" s="5"/>
      <c r="ERW125" s="5"/>
      <c r="ERX125" s="5"/>
      <c r="ERY125" s="5"/>
      <c r="ERZ125" s="5"/>
      <c r="ESA125" s="5"/>
      <c r="ESB125" s="5"/>
      <c r="ESC125" s="5"/>
      <c r="ESD125" s="5"/>
      <c r="ESE125" s="5"/>
      <c r="ESF125" s="5"/>
      <c r="ESG125" s="5"/>
      <c r="ESH125" s="5"/>
      <c r="ESI125" s="5"/>
      <c r="ESJ125" s="5"/>
      <c r="ESK125" s="5"/>
      <c r="ESL125" s="5"/>
      <c r="ESM125" s="5"/>
      <c r="ESN125" s="5"/>
      <c r="ESO125" s="5"/>
      <c r="ESP125" s="5"/>
      <c r="ESQ125" s="5"/>
      <c r="ESR125" s="5"/>
      <c r="ESS125" s="5"/>
      <c r="EST125" s="5"/>
      <c r="ESU125" s="5"/>
      <c r="ESV125" s="5"/>
      <c r="ESW125" s="5"/>
      <c r="ESX125" s="5"/>
      <c r="ESY125" s="5"/>
      <c r="ESZ125" s="5"/>
      <c r="ETA125" s="5"/>
      <c r="ETB125" s="5"/>
      <c r="ETC125" s="5"/>
      <c r="ETD125" s="5"/>
      <c r="ETE125" s="5"/>
      <c r="ETF125" s="5"/>
      <c r="ETG125" s="5"/>
      <c r="ETH125" s="5"/>
      <c r="ETI125" s="5"/>
      <c r="ETJ125" s="5"/>
      <c r="ETK125" s="5"/>
      <c r="ETL125" s="5"/>
      <c r="ETM125" s="5"/>
      <c r="ETN125" s="5"/>
      <c r="ETO125" s="5"/>
      <c r="ETP125" s="5"/>
      <c r="ETQ125" s="5"/>
      <c r="ETR125" s="5"/>
      <c r="ETS125" s="5"/>
      <c r="ETT125" s="5"/>
      <c r="ETU125" s="5"/>
      <c r="ETV125" s="5"/>
      <c r="ETW125" s="5"/>
      <c r="ETX125" s="5"/>
      <c r="ETY125" s="5"/>
      <c r="ETZ125" s="5"/>
      <c r="EUA125" s="5"/>
      <c r="EUB125" s="5"/>
      <c r="EUC125" s="5"/>
      <c r="EUD125" s="5"/>
      <c r="EUE125" s="5"/>
      <c r="EUF125" s="5"/>
      <c r="EUG125" s="5"/>
      <c r="EUH125" s="5"/>
      <c r="EUI125" s="5"/>
      <c r="EUJ125" s="5"/>
      <c r="EUK125" s="5"/>
      <c r="EUL125" s="5"/>
      <c r="EUM125" s="5"/>
      <c r="EUN125" s="5"/>
      <c r="EUO125" s="5"/>
      <c r="EUP125" s="5"/>
      <c r="EUQ125" s="5"/>
      <c r="EUR125" s="5"/>
      <c r="EUS125" s="5"/>
      <c r="EUT125" s="5"/>
      <c r="EUU125" s="5"/>
      <c r="EUV125" s="5"/>
      <c r="EUW125" s="5"/>
      <c r="EUX125" s="5"/>
      <c r="EUY125" s="5"/>
      <c r="EUZ125" s="5"/>
      <c r="EVA125" s="5"/>
      <c r="EVB125" s="5"/>
      <c r="EVC125" s="5"/>
      <c r="EVD125" s="5"/>
      <c r="EVE125" s="5"/>
      <c r="EVF125" s="5"/>
      <c r="EVG125" s="5"/>
      <c r="EVH125" s="5"/>
      <c r="EVI125" s="5"/>
      <c r="EVJ125" s="5"/>
      <c r="EVK125" s="5"/>
      <c r="EVL125" s="5"/>
      <c r="EVM125" s="5"/>
      <c r="EVN125" s="5"/>
      <c r="EVO125" s="5"/>
      <c r="EVP125" s="5"/>
      <c r="EVQ125" s="5"/>
      <c r="EVR125" s="5"/>
      <c r="EVS125" s="5"/>
      <c r="EVT125" s="5"/>
      <c r="EVU125" s="5"/>
      <c r="EVV125" s="5"/>
      <c r="EVW125" s="5"/>
      <c r="EVX125" s="5"/>
      <c r="EVY125" s="5"/>
      <c r="EVZ125" s="5"/>
      <c r="EWA125" s="5"/>
      <c r="EWB125" s="5"/>
      <c r="EWC125" s="5"/>
      <c r="EWD125" s="5"/>
      <c r="EWE125" s="5"/>
      <c r="EWF125" s="5"/>
      <c r="EWG125" s="5"/>
      <c r="EWH125" s="5"/>
      <c r="EWI125" s="5"/>
      <c r="EWJ125" s="5"/>
      <c r="EWK125" s="5"/>
      <c r="EWL125" s="5"/>
      <c r="EWM125" s="5"/>
      <c r="EWN125" s="5"/>
      <c r="EWO125" s="5"/>
      <c r="EWP125" s="5"/>
      <c r="EWQ125" s="5"/>
      <c r="EWR125" s="5"/>
      <c r="EWS125" s="5"/>
      <c r="EWT125" s="5"/>
      <c r="EWU125" s="5"/>
      <c r="EWV125" s="5"/>
      <c r="EWW125" s="5"/>
      <c r="EWX125" s="5"/>
      <c r="EWY125" s="5"/>
      <c r="EWZ125" s="5"/>
      <c r="EXA125" s="5"/>
      <c r="EXB125" s="5"/>
      <c r="EXC125" s="5"/>
      <c r="EXD125" s="5"/>
      <c r="EXE125" s="5"/>
      <c r="EXF125" s="5"/>
      <c r="EXG125" s="5"/>
      <c r="EXH125" s="5"/>
      <c r="EXI125" s="5"/>
      <c r="EXJ125" s="5"/>
      <c r="EXK125" s="5"/>
      <c r="EXL125" s="5"/>
      <c r="EXM125" s="5"/>
      <c r="EXN125" s="5"/>
      <c r="EXO125" s="5"/>
      <c r="EXP125" s="5"/>
      <c r="EXQ125" s="5"/>
      <c r="EXR125" s="5"/>
      <c r="EXS125" s="5"/>
      <c r="EXT125" s="5"/>
      <c r="EXU125" s="5"/>
      <c r="EXV125" s="5"/>
      <c r="EXW125" s="5"/>
      <c r="EXX125" s="5"/>
      <c r="EXY125" s="5"/>
      <c r="EXZ125" s="5"/>
      <c r="EYA125" s="5"/>
      <c r="EYB125" s="5"/>
      <c r="EYC125" s="5"/>
      <c r="EYD125" s="5"/>
      <c r="EYE125" s="5"/>
      <c r="EYF125" s="5"/>
      <c r="EYG125" s="5"/>
      <c r="EYH125" s="5"/>
      <c r="EYI125" s="5"/>
      <c r="EYJ125" s="5"/>
      <c r="EYK125" s="5"/>
      <c r="EYL125" s="5"/>
      <c r="EYM125" s="5"/>
      <c r="EYN125" s="5"/>
      <c r="EYO125" s="5"/>
      <c r="EYP125" s="5"/>
      <c r="EYQ125" s="5"/>
      <c r="EYR125" s="5"/>
      <c r="EYS125" s="5"/>
      <c r="EYT125" s="5"/>
      <c r="EYU125" s="5"/>
      <c r="EYV125" s="5"/>
      <c r="EYW125" s="5"/>
      <c r="EYX125" s="5"/>
      <c r="EYY125" s="5"/>
      <c r="EYZ125" s="5"/>
      <c r="EZA125" s="5"/>
      <c r="EZB125" s="5"/>
      <c r="EZC125" s="5"/>
      <c r="EZD125" s="5"/>
      <c r="EZE125" s="5"/>
      <c r="EZF125" s="5"/>
      <c r="EZG125" s="5"/>
      <c r="EZH125" s="5"/>
      <c r="EZI125" s="5"/>
      <c r="EZJ125" s="5"/>
      <c r="EZK125" s="5"/>
      <c r="EZL125" s="5"/>
      <c r="EZM125" s="5"/>
      <c r="EZN125" s="5"/>
      <c r="EZO125" s="5"/>
      <c r="EZP125" s="5"/>
      <c r="EZQ125" s="5"/>
      <c r="EZR125" s="5"/>
      <c r="EZS125" s="5"/>
      <c r="EZT125" s="5"/>
      <c r="EZU125" s="5"/>
      <c r="EZV125" s="5"/>
      <c r="EZW125" s="5"/>
      <c r="EZX125" s="5"/>
      <c r="EZY125" s="5"/>
      <c r="EZZ125" s="5"/>
      <c r="FAA125" s="5"/>
      <c r="FAB125" s="5"/>
      <c r="FAC125" s="5"/>
      <c r="FAD125" s="5"/>
      <c r="FAE125" s="5"/>
      <c r="FAF125" s="5"/>
      <c r="FAG125" s="5"/>
      <c r="FAH125" s="5"/>
      <c r="FAI125" s="5"/>
      <c r="FAJ125" s="5"/>
      <c r="FAK125" s="5"/>
      <c r="FAL125" s="5"/>
      <c r="FAM125" s="5"/>
      <c r="FAN125" s="5"/>
      <c r="FAO125" s="5"/>
      <c r="FAP125" s="5"/>
      <c r="FAQ125" s="5"/>
      <c r="FAR125" s="5"/>
      <c r="FAS125" s="5"/>
      <c r="FAT125" s="5"/>
      <c r="FAU125" s="5"/>
      <c r="FAV125" s="5"/>
      <c r="FAW125" s="5"/>
      <c r="FAX125" s="5"/>
      <c r="FAY125" s="5"/>
      <c r="FAZ125" s="5"/>
      <c r="FBA125" s="5"/>
      <c r="FBB125" s="5"/>
      <c r="FBC125" s="5"/>
      <c r="FBD125" s="5"/>
      <c r="FBE125" s="5"/>
      <c r="FBF125" s="5"/>
      <c r="FBG125" s="5"/>
      <c r="FBH125" s="5"/>
      <c r="FBI125" s="5"/>
      <c r="FBJ125" s="5"/>
      <c r="FBK125" s="5"/>
      <c r="FBL125" s="5"/>
      <c r="FBM125" s="5"/>
      <c r="FBN125" s="5"/>
      <c r="FBO125" s="5"/>
      <c r="FBP125" s="5"/>
      <c r="FBQ125" s="5"/>
      <c r="FBR125" s="5"/>
      <c r="FBS125" s="5"/>
      <c r="FBT125" s="5"/>
      <c r="FBU125" s="5"/>
      <c r="FBV125" s="5"/>
      <c r="FBW125" s="5"/>
      <c r="FBX125" s="5"/>
      <c r="FBY125" s="5"/>
      <c r="FBZ125" s="5"/>
      <c r="FCA125" s="5"/>
      <c r="FCB125" s="5"/>
      <c r="FCC125" s="5"/>
      <c r="FCD125" s="5"/>
      <c r="FCE125" s="5"/>
      <c r="FCF125" s="5"/>
      <c r="FCG125" s="5"/>
      <c r="FCH125" s="5"/>
      <c r="FCI125" s="5"/>
      <c r="FCJ125" s="5"/>
      <c r="FCK125" s="5"/>
      <c r="FCL125" s="5"/>
      <c r="FCM125" s="5"/>
      <c r="FCN125" s="5"/>
      <c r="FCO125" s="5"/>
      <c r="FCP125" s="5"/>
      <c r="FCQ125" s="5"/>
      <c r="FCR125" s="5"/>
      <c r="FCS125" s="5"/>
      <c r="FCT125" s="5"/>
      <c r="FCU125" s="5"/>
      <c r="FCV125" s="5"/>
      <c r="FCW125" s="5"/>
      <c r="FCX125" s="5"/>
      <c r="FCY125" s="5"/>
      <c r="FCZ125" s="5"/>
      <c r="FDA125" s="5"/>
      <c r="FDB125" s="5"/>
      <c r="FDC125" s="5"/>
      <c r="FDD125" s="5"/>
      <c r="FDE125" s="5"/>
      <c r="FDF125" s="5"/>
      <c r="FDG125" s="5"/>
      <c r="FDH125" s="5"/>
      <c r="FDI125" s="5"/>
      <c r="FDJ125" s="5"/>
      <c r="FDK125" s="5"/>
      <c r="FDL125" s="5"/>
      <c r="FDM125" s="5"/>
      <c r="FDN125" s="5"/>
      <c r="FDO125" s="5"/>
      <c r="FDP125" s="5"/>
      <c r="FDQ125" s="5"/>
      <c r="FDR125" s="5"/>
      <c r="FDS125" s="5"/>
      <c r="FDT125" s="5"/>
      <c r="FDU125" s="5"/>
      <c r="FDV125" s="5"/>
      <c r="FDW125" s="5"/>
      <c r="FDX125" s="5"/>
      <c r="FDY125" s="5"/>
      <c r="FDZ125" s="5"/>
      <c r="FEA125" s="5"/>
      <c r="FEB125" s="5"/>
      <c r="FEC125" s="5"/>
      <c r="FED125" s="5"/>
      <c r="FEE125" s="5"/>
      <c r="FEF125" s="5"/>
      <c r="FEG125" s="5"/>
      <c r="FEH125" s="5"/>
      <c r="FEI125" s="5"/>
      <c r="FEJ125" s="5"/>
      <c r="FEK125" s="5"/>
      <c r="FEL125" s="5"/>
      <c r="FEM125" s="5"/>
      <c r="FEN125" s="5"/>
      <c r="FEO125" s="5"/>
      <c r="FEP125" s="5"/>
      <c r="FEQ125" s="5"/>
      <c r="FER125" s="5"/>
      <c r="FES125" s="5"/>
      <c r="FET125" s="5"/>
      <c r="FEU125" s="5"/>
      <c r="FEV125" s="5"/>
      <c r="FEW125" s="5"/>
      <c r="FEX125" s="5"/>
      <c r="FEY125" s="5"/>
      <c r="FEZ125" s="5"/>
      <c r="FFA125" s="5"/>
      <c r="FFB125" s="5"/>
      <c r="FFC125" s="5"/>
      <c r="FFD125" s="5"/>
      <c r="FFE125" s="5"/>
      <c r="FFF125" s="5"/>
      <c r="FFG125" s="5"/>
      <c r="FFH125" s="5"/>
      <c r="FFI125" s="5"/>
      <c r="FFJ125" s="5"/>
      <c r="FFK125" s="5"/>
      <c r="FFL125" s="5"/>
      <c r="FFM125" s="5"/>
      <c r="FFN125" s="5"/>
      <c r="FFO125" s="5"/>
      <c r="FFP125" s="5"/>
      <c r="FFQ125" s="5"/>
      <c r="FFR125" s="5"/>
      <c r="FFS125" s="5"/>
      <c r="FFT125" s="5"/>
      <c r="FFU125" s="5"/>
      <c r="FFV125" s="5"/>
      <c r="FFW125" s="5"/>
      <c r="FFX125" s="5"/>
      <c r="FFY125" s="5"/>
      <c r="FFZ125" s="5"/>
      <c r="FGA125" s="5"/>
      <c r="FGB125" s="5"/>
      <c r="FGC125" s="5"/>
      <c r="FGD125" s="5"/>
      <c r="FGE125" s="5"/>
      <c r="FGF125" s="5"/>
      <c r="FGG125" s="5"/>
      <c r="FGH125" s="5"/>
      <c r="FGI125" s="5"/>
      <c r="FGJ125" s="5"/>
      <c r="FGK125" s="5"/>
      <c r="FGL125" s="5"/>
      <c r="FGM125" s="5"/>
      <c r="FGN125" s="5"/>
      <c r="FGO125" s="5"/>
      <c r="FGP125" s="5"/>
      <c r="FGQ125" s="5"/>
      <c r="FGR125" s="5"/>
      <c r="FGS125" s="5"/>
      <c r="FGT125" s="5"/>
      <c r="FGU125" s="5"/>
      <c r="FGV125" s="5"/>
      <c r="FGW125" s="5"/>
      <c r="FGX125" s="5"/>
      <c r="FGY125" s="5"/>
      <c r="FGZ125" s="5"/>
      <c r="FHA125" s="5"/>
      <c r="FHB125" s="5"/>
      <c r="FHC125" s="5"/>
      <c r="FHD125" s="5"/>
      <c r="FHE125" s="5"/>
      <c r="FHF125" s="5"/>
      <c r="FHG125" s="5"/>
      <c r="FHH125" s="5"/>
      <c r="FHI125" s="5"/>
      <c r="FHJ125" s="5"/>
      <c r="FHK125" s="5"/>
      <c r="FHL125" s="5"/>
      <c r="FHM125" s="5"/>
      <c r="FHN125" s="5"/>
      <c r="FHO125" s="5"/>
      <c r="FHP125" s="5"/>
      <c r="FHQ125" s="5"/>
      <c r="FHR125" s="5"/>
      <c r="FHS125" s="5"/>
      <c r="FHT125" s="5"/>
      <c r="FHU125" s="5"/>
      <c r="FHV125" s="5"/>
      <c r="FHW125" s="5"/>
      <c r="FHX125" s="5"/>
      <c r="FHY125" s="5"/>
      <c r="FHZ125" s="5"/>
      <c r="FIA125" s="5"/>
      <c r="FIB125" s="5"/>
      <c r="FIC125" s="5"/>
      <c r="FID125" s="5"/>
      <c r="FIE125" s="5"/>
      <c r="FIF125" s="5"/>
      <c r="FIG125" s="5"/>
      <c r="FIH125" s="5"/>
      <c r="FII125" s="5"/>
      <c r="FIJ125" s="5"/>
      <c r="FIK125" s="5"/>
      <c r="FIL125" s="5"/>
      <c r="FIM125" s="5"/>
      <c r="FIN125" s="5"/>
      <c r="FIO125" s="5"/>
      <c r="FIP125" s="5"/>
      <c r="FIQ125" s="5"/>
      <c r="FIR125" s="5"/>
      <c r="FIS125" s="5"/>
      <c r="FIT125" s="5"/>
      <c r="FIU125" s="5"/>
      <c r="FIV125" s="5"/>
      <c r="FIW125" s="5"/>
      <c r="FIX125" s="5"/>
      <c r="FIY125" s="5"/>
      <c r="FIZ125" s="5"/>
      <c r="FJA125" s="5"/>
      <c r="FJB125" s="5"/>
      <c r="FJC125" s="5"/>
      <c r="FJD125" s="5"/>
      <c r="FJE125" s="5"/>
      <c r="FJF125" s="5"/>
      <c r="FJG125" s="5"/>
      <c r="FJH125" s="5"/>
      <c r="FJI125" s="5"/>
      <c r="FJJ125" s="5"/>
      <c r="FJK125" s="5"/>
      <c r="FJL125" s="5"/>
      <c r="FJM125" s="5"/>
      <c r="FJN125" s="5"/>
      <c r="FJO125" s="5"/>
      <c r="FJP125" s="5"/>
      <c r="FJQ125" s="5"/>
      <c r="FJR125" s="5"/>
      <c r="FJS125" s="5"/>
      <c r="FJT125" s="5"/>
      <c r="FJU125" s="5"/>
      <c r="FJV125" s="5"/>
      <c r="FJW125" s="5"/>
      <c r="FJX125" s="5"/>
      <c r="FJY125" s="5"/>
      <c r="FJZ125" s="5"/>
      <c r="FKA125" s="5"/>
      <c r="FKB125" s="5"/>
      <c r="FKC125" s="5"/>
      <c r="FKD125" s="5"/>
      <c r="FKE125" s="5"/>
      <c r="FKF125" s="5"/>
      <c r="FKG125" s="5"/>
      <c r="FKH125" s="5"/>
      <c r="FKI125" s="5"/>
      <c r="FKJ125" s="5"/>
      <c r="FKK125" s="5"/>
      <c r="FKL125" s="5"/>
      <c r="FKM125" s="5"/>
      <c r="FKN125" s="5"/>
      <c r="FKO125" s="5"/>
      <c r="FKP125" s="5"/>
      <c r="FKQ125" s="5"/>
      <c r="FKR125" s="5"/>
      <c r="FKS125" s="5"/>
      <c r="FKT125" s="5"/>
      <c r="FKU125" s="5"/>
      <c r="FKV125" s="5"/>
      <c r="FKW125" s="5"/>
      <c r="FKX125" s="5"/>
      <c r="FKY125" s="5"/>
      <c r="FKZ125" s="5"/>
      <c r="FLA125" s="5"/>
      <c r="FLB125" s="5"/>
      <c r="FLC125" s="5"/>
      <c r="FLD125" s="5"/>
      <c r="FLE125" s="5"/>
      <c r="FLF125" s="5"/>
      <c r="FLG125" s="5"/>
      <c r="FLH125" s="5"/>
      <c r="FLI125" s="5"/>
      <c r="FLJ125" s="5"/>
      <c r="FLK125" s="5"/>
      <c r="FLL125" s="5"/>
      <c r="FLM125" s="5"/>
      <c r="FLN125" s="5"/>
      <c r="FLO125" s="5"/>
      <c r="FLP125" s="5"/>
      <c r="FLQ125" s="5"/>
      <c r="FLR125" s="5"/>
      <c r="FLS125" s="5"/>
      <c r="FLT125" s="5"/>
      <c r="FLU125" s="5"/>
      <c r="FLV125" s="5"/>
      <c r="FLW125" s="5"/>
      <c r="FLX125" s="5"/>
      <c r="FLY125" s="5"/>
      <c r="FLZ125" s="5"/>
      <c r="FMA125" s="5"/>
      <c r="FMB125" s="5"/>
      <c r="FMC125" s="5"/>
      <c r="FMD125" s="5"/>
      <c r="FME125" s="5"/>
      <c r="FMF125" s="5"/>
      <c r="FMG125" s="5"/>
      <c r="FMH125" s="5"/>
      <c r="FMI125" s="5"/>
      <c r="FMJ125" s="5"/>
      <c r="FMK125" s="5"/>
      <c r="FML125" s="5"/>
      <c r="FMM125" s="5"/>
      <c r="FMN125" s="5"/>
      <c r="FMO125" s="5"/>
      <c r="FMP125" s="5"/>
      <c r="FMQ125" s="5"/>
      <c r="FMR125" s="5"/>
      <c r="FMS125" s="5"/>
      <c r="FMT125" s="5"/>
      <c r="FMU125" s="5"/>
      <c r="FMV125" s="5"/>
      <c r="FMW125" s="5"/>
      <c r="FMX125" s="5"/>
      <c r="FMY125" s="5"/>
      <c r="FMZ125" s="5"/>
      <c r="FNA125" s="5"/>
      <c r="FNB125" s="5"/>
      <c r="FNC125" s="5"/>
      <c r="FND125" s="5"/>
      <c r="FNE125" s="5"/>
      <c r="FNF125" s="5"/>
      <c r="FNG125" s="5"/>
      <c r="FNH125" s="5"/>
      <c r="FNI125" s="5"/>
      <c r="FNJ125" s="5"/>
      <c r="FNK125" s="5"/>
      <c r="FNL125" s="5"/>
      <c r="FNM125" s="5"/>
      <c r="FNN125" s="5"/>
      <c r="FNO125" s="5"/>
      <c r="FNP125" s="5"/>
      <c r="FNQ125" s="5"/>
      <c r="FNR125" s="5"/>
      <c r="FNS125" s="5"/>
      <c r="FNT125" s="5"/>
      <c r="FNU125" s="5"/>
      <c r="FNV125" s="5"/>
      <c r="FNW125" s="5"/>
      <c r="FNX125" s="5"/>
      <c r="FNY125" s="5"/>
      <c r="FNZ125" s="5"/>
      <c r="FOA125" s="5"/>
      <c r="FOB125" s="5"/>
      <c r="FOC125" s="5"/>
      <c r="FOD125" s="5"/>
      <c r="FOE125" s="5"/>
      <c r="FOF125" s="5"/>
      <c r="FOG125" s="5"/>
      <c r="FOH125" s="5"/>
      <c r="FOI125" s="5"/>
      <c r="FOJ125" s="5"/>
      <c r="FOK125" s="5"/>
      <c r="FOL125" s="5"/>
      <c r="FOM125" s="5"/>
      <c r="FON125" s="5"/>
      <c r="FOO125" s="5"/>
      <c r="FOP125" s="5"/>
      <c r="FOQ125" s="5"/>
      <c r="FOR125" s="5"/>
      <c r="FOS125" s="5"/>
      <c r="FOT125" s="5"/>
      <c r="FOU125" s="5"/>
      <c r="FOV125" s="5"/>
      <c r="FOW125" s="5"/>
      <c r="FOX125" s="5"/>
      <c r="FOY125" s="5"/>
      <c r="FOZ125" s="5"/>
      <c r="FPA125" s="5"/>
      <c r="FPB125" s="5"/>
      <c r="FPC125" s="5"/>
      <c r="FPD125" s="5"/>
      <c r="FPE125" s="5"/>
      <c r="FPF125" s="5"/>
      <c r="FPG125" s="5"/>
      <c r="FPH125" s="5"/>
      <c r="FPI125" s="5"/>
      <c r="FPJ125" s="5"/>
      <c r="FPK125" s="5"/>
      <c r="FPL125" s="5"/>
      <c r="FPM125" s="5"/>
      <c r="FPN125" s="5"/>
      <c r="FPO125" s="5"/>
      <c r="FPP125" s="5"/>
      <c r="FPQ125" s="5"/>
      <c r="FPR125" s="5"/>
      <c r="FPS125" s="5"/>
      <c r="FPT125" s="5"/>
      <c r="FPU125" s="5"/>
      <c r="FPV125" s="5"/>
      <c r="FPW125" s="5"/>
      <c r="FPX125" s="5"/>
      <c r="FPY125" s="5"/>
      <c r="FPZ125" s="5"/>
      <c r="FQA125" s="5"/>
      <c r="FQB125" s="5"/>
      <c r="FQC125" s="5"/>
      <c r="FQD125" s="5"/>
      <c r="FQE125" s="5"/>
      <c r="FQF125" s="5"/>
      <c r="FQG125" s="5"/>
      <c r="FQH125" s="5"/>
      <c r="FQI125" s="5"/>
      <c r="FQJ125" s="5"/>
      <c r="FQK125" s="5"/>
      <c r="FQL125" s="5"/>
      <c r="FQM125" s="5"/>
      <c r="FQN125" s="5"/>
      <c r="FQO125" s="5"/>
      <c r="FQP125" s="5"/>
      <c r="FQQ125" s="5"/>
      <c r="FQR125" s="5"/>
      <c r="FQS125" s="5"/>
      <c r="FQT125" s="5"/>
      <c r="FQU125" s="5"/>
      <c r="FQV125" s="5"/>
      <c r="FQW125" s="5"/>
      <c r="FQX125" s="5"/>
      <c r="FQY125" s="5"/>
      <c r="FQZ125" s="5"/>
      <c r="FRA125" s="5"/>
      <c r="FRB125" s="5"/>
      <c r="FRC125" s="5"/>
      <c r="FRD125" s="5"/>
      <c r="FRE125" s="5"/>
      <c r="FRF125" s="5"/>
      <c r="FRG125" s="5"/>
      <c r="FRH125" s="5"/>
      <c r="FRI125" s="5"/>
      <c r="FRJ125" s="5"/>
      <c r="FRK125" s="5"/>
      <c r="FRL125" s="5"/>
      <c r="FRM125" s="5"/>
      <c r="FRN125" s="5"/>
      <c r="FRO125" s="5"/>
      <c r="FRP125" s="5"/>
      <c r="FRQ125" s="5"/>
      <c r="FRR125" s="5"/>
      <c r="FRS125" s="5"/>
      <c r="FRT125" s="5"/>
      <c r="FRU125" s="5"/>
      <c r="FRV125" s="5"/>
      <c r="FRW125" s="5"/>
      <c r="FRX125" s="5"/>
      <c r="FRY125" s="5"/>
      <c r="FRZ125" s="5"/>
      <c r="FSA125" s="5"/>
      <c r="FSB125" s="5"/>
      <c r="FSC125" s="5"/>
      <c r="FSD125" s="5"/>
      <c r="FSE125" s="5"/>
      <c r="FSF125" s="5"/>
      <c r="FSG125" s="5"/>
      <c r="FSH125" s="5"/>
      <c r="FSI125" s="5"/>
      <c r="FSJ125" s="5"/>
      <c r="FSK125" s="5"/>
      <c r="FSL125" s="5"/>
      <c r="FSM125" s="5"/>
      <c r="FSN125" s="5"/>
      <c r="FSO125" s="5"/>
      <c r="FSP125" s="5"/>
      <c r="FSQ125" s="5"/>
      <c r="FSR125" s="5"/>
      <c r="FSS125" s="5"/>
      <c r="FST125" s="5"/>
      <c r="FSU125" s="5"/>
      <c r="FSV125" s="5"/>
      <c r="FSW125" s="5"/>
      <c r="FSX125" s="5"/>
      <c r="FSY125" s="5"/>
      <c r="FSZ125" s="5"/>
      <c r="FTA125" s="5"/>
      <c r="FTB125" s="5"/>
      <c r="FTC125" s="5"/>
      <c r="FTD125" s="5"/>
      <c r="FTE125" s="5"/>
      <c r="FTF125" s="5"/>
      <c r="FTG125" s="5"/>
      <c r="FTH125" s="5"/>
      <c r="FTI125" s="5"/>
      <c r="FTJ125" s="5"/>
      <c r="FTK125" s="5"/>
      <c r="FTL125" s="5"/>
      <c r="FTM125" s="5"/>
      <c r="FTN125" s="5"/>
      <c r="FTO125" s="5"/>
      <c r="FTP125" s="5"/>
      <c r="FTQ125" s="5"/>
      <c r="FTR125" s="5"/>
      <c r="FTS125" s="5"/>
      <c r="FTT125" s="5"/>
      <c r="FTU125" s="5"/>
      <c r="FTV125" s="5"/>
      <c r="FTW125" s="5"/>
      <c r="FTX125" s="5"/>
      <c r="FTY125" s="5"/>
      <c r="FTZ125" s="5"/>
      <c r="FUA125" s="5"/>
      <c r="FUB125" s="5"/>
      <c r="FUC125" s="5"/>
      <c r="FUD125" s="5"/>
      <c r="FUE125" s="5"/>
      <c r="FUF125" s="5"/>
      <c r="FUG125" s="5"/>
      <c r="FUH125" s="5"/>
      <c r="FUI125" s="5"/>
      <c r="FUJ125" s="5"/>
      <c r="FUK125" s="5"/>
      <c r="FUL125" s="5"/>
      <c r="FUM125" s="5"/>
      <c r="FUN125" s="5"/>
      <c r="FUO125" s="5"/>
      <c r="FUP125" s="5"/>
      <c r="FUQ125" s="5"/>
      <c r="FUR125" s="5"/>
      <c r="FUS125" s="5"/>
      <c r="FUT125" s="5"/>
      <c r="FUU125" s="5"/>
      <c r="FUV125" s="5"/>
      <c r="FUW125" s="5"/>
      <c r="FUX125" s="5"/>
      <c r="FUY125" s="5"/>
      <c r="FUZ125" s="5"/>
      <c r="FVA125" s="5"/>
      <c r="FVB125" s="5"/>
      <c r="FVC125" s="5"/>
      <c r="FVD125" s="5"/>
      <c r="FVE125" s="5"/>
      <c r="FVF125" s="5"/>
      <c r="FVG125" s="5"/>
      <c r="FVH125" s="5"/>
      <c r="FVI125" s="5"/>
      <c r="FVJ125" s="5"/>
      <c r="FVK125" s="5"/>
      <c r="FVL125" s="5"/>
      <c r="FVM125" s="5"/>
      <c r="FVN125" s="5"/>
      <c r="FVO125" s="5"/>
      <c r="FVP125" s="5"/>
      <c r="FVQ125" s="5"/>
      <c r="FVR125" s="5"/>
      <c r="FVS125" s="5"/>
      <c r="FVT125" s="5"/>
      <c r="FVU125" s="5"/>
      <c r="FVV125" s="5"/>
      <c r="FVW125" s="5"/>
      <c r="FVX125" s="5"/>
      <c r="FVY125" s="5"/>
      <c r="FVZ125" s="5"/>
      <c r="FWA125" s="5"/>
      <c r="FWB125" s="5"/>
      <c r="FWC125" s="5"/>
      <c r="FWD125" s="5"/>
      <c r="FWE125" s="5"/>
      <c r="FWF125" s="5"/>
      <c r="FWG125" s="5"/>
      <c r="FWH125" s="5"/>
      <c r="FWI125" s="5"/>
      <c r="FWJ125" s="5"/>
      <c r="FWK125" s="5"/>
      <c r="FWL125" s="5"/>
      <c r="FWM125" s="5"/>
      <c r="FWN125" s="5"/>
      <c r="FWO125" s="5"/>
      <c r="FWP125" s="5"/>
      <c r="FWQ125" s="5"/>
      <c r="FWR125" s="5"/>
      <c r="FWS125" s="5"/>
      <c r="FWT125" s="5"/>
      <c r="FWU125" s="5"/>
      <c r="FWV125" s="5"/>
      <c r="FWW125" s="5"/>
      <c r="FWX125" s="5"/>
      <c r="FWY125" s="5"/>
      <c r="FWZ125" s="5"/>
      <c r="FXA125" s="5"/>
      <c r="FXB125" s="5"/>
      <c r="FXC125" s="5"/>
      <c r="FXD125" s="5"/>
      <c r="FXE125" s="5"/>
      <c r="FXF125" s="5"/>
      <c r="FXG125" s="5"/>
      <c r="FXH125" s="5"/>
      <c r="FXI125" s="5"/>
      <c r="FXJ125" s="5"/>
      <c r="FXK125" s="5"/>
      <c r="FXL125" s="5"/>
      <c r="FXM125" s="5"/>
      <c r="FXN125" s="5"/>
      <c r="FXO125" s="5"/>
      <c r="FXP125" s="5"/>
      <c r="FXQ125" s="5"/>
      <c r="FXR125" s="5"/>
      <c r="FXS125" s="5"/>
      <c r="FXT125" s="5"/>
      <c r="FXU125" s="5"/>
      <c r="FXV125" s="5"/>
      <c r="FXW125" s="5"/>
      <c r="FXX125" s="5"/>
      <c r="FXY125" s="5"/>
      <c r="FXZ125" s="5"/>
      <c r="FYA125" s="5"/>
      <c r="FYB125" s="5"/>
      <c r="FYC125" s="5"/>
      <c r="FYD125" s="5"/>
      <c r="FYE125" s="5"/>
      <c r="FYF125" s="5"/>
      <c r="FYG125" s="5"/>
      <c r="FYH125" s="5"/>
      <c r="FYI125" s="5"/>
      <c r="FYJ125" s="5"/>
      <c r="FYK125" s="5"/>
      <c r="FYL125" s="5"/>
      <c r="FYM125" s="5"/>
      <c r="FYN125" s="5"/>
      <c r="FYO125" s="5"/>
      <c r="FYP125" s="5"/>
      <c r="FYQ125" s="5"/>
      <c r="FYR125" s="5"/>
      <c r="FYS125" s="5"/>
      <c r="FYT125" s="5"/>
      <c r="FYU125" s="5"/>
      <c r="FYV125" s="5"/>
      <c r="FYW125" s="5"/>
      <c r="FYX125" s="5"/>
      <c r="FYY125" s="5"/>
      <c r="FYZ125" s="5"/>
      <c r="FZA125" s="5"/>
      <c r="FZB125" s="5"/>
      <c r="FZC125" s="5"/>
      <c r="FZD125" s="5"/>
      <c r="FZE125" s="5"/>
      <c r="FZF125" s="5"/>
      <c r="FZG125" s="5"/>
      <c r="FZH125" s="5"/>
      <c r="FZI125" s="5"/>
      <c r="FZJ125" s="5"/>
      <c r="FZK125" s="5"/>
      <c r="FZL125" s="5"/>
      <c r="FZM125" s="5"/>
      <c r="FZN125" s="5"/>
      <c r="FZO125" s="5"/>
      <c r="FZP125" s="5"/>
      <c r="FZQ125" s="5"/>
      <c r="FZR125" s="5"/>
      <c r="FZS125" s="5"/>
      <c r="FZT125" s="5"/>
      <c r="FZU125" s="5"/>
      <c r="FZV125" s="5"/>
      <c r="FZW125" s="5"/>
      <c r="FZX125" s="5"/>
      <c r="FZY125" s="5"/>
      <c r="FZZ125" s="5"/>
      <c r="GAA125" s="5"/>
      <c r="GAB125" s="5"/>
      <c r="GAC125" s="5"/>
      <c r="GAD125" s="5"/>
      <c r="GAE125" s="5"/>
      <c r="GAF125" s="5"/>
      <c r="GAG125" s="5"/>
      <c r="GAH125" s="5"/>
      <c r="GAI125" s="5"/>
      <c r="GAJ125" s="5"/>
      <c r="GAK125" s="5"/>
      <c r="GAL125" s="5"/>
      <c r="GAM125" s="5"/>
      <c r="GAN125" s="5"/>
      <c r="GAO125" s="5"/>
      <c r="GAP125" s="5"/>
      <c r="GAQ125" s="5"/>
      <c r="GAR125" s="5"/>
      <c r="GAS125" s="5"/>
      <c r="GAT125" s="5"/>
      <c r="GAU125" s="5"/>
      <c r="GAV125" s="5"/>
      <c r="GAW125" s="5"/>
      <c r="GAX125" s="5"/>
      <c r="GAY125" s="5"/>
      <c r="GAZ125" s="5"/>
      <c r="GBA125" s="5"/>
      <c r="GBB125" s="5"/>
      <c r="GBC125" s="5"/>
      <c r="GBD125" s="5"/>
      <c r="GBE125" s="5"/>
      <c r="GBF125" s="5"/>
      <c r="GBG125" s="5"/>
      <c r="GBH125" s="5"/>
      <c r="GBI125" s="5"/>
      <c r="GBJ125" s="5"/>
      <c r="GBK125" s="5"/>
      <c r="GBL125" s="5"/>
      <c r="GBM125" s="5"/>
      <c r="GBN125" s="5"/>
      <c r="GBO125" s="5"/>
      <c r="GBP125" s="5"/>
      <c r="GBQ125" s="5"/>
      <c r="GBR125" s="5"/>
      <c r="GBS125" s="5"/>
      <c r="GBT125" s="5"/>
      <c r="GBU125" s="5"/>
      <c r="GBV125" s="5"/>
      <c r="GBW125" s="5"/>
      <c r="GBX125" s="5"/>
      <c r="GBY125" s="5"/>
      <c r="GBZ125" s="5"/>
      <c r="GCA125" s="5"/>
      <c r="GCB125" s="5"/>
      <c r="GCC125" s="5"/>
      <c r="GCD125" s="5"/>
      <c r="GCE125" s="5"/>
      <c r="GCF125" s="5"/>
      <c r="GCG125" s="5"/>
      <c r="GCH125" s="5"/>
      <c r="GCI125" s="5"/>
      <c r="GCJ125" s="5"/>
      <c r="GCK125" s="5"/>
      <c r="GCL125" s="5"/>
      <c r="GCM125" s="5"/>
      <c r="GCN125" s="5"/>
      <c r="GCO125" s="5"/>
      <c r="GCP125" s="5"/>
      <c r="GCQ125" s="5"/>
      <c r="GCR125" s="5"/>
      <c r="GCS125" s="5"/>
      <c r="GCT125" s="5"/>
      <c r="GCU125" s="5"/>
      <c r="GCV125" s="5"/>
      <c r="GCW125" s="5"/>
      <c r="GCX125" s="5"/>
      <c r="GCY125" s="5"/>
      <c r="GCZ125" s="5"/>
      <c r="GDA125" s="5"/>
      <c r="GDB125" s="5"/>
      <c r="GDC125" s="5"/>
      <c r="GDD125" s="5"/>
      <c r="GDE125" s="5"/>
      <c r="GDF125" s="5"/>
      <c r="GDG125" s="5"/>
      <c r="GDH125" s="5"/>
      <c r="GDI125" s="5"/>
      <c r="GDJ125" s="5"/>
      <c r="GDK125" s="5"/>
      <c r="GDL125" s="5"/>
      <c r="GDM125" s="5"/>
      <c r="GDN125" s="5"/>
      <c r="GDO125" s="5"/>
      <c r="GDP125" s="5"/>
      <c r="GDQ125" s="5"/>
      <c r="GDR125" s="5"/>
      <c r="GDS125" s="5"/>
      <c r="GDT125" s="5"/>
      <c r="GDU125" s="5"/>
      <c r="GDV125" s="5"/>
      <c r="GDW125" s="5"/>
      <c r="GDX125" s="5"/>
      <c r="GDY125" s="5"/>
      <c r="GDZ125" s="5"/>
      <c r="GEA125" s="5"/>
      <c r="GEB125" s="5"/>
      <c r="GEC125" s="5"/>
      <c r="GED125" s="5"/>
      <c r="GEE125" s="5"/>
      <c r="GEF125" s="5"/>
      <c r="GEG125" s="5"/>
      <c r="GEH125" s="5"/>
      <c r="GEI125" s="5"/>
      <c r="GEJ125" s="5"/>
      <c r="GEK125" s="5"/>
      <c r="GEL125" s="5"/>
      <c r="GEM125" s="5"/>
      <c r="GEN125" s="5"/>
      <c r="GEO125" s="5"/>
      <c r="GEP125" s="5"/>
      <c r="GEQ125" s="5"/>
      <c r="GER125" s="5"/>
      <c r="GES125" s="5"/>
      <c r="GET125" s="5"/>
      <c r="GEU125" s="5"/>
      <c r="GEV125" s="5"/>
      <c r="GEW125" s="5"/>
      <c r="GEX125" s="5"/>
      <c r="GEY125" s="5"/>
      <c r="GEZ125" s="5"/>
      <c r="GFA125" s="5"/>
      <c r="GFB125" s="5"/>
      <c r="GFC125" s="5"/>
      <c r="GFD125" s="5"/>
      <c r="GFE125" s="5"/>
      <c r="GFF125" s="5"/>
      <c r="GFG125" s="5"/>
      <c r="GFH125" s="5"/>
      <c r="GFI125" s="5"/>
      <c r="GFJ125" s="5"/>
      <c r="GFK125" s="5"/>
      <c r="GFL125" s="5"/>
      <c r="GFM125" s="5"/>
      <c r="GFN125" s="5"/>
      <c r="GFO125" s="5"/>
      <c r="GFP125" s="5"/>
      <c r="GFQ125" s="5"/>
      <c r="GFR125" s="5"/>
      <c r="GFS125" s="5"/>
      <c r="GFT125" s="5"/>
      <c r="GFU125" s="5"/>
      <c r="GFV125" s="5"/>
      <c r="GFW125" s="5"/>
      <c r="GFX125" s="5"/>
      <c r="GFY125" s="5"/>
      <c r="GFZ125" s="5"/>
      <c r="GGA125" s="5"/>
      <c r="GGB125" s="5"/>
      <c r="GGC125" s="5"/>
      <c r="GGD125" s="5"/>
      <c r="GGE125" s="5"/>
      <c r="GGF125" s="5"/>
      <c r="GGG125" s="5"/>
      <c r="GGH125" s="5"/>
      <c r="GGI125" s="5"/>
      <c r="GGJ125" s="5"/>
      <c r="GGK125" s="5"/>
      <c r="GGL125" s="5"/>
      <c r="GGM125" s="5"/>
      <c r="GGN125" s="5"/>
      <c r="GGO125" s="5"/>
      <c r="GGP125" s="5"/>
      <c r="GGQ125" s="5"/>
      <c r="GGR125" s="5"/>
      <c r="GGS125" s="5"/>
      <c r="GGT125" s="5"/>
      <c r="GGU125" s="5"/>
      <c r="GGV125" s="5"/>
      <c r="GGW125" s="5"/>
      <c r="GGX125" s="5"/>
      <c r="GGY125" s="5"/>
      <c r="GGZ125" s="5"/>
      <c r="GHA125" s="5"/>
      <c r="GHB125" s="5"/>
      <c r="GHC125" s="5"/>
      <c r="GHD125" s="5"/>
      <c r="GHE125" s="5"/>
      <c r="GHF125" s="5"/>
      <c r="GHG125" s="5"/>
      <c r="GHH125" s="5"/>
      <c r="GHI125" s="5"/>
      <c r="GHJ125" s="5"/>
      <c r="GHK125" s="5"/>
      <c r="GHL125" s="5"/>
      <c r="GHM125" s="5"/>
      <c r="GHN125" s="5"/>
      <c r="GHO125" s="5"/>
      <c r="GHP125" s="5"/>
      <c r="GHQ125" s="5"/>
      <c r="GHR125" s="5"/>
      <c r="GHS125" s="5"/>
      <c r="GHT125" s="5"/>
      <c r="GHU125" s="5"/>
      <c r="GHV125" s="5"/>
      <c r="GHW125" s="5"/>
      <c r="GHX125" s="5"/>
      <c r="GHY125" s="5"/>
      <c r="GHZ125" s="5"/>
      <c r="GIA125" s="5"/>
      <c r="GIB125" s="5"/>
      <c r="GIC125" s="5"/>
      <c r="GID125" s="5"/>
      <c r="GIE125" s="5"/>
      <c r="GIF125" s="5"/>
      <c r="GIG125" s="5"/>
      <c r="GIH125" s="5"/>
      <c r="GII125" s="5"/>
      <c r="GIJ125" s="5"/>
      <c r="GIK125" s="5"/>
      <c r="GIL125" s="5"/>
      <c r="GIM125" s="5"/>
      <c r="GIN125" s="5"/>
      <c r="GIO125" s="5"/>
      <c r="GIP125" s="5"/>
      <c r="GIQ125" s="5"/>
      <c r="GIR125" s="5"/>
      <c r="GIS125" s="5"/>
      <c r="GIT125" s="5"/>
      <c r="GIU125" s="5"/>
      <c r="GIV125" s="5"/>
      <c r="GIW125" s="5"/>
      <c r="GIX125" s="5"/>
      <c r="GIY125" s="5"/>
      <c r="GIZ125" s="5"/>
      <c r="GJA125" s="5"/>
      <c r="GJB125" s="5"/>
      <c r="GJC125" s="5"/>
      <c r="GJD125" s="5"/>
      <c r="GJE125" s="5"/>
      <c r="GJF125" s="5"/>
      <c r="GJG125" s="5"/>
      <c r="GJH125" s="5"/>
      <c r="GJI125" s="5"/>
      <c r="GJJ125" s="5"/>
      <c r="GJK125" s="5"/>
      <c r="GJL125" s="5"/>
      <c r="GJM125" s="5"/>
      <c r="GJN125" s="5"/>
      <c r="GJO125" s="5"/>
      <c r="GJP125" s="5"/>
      <c r="GJQ125" s="5"/>
      <c r="GJR125" s="5"/>
      <c r="GJS125" s="5"/>
      <c r="GJT125" s="5"/>
      <c r="GJU125" s="5"/>
      <c r="GJV125" s="5"/>
      <c r="GJW125" s="5"/>
      <c r="GJX125" s="5"/>
      <c r="GJY125" s="5"/>
      <c r="GJZ125" s="5"/>
      <c r="GKA125" s="5"/>
      <c r="GKB125" s="5"/>
      <c r="GKC125" s="5"/>
      <c r="GKD125" s="5"/>
      <c r="GKE125" s="5"/>
      <c r="GKF125" s="5"/>
      <c r="GKG125" s="5"/>
      <c r="GKH125" s="5"/>
      <c r="GKI125" s="5"/>
      <c r="GKJ125" s="5"/>
      <c r="GKK125" s="5"/>
      <c r="GKL125" s="5"/>
      <c r="GKM125" s="5"/>
      <c r="GKN125" s="5"/>
      <c r="GKO125" s="5"/>
      <c r="GKP125" s="5"/>
      <c r="GKQ125" s="5"/>
      <c r="GKR125" s="5"/>
      <c r="GKS125" s="5"/>
      <c r="GKT125" s="5"/>
      <c r="GKU125" s="5"/>
      <c r="GKV125" s="5"/>
      <c r="GKW125" s="5"/>
      <c r="GKX125" s="5"/>
      <c r="GKY125" s="5"/>
      <c r="GKZ125" s="5"/>
      <c r="GLA125" s="5"/>
      <c r="GLB125" s="5"/>
      <c r="GLC125" s="5"/>
      <c r="GLD125" s="5"/>
      <c r="GLE125" s="5"/>
      <c r="GLF125" s="5"/>
      <c r="GLG125" s="5"/>
      <c r="GLH125" s="5"/>
      <c r="GLI125" s="5"/>
      <c r="GLJ125" s="5"/>
      <c r="GLK125" s="5"/>
      <c r="GLL125" s="5"/>
      <c r="GLM125" s="5"/>
      <c r="GLN125" s="5"/>
      <c r="GLO125" s="5"/>
      <c r="GLP125" s="5"/>
      <c r="GLQ125" s="5"/>
      <c r="GLR125" s="5"/>
      <c r="GLS125" s="5"/>
      <c r="GLT125" s="5"/>
      <c r="GLU125" s="5"/>
      <c r="GLV125" s="5"/>
      <c r="GLW125" s="5"/>
      <c r="GLX125" s="5"/>
      <c r="GLY125" s="5"/>
      <c r="GLZ125" s="5"/>
      <c r="GMA125" s="5"/>
      <c r="GMB125" s="5"/>
      <c r="GMC125" s="5"/>
      <c r="GMD125" s="5"/>
      <c r="GME125" s="5"/>
      <c r="GMF125" s="5"/>
      <c r="GMG125" s="5"/>
      <c r="GMH125" s="5"/>
      <c r="GMI125" s="5"/>
      <c r="GMJ125" s="5"/>
      <c r="GMK125" s="5"/>
      <c r="GML125" s="5"/>
      <c r="GMM125" s="5"/>
      <c r="GMN125" s="5"/>
      <c r="GMO125" s="5"/>
      <c r="GMP125" s="5"/>
      <c r="GMQ125" s="5"/>
      <c r="GMR125" s="5"/>
      <c r="GMS125" s="5"/>
      <c r="GMT125" s="5"/>
      <c r="GMU125" s="5"/>
      <c r="GMV125" s="5"/>
      <c r="GMW125" s="5"/>
      <c r="GMX125" s="5"/>
      <c r="GMY125" s="5"/>
      <c r="GMZ125" s="5"/>
      <c r="GNA125" s="5"/>
      <c r="GNB125" s="5"/>
      <c r="GNC125" s="5"/>
      <c r="GND125" s="5"/>
      <c r="GNE125" s="5"/>
      <c r="GNF125" s="5"/>
      <c r="GNG125" s="5"/>
      <c r="GNH125" s="5"/>
      <c r="GNI125" s="5"/>
      <c r="GNJ125" s="5"/>
      <c r="GNK125" s="5"/>
      <c r="GNL125" s="5"/>
      <c r="GNM125" s="5"/>
      <c r="GNN125" s="5"/>
      <c r="GNO125" s="5"/>
      <c r="GNP125" s="5"/>
      <c r="GNQ125" s="5"/>
      <c r="GNR125" s="5"/>
      <c r="GNS125" s="5"/>
      <c r="GNT125" s="5"/>
      <c r="GNU125" s="5"/>
      <c r="GNV125" s="5"/>
      <c r="GNW125" s="5"/>
      <c r="GNX125" s="5"/>
      <c r="GNY125" s="5"/>
      <c r="GNZ125" s="5"/>
      <c r="GOA125" s="5"/>
      <c r="GOB125" s="5"/>
      <c r="GOC125" s="5"/>
      <c r="GOD125" s="5"/>
      <c r="GOE125" s="5"/>
      <c r="GOF125" s="5"/>
      <c r="GOG125" s="5"/>
      <c r="GOH125" s="5"/>
      <c r="GOI125" s="5"/>
      <c r="GOJ125" s="5"/>
      <c r="GOK125" s="5"/>
      <c r="GOL125" s="5"/>
      <c r="GOM125" s="5"/>
      <c r="GON125" s="5"/>
      <c r="GOO125" s="5"/>
      <c r="GOP125" s="5"/>
      <c r="GOQ125" s="5"/>
      <c r="GOR125" s="5"/>
      <c r="GOS125" s="5"/>
      <c r="GOT125" s="5"/>
      <c r="GOU125" s="5"/>
      <c r="GOV125" s="5"/>
      <c r="GOW125" s="5"/>
      <c r="GOX125" s="5"/>
      <c r="GOY125" s="5"/>
      <c r="GOZ125" s="5"/>
      <c r="GPA125" s="5"/>
      <c r="GPB125" s="5"/>
      <c r="GPC125" s="5"/>
      <c r="GPD125" s="5"/>
      <c r="GPE125" s="5"/>
      <c r="GPF125" s="5"/>
      <c r="GPG125" s="5"/>
      <c r="GPH125" s="5"/>
      <c r="GPI125" s="5"/>
      <c r="GPJ125" s="5"/>
      <c r="GPK125" s="5"/>
      <c r="GPL125" s="5"/>
      <c r="GPM125" s="5"/>
      <c r="GPN125" s="5"/>
      <c r="GPO125" s="5"/>
      <c r="GPP125" s="5"/>
      <c r="GPQ125" s="5"/>
      <c r="GPR125" s="5"/>
      <c r="GPS125" s="5"/>
      <c r="GPT125" s="5"/>
      <c r="GPU125" s="5"/>
      <c r="GPV125" s="5"/>
      <c r="GPW125" s="5"/>
      <c r="GPX125" s="5"/>
      <c r="GPY125" s="5"/>
      <c r="GPZ125" s="5"/>
      <c r="GQA125" s="5"/>
      <c r="GQB125" s="5"/>
      <c r="GQC125" s="5"/>
      <c r="GQD125" s="5"/>
      <c r="GQE125" s="5"/>
      <c r="GQF125" s="5"/>
      <c r="GQG125" s="5"/>
      <c r="GQH125" s="5"/>
      <c r="GQI125" s="5"/>
      <c r="GQJ125" s="5"/>
      <c r="GQK125" s="5"/>
      <c r="GQL125" s="5"/>
      <c r="GQM125" s="5"/>
      <c r="GQN125" s="5"/>
      <c r="GQO125" s="5"/>
      <c r="GQP125" s="5"/>
      <c r="GQQ125" s="5"/>
      <c r="GQR125" s="5"/>
      <c r="GQS125" s="5"/>
      <c r="GQT125" s="5"/>
      <c r="GQU125" s="5"/>
      <c r="GQV125" s="5"/>
      <c r="GQW125" s="5"/>
      <c r="GQX125" s="5"/>
      <c r="GQY125" s="5"/>
      <c r="GQZ125" s="5"/>
      <c r="GRA125" s="5"/>
      <c r="GRB125" s="5"/>
      <c r="GRC125" s="5"/>
      <c r="GRD125" s="5"/>
      <c r="GRE125" s="5"/>
      <c r="GRF125" s="5"/>
      <c r="GRG125" s="5"/>
      <c r="GRH125" s="5"/>
      <c r="GRI125" s="5"/>
      <c r="GRJ125" s="5"/>
      <c r="GRK125" s="5"/>
      <c r="GRL125" s="5"/>
      <c r="GRM125" s="5"/>
      <c r="GRN125" s="5"/>
      <c r="GRO125" s="5"/>
      <c r="GRP125" s="5"/>
      <c r="GRQ125" s="5"/>
      <c r="GRR125" s="5"/>
      <c r="GRS125" s="5"/>
      <c r="GRT125" s="5"/>
      <c r="GRU125" s="5"/>
      <c r="GRV125" s="5"/>
      <c r="GRW125" s="5"/>
      <c r="GRX125" s="5"/>
      <c r="GRY125" s="5"/>
      <c r="GRZ125" s="5"/>
      <c r="GSA125" s="5"/>
      <c r="GSB125" s="5"/>
      <c r="GSC125" s="5"/>
      <c r="GSD125" s="5"/>
      <c r="GSE125" s="5"/>
      <c r="GSF125" s="5"/>
      <c r="GSG125" s="5"/>
      <c r="GSH125" s="5"/>
      <c r="GSI125" s="5"/>
      <c r="GSJ125" s="5"/>
      <c r="GSK125" s="5"/>
      <c r="GSL125" s="5"/>
      <c r="GSM125" s="5"/>
      <c r="GSN125" s="5"/>
      <c r="GSO125" s="5"/>
      <c r="GSP125" s="5"/>
      <c r="GSQ125" s="5"/>
      <c r="GSR125" s="5"/>
      <c r="GSS125" s="5"/>
      <c r="GST125" s="5"/>
      <c r="GSU125" s="5"/>
      <c r="GSV125" s="5"/>
      <c r="GSW125" s="5"/>
      <c r="GSX125" s="5"/>
      <c r="GSY125" s="5"/>
      <c r="GSZ125" s="5"/>
      <c r="GTA125" s="5"/>
      <c r="GTB125" s="5"/>
      <c r="GTC125" s="5"/>
      <c r="GTD125" s="5"/>
      <c r="GTE125" s="5"/>
      <c r="GTF125" s="5"/>
      <c r="GTG125" s="5"/>
      <c r="GTH125" s="5"/>
      <c r="GTI125" s="5"/>
      <c r="GTJ125" s="5"/>
      <c r="GTK125" s="5"/>
      <c r="GTL125" s="5"/>
      <c r="GTM125" s="5"/>
      <c r="GTN125" s="5"/>
      <c r="GTO125" s="5"/>
      <c r="GTP125" s="5"/>
      <c r="GTQ125" s="5"/>
      <c r="GTR125" s="5"/>
      <c r="GTS125" s="5"/>
      <c r="GTT125" s="5"/>
      <c r="GTU125" s="5"/>
      <c r="GTV125" s="5"/>
      <c r="GTW125" s="5"/>
      <c r="GTX125" s="5"/>
      <c r="GTY125" s="5"/>
      <c r="GTZ125" s="5"/>
      <c r="GUA125" s="5"/>
      <c r="GUB125" s="5"/>
      <c r="GUC125" s="5"/>
      <c r="GUD125" s="5"/>
      <c r="GUE125" s="5"/>
      <c r="GUF125" s="5"/>
      <c r="GUG125" s="5"/>
      <c r="GUH125" s="5"/>
      <c r="GUI125" s="5"/>
      <c r="GUJ125" s="5"/>
      <c r="GUK125" s="5"/>
      <c r="GUL125" s="5"/>
      <c r="GUM125" s="5"/>
      <c r="GUN125" s="5"/>
      <c r="GUO125" s="5"/>
      <c r="GUP125" s="5"/>
      <c r="GUQ125" s="5"/>
      <c r="GUR125" s="5"/>
      <c r="GUS125" s="5"/>
      <c r="GUT125" s="5"/>
      <c r="GUU125" s="5"/>
      <c r="GUV125" s="5"/>
      <c r="GUW125" s="5"/>
      <c r="GUX125" s="5"/>
      <c r="GUY125" s="5"/>
      <c r="GUZ125" s="5"/>
      <c r="GVA125" s="5"/>
      <c r="GVB125" s="5"/>
      <c r="GVC125" s="5"/>
      <c r="GVD125" s="5"/>
      <c r="GVE125" s="5"/>
      <c r="GVF125" s="5"/>
      <c r="GVG125" s="5"/>
      <c r="GVH125" s="5"/>
      <c r="GVI125" s="5"/>
      <c r="GVJ125" s="5"/>
      <c r="GVK125" s="5"/>
      <c r="GVL125" s="5"/>
      <c r="GVM125" s="5"/>
      <c r="GVN125" s="5"/>
      <c r="GVO125" s="5"/>
      <c r="GVP125" s="5"/>
      <c r="GVQ125" s="5"/>
      <c r="GVR125" s="5"/>
      <c r="GVS125" s="5"/>
      <c r="GVT125" s="5"/>
      <c r="GVU125" s="5"/>
      <c r="GVV125" s="5"/>
      <c r="GVW125" s="5"/>
      <c r="GVX125" s="5"/>
      <c r="GVY125" s="5"/>
      <c r="GVZ125" s="5"/>
      <c r="GWA125" s="5"/>
      <c r="GWB125" s="5"/>
      <c r="GWC125" s="5"/>
      <c r="GWD125" s="5"/>
      <c r="GWE125" s="5"/>
      <c r="GWF125" s="5"/>
      <c r="GWG125" s="5"/>
      <c r="GWH125" s="5"/>
      <c r="GWI125" s="5"/>
      <c r="GWJ125" s="5"/>
      <c r="GWK125" s="5"/>
      <c r="GWL125" s="5"/>
      <c r="GWM125" s="5"/>
      <c r="GWN125" s="5"/>
      <c r="GWO125" s="5"/>
      <c r="GWP125" s="5"/>
      <c r="GWQ125" s="5"/>
      <c r="GWR125" s="5"/>
      <c r="GWS125" s="5"/>
      <c r="GWT125" s="5"/>
      <c r="GWU125" s="5"/>
      <c r="GWV125" s="5"/>
      <c r="GWW125" s="5"/>
      <c r="GWX125" s="5"/>
      <c r="GWY125" s="5"/>
      <c r="GWZ125" s="5"/>
      <c r="GXA125" s="5"/>
      <c r="GXB125" s="5"/>
      <c r="GXC125" s="5"/>
      <c r="GXD125" s="5"/>
      <c r="GXE125" s="5"/>
      <c r="GXF125" s="5"/>
      <c r="GXG125" s="5"/>
      <c r="GXH125" s="5"/>
      <c r="GXI125" s="5"/>
      <c r="GXJ125" s="5"/>
      <c r="GXK125" s="5"/>
      <c r="GXL125" s="5"/>
      <c r="GXM125" s="5"/>
      <c r="GXN125" s="5"/>
      <c r="GXO125" s="5"/>
      <c r="GXP125" s="5"/>
      <c r="GXQ125" s="5"/>
      <c r="GXR125" s="5"/>
      <c r="GXS125" s="5"/>
      <c r="GXT125" s="5"/>
      <c r="GXU125" s="5"/>
      <c r="GXV125" s="5"/>
      <c r="GXW125" s="5"/>
      <c r="GXX125" s="5"/>
      <c r="GXY125" s="5"/>
      <c r="GXZ125" s="5"/>
      <c r="GYA125" s="5"/>
      <c r="GYB125" s="5"/>
      <c r="GYC125" s="5"/>
      <c r="GYD125" s="5"/>
      <c r="GYE125" s="5"/>
      <c r="GYF125" s="5"/>
      <c r="GYG125" s="5"/>
      <c r="GYH125" s="5"/>
      <c r="GYI125" s="5"/>
      <c r="GYJ125" s="5"/>
      <c r="GYK125" s="5"/>
      <c r="GYL125" s="5"/>
      <c r="GYM125" s="5"/>
      <c r="GYN125" s="5"/>
      <c r="GYO125" s="5"/>
      <c r="GYP125" s="5"/>
      <c r="GYQ125" s="5"/>
      <c r="GYR125" s="5"/>
      <c r="GYS125" s="5"/>
      <c r="GYT125" s="5"/>
      <c r="GYU125" s="5"/>
      <c r="GYV125" s="5"/>
      <c r="GYW125" s="5"/>
      <c r="GYX125" s="5"/>
      <c r="GYY125" s="5"/>
      <c r="GYZ125" s="5"/>
      <c r="GZA125" s="5"/>
      <c r="GZB125" s="5"/>
      <c r="GZC125" s="5"/>
      <c r="GZD125" s="5"/>
      <c r="GZE125" s="5"/>
      <c r="GZF125" s="5"/>
      <c r="GZG125" s="5"/>
      <c r="GZH125" s="5"/>
      <c r="GZI125" s="5"/>
      <c r="GZJ125" s="5"/>
      <c r="GZK125" s="5"/>
      <c r="GZL125" s="5"/>
      <c r="GZM125" s="5"/>
      <c r="GZN125" s="5"/>
      <c r="GZO125" s="5"/>
      <c r="GZP125" s="5"/>
      <c r="GZQ125" s="5"/>
      <c r="GZR125" s="5"/>
      <c r="GZS125" s="5"/>
      <c r="GZT125" s="5"/>
      <c r="GZU125" s="5"/>
      <c r="GZV125" s="5"/>
      <c r="GZW125" s="5"/>
      <c r="GZX125" s="5"/>
      <c r="GZY125" s="5"/>
      <c r="GZZ125" s="5"/>
      <c r="HAA125" s="5"/>
      <c r="HAB125" s="5"/>
      <c r="HAC125" s="5"/>
      <c r="HAD125" s="5"/>
      <c r="HAE125" s="5"/>
      <c r="HAF125" s="5"/>
      <c r="HAG125" s="5"/>
      <c r="HAH125" s="5"/>
      <c r="HAI125" s="5"/>
      <c r="HAJ125" s="5"/>
      <c r="HAK125" s="5"/>
      <c r="HAL125" s="5"/>
      <c r="HAM125" s="5"/>
      <c r="HAN125" s="5"/>
      <c r="HAO125" s="5"/>
      <c r="HAP125" s="5"/>
      <c r="HAQ125" s="5"/>
      <c r="HAR125" s="5"/>
      <c r="HAS125" s="5"/>
      <c r="HAT125" s="5"/>
      <c r="HAU125" s="5"/>
      <c r="HAV125" s="5"/>
      <c r="HAW125" s="5"/>
      <c r="HAX125" s="5"/>
      <c r="HAY125" s="5"/>
      <c r="HAZ125" s="5"/>
      <c r="HBA125" s="5"/>
      <c r="HBB125" s="5"/>
      <c r="HBC125" s="5"/>
      <c r="HBD125" s="5"/>
      <c r="HBE125" s="5"/>
      <c r="HBF125" s="5"/>
      <c r="HBG125" s="5"/>
      <c r="HBH125" s="5"/>
      <c r="HBI125" s="5"/>
      <c r="HBJ125" s="5"/>
      <c r="HBK125" s="5"/>
      <c r="HBL125" s="5"/>
      <c r="HBM125" s="5"/>
      <c r="HBN125" s="5"/>
      <c r="HBO125" s="5"/>
      <c r="HBP125" s="5"/>
      <c r="HBQ125" s="5"/>
      <c r="HBR125" s="5"/>
      <c r="HBS125" s="5"/>
      <c r="HBT125" s="5"/>
      <c r="HBU125" s="5"/>
      <c r="HBV125" s="5"/>
      <c r="HBW125" s="5"/>
      <c r="HBX125" s="5"/>
      <c r="HBY125" s="5"/>
      <c r="HBZ125" s="5"/>
      <c r="HCA125" s="5"/>
      <c r="HCB125" s="5"/>
      <c r="HCC125" s="5"/>
      <c r="HCD125" s="5"/>
      <c r="HCE125" s="5"/>
      <c r="HCF125" s="5"/>
      <c r="HCG125" s="5"/>
      <c r="HCH125" s="5"/>
      <c r="HCI125" s="5"/>
      <c r="HCJ125" s="5"/>
      <c r="HCK125" s="5"/>
      <c r="HCL125" s="5"/>
      <c r="HCM125" s="5"/>
      <c r="HCN125" s="5"/>
      <c r="HCO125" s="5"/>
      <c r="HCP125" s="5"/>
      <c r="HCQ125" s="5"/>
      <c r="HCR125" s="5"/>
      <c r="HCS125" s="5"/>
      <c r="HCT125" s="5"/>
      <c r="HCU125" s="5"/>
      <c r="HCV125" s="5"/>
      <c r="HCW125" s="5"/>
      <c r="HCX125" s="5"/>
      <c r="HCY125" s="5"/>
      <c r="HCZ125" s="5"/>
      <c r="HDA125" s="5"/>
      <c r="HDB125" s="5"/>
      <c r="HDC125" s="5"/>
      <c r="HDD125" s="5"/>
      <c r="HDE125" s="5"/>
      <c r="HDF125" s="5"/>
      <c r="HDG125" s="5"/>
      <c r="HDH125" s="5"/>
      <c r="HDI125" s="5"/>
      <c r="HDJ125" s="5"/>
      <c r="HDK125" s="5"/>
      <c r="HDL125" s="5"/>
      <c r="HDM125" s="5"/>
      <c r="HDN125" s="5"/>
      <c r="HDO125" s="5"/>
      <c r="HDP125" s="5"/>
      <c r="HDQ125" s="5"/>
      <c r="HDR125" s="5"/>
      <c r="HDS125" s="5"/>
      <c r="HDT125" s="5"/>
      <c r="HDU125" s="5"/>
      <c r="HDV125" s="5"/>
      <c r="HDW125" s="5"/>
      <c r="HDX125" s="5"/>
      <c r="HDY125" s="5"/>
      <c r="HDZ125" s="5"/>
      <c r="HEA125" s="5"/>
      <c r="HEB125" s="5"/>
      <c r="HEC125" s="5"/>
      <c r="HED125" s="5"/>
      <c r="HEE125" s="5"/>
      <c r="HEF125" s="5"/>
      <c r="HEG125" s="5"/>
      <c r="HEH125" s="5"/>
      <c r="HEI125" s="5"/>
      <c r="HEJ125" s="5"/>
      <c r="HEK125" s="5"/>
      <c r="HEL125" s="5"/>
      <c r="HEM125" s="5"/>
      <c r="HEN125" s="5"/>
      <c r="HEO125" s="5"/>
      <c r="HEP125" s="5"/>
      <c r="HEQ125" s="5"/>
      <c r="HER125" s="5"/>
      <c r="HES125" s="5"/>
      <c r="HET125" s="5"/>
      <c r="HEU125" s="5"/>
      <c r="HEV125" s="5"/>
      <c r="HEW125" s="5"/>
      <c r="HEX125" s="5"/>
      <c r="HEY125" s="5"/>
      <c r="HEZ125" s="5"/>
      <c r="HFA125" s="5"/>
      <c r="HFB125" s="5"/>
      <c r="HFC125" s="5"/>
      <c r="HFD125" s="5"/>
      <c r="HFE125" s="5"/>
      <c r="HFF125" s="5"/>
      <c r="HFG125" s="5"/>
      <c r="HFH125" s="5"/>
      <c r="HFI125" s="5"/>
      <c r="HFJ125" s="5"/>
      <c r="HFK125" s="5"/>
      <c r="HFL125" s="5"/>
      <c r="HFM125" s="5"/>
      <c r="HFN125" s="5"/>
      <c r="HFO125" s="5"/>
      <c r="HFP125" s="5"/>
      <c r="HFQ125" s="5"/>
      <c r="HFR125" s="5"/>
      <c r="HFS125" s="5"/>
      <c r="HFT125" s="5"/>
      <c r="HFU125" s="5"/>
      <c r="HFV125" s="5"/>
      <c r="HFW125" s="5"/>
      <c r="HFX125" s="5"/>
      <c r="HFY125" s="5"/>
      <c r="HFZ125" s="5"/>
      <c r="HGA125" s="5"/>
      <c r="HGB125" s="5"/>
      <c r="HGC125" s="5"/>
      <c r="HGD125" s="5"/>
      <c r="HGE125" s="5"/>
      <c r="HGF125" s="5"/>
      <c r="HGG125" s="5"/>
      <c r="HGH125" s="5"/>
      <c r="HGI125" s="5"/>
      <c r="HGJ125" s="5"/>
      <c r="HGK125" s="5"/>
      <c r="HGL125" s="5"/>
      <c r="HGM125" s="5"/>
      <c r="HGN125" s="5"/>
      <c r="HGO125" s="5"/>
      <c r="HGP125" s="5"/>
      <c r="HGQ125" s="5"/>
      <c r="HGR125" s="5"/>
      <c r="HGS125" s="5"/>
      <c r="HGT125" s="5"/>
      <c r="HGU125" s="5"/>
      <c r="HGV125" s="5"/>
      <c r="HGW125" s="5"/>
      <c r="HGX125" s="5"/>
      <c r="HGY125" s="5"/>
      <c r="HGZ125" s="5"/>
      <c r="HHA125" s="5"/>
      <c r="HHB125" s="5"/>
      <c r="HHC125" s="5"/>
      <c r="HHD125" s="5"/>
      <c r="HHE125" s="5"/>
      <c r="HHF125" s="5"/>
      <c r="HHG125" s="5"/>
      <c r="HHH125" s="5"/>
      <c r="HHI125" s="5"/>
      <c r="HHJ125" s="5"/>
      <c r="HHK125" s="5"/>
      <c r="HHL125" s="5"/>
      <c r="HHM125" s="5"/>
      <c r="HHN125" s="5"/>
      <c r="HHO125" s="5"/>
      <c r="HHP125" s="5"/>
      <c r="HHQ125" s="5"/>
      <c r="HHR125" s="5"/>
      <c r="HHS125" s="5"/>
      <c r="HHT125" s="5"/>
      <c r="HHU125" s="5"/>
      <c r="HHV125" s="5"/>
      <c r="HHW125" s="5"/>
      <c r="HHX125" s="5"/>
      <c r="HHY125" s="5"/>
      <c r="HHZ125" s="5"/>
      <c r="HIA125" s="5"/>
      <c r="HIB125" s="5"/>
      <c r="HIC125" s="5"/>
      <c r="HID125" s="5"/>
      <c r="HIE125" s="5"/>
      <c r="HIF125" s="5"/>
      <c r="HIG125" s="5"/>
      <c r="HIH125" s="5"/>
      <c r="HII125" s="5"/>
      <c r="HIJ125" s="5"/>
      <c r="HIK125" s="5"/>
      <c r="HIL125" s="5"/>
      <c r="HIM125" s="5"/>
      <c r="HIN125" s="5"/>
      <c r="HIO125" s="5"/>
      <c r="HIP125" s="5"/>
      <c r="HIQ125" s="5"/>
      <c r="HIR125" s="5"/>
      <c r="HIS125" s="5"/>
      <c r="HIT125" s="5"/>
      <c r="HIU125" s="5"/>
      <c r="HIV125" s="5"/>
      <c r="HIW125" s="5"/>
      <c r="HIX125" s="5"/>
      <c r="HIY125" s="5"/>
      <c r="HIZ125" s="5"/>
      <c r="HJA125" s="5"/>
      <c r="HJB125" s="5"/>
      <c r="HJC125" s="5"/>
      <c r="HJD125" s="5"/>
      <c r="HJE125" s="5"/>
      <c r="HJF125" s="5"/>
      <c r="HJG125" s="5"/>
      <c r="HJH125" s="5"/>
      <c r="HJI125" s="5"/>
      <c r="HJJ125" s="5"/>
      <c r="HJK125" s="5"/>
      <c r="HJL125" s="5"/>
      <c r="HJM125" s="5"/>
      <c r="HJN125" s="5"/>
      <c r="HJO125" s="5"/>
      <c r="HJP125" s="5"/>
      <c r="HJQ125" s="5"/>
      <c r="HJR125" s="5"/>
      <c r="HJS125" s="5"/>
      <c r="HJT125" s="5"/>
      <c r="HJU125" s="5"/>
      <c r="HJV125" s="5"/>
      <c r="HJW125" s="5"/>
      <c r="HJX125" s="5"/>
      <c r="HJY125" s="5"/>
      <c r="HJZ125" s="5"/>
      <c r="HKA125" s="5"/>
      <c r="HKB125" s="5"/>
      <c r="HKC125" s="5"/>
      <c r="HKD125" s="5"/>
      <c r="HKE125" s="5"/>
      <c r="HKF125" s="5"/>
      <c r="HKG125" s="5"/>
      <c r="HKH125" s="5"/>
      <c r="HKI125" s="5"/>
      <c r="HKJ125" s="5"/>
      <c r="HKK125" s="5"/>
      <c r="HKL125" s="5"/>
      <c r="HKM125" s="5"/>
      <c r="HKN125" s="5"/>
      <c r="HKO125" s="5"/>
      <c r="HKP125" s="5"/>
      <c r="HKQ125" s="5"/>
      <c r="HKR125" s="5"/>
      <c r="HKS125" s="5"/>
      <c r="HKT125" s="5"/>
      <c r="HKU125" s="5"/>
      <c r="HKV125" s="5"/>
      <c r="HKW125" s="5"/>
      <c r="HKX125" s="5"/>
      <c r="HKY125" s="5"/>
      <c r="HKZ125" s="5"/>
      <c r="HLA125" s="5"/>
      <c r="HLB125" s="5"/>
      <c r="HLC125" s="5"/>
      <c r="HLD125" s="5"/>
      <c r="HLE125" s="5"/>
      <c r="HLF125" s="5"/>
      <c r="HLG125" s="5"/>
      <c r="HLH125" s="5"/>
      <c r="HLI125" s="5"/>
      <c r="HLJ125" s="5"/>
      <c r="HLK125" s="5"/>
      <c r="HLL125" s="5"/>
      <c r="HLM125" s="5"/>
      <c r="HLN125" s="5"/>
      <c r="HLO125" s="5"/>
      <c r="HLP125" s="5"/>
      <c r="HLQ125" s="5"/>
      <c r="HLR125" s="5"/>
      <c r="HLS125" s="5"/>
      <c r="HLT125" s="5"/>
      <c r="HLU125" s="5"/>
      <c r="HLV125" s="5"/>
      <c r="HLW125" s="5"/>
      <c r="HLX125" s="5"/>
      <c r="HLY125" s="5"/>
      <c r="HLZ125" s="5"/>
      <c r="HMA125" s="5"/>
      <c r="HMB125" s="5"/>
      <c r="HMC125" s="5"/>
      <c r="HMD125" s="5"/>
      <c r="HME125" s="5"/>
      <c r="HMF125" s="5"/>
      <c r="HMG125" s="5"/>
      <c r="HMH125" s="5"/>
      <c r="HMI125" s="5"/>
      <c r="HMJ125" s="5"/>
      <c r="HMK125" s="5"/>
      <c r="HML125" s="5"/>
      <c r="HMM125" s="5"/>
      <c r="HMN125" s="5"/>
      <c r="HMO125" s="5"/>
      <c r="HMP125" s="5"/>
      <c r="HMQ125" s="5"/>
      <c r="HMR125" s="5"/>
      <c r="HMS125" s="5"/>
      <c r="HMT125" s="5"/>
      <c r="HMU125" s="5"/>
      <c r="HMV125" s="5"/>
      <c r="HMW125" s="5"/>
      <c r="HMX125" s="5"/>
      <c r="HMY125" s="5"/>
      <c r="HMZ125" s="5"/>
      <c r="HNA125" s="5"/>
      <c r="HNB125" s="5"/>
      <c r="HNC125" s="5"/>
      <c r="HND125" s="5"/>
      <c r="HNE125" s="5"/>
      <c r="HNF125" s="5"/>
      <c r="HNG125" s="5"/>
      <c r="HNH125" s="5"/>
      <c r="HNI125" s="5"/>
      <c r="HNJ125" s="5"/>
      <c r="HNK125" s="5"/>
      <c r="HNL125" s="5"/>
      <c r="HNM125" s="5"/>
      <c r="HNN125" s="5"/>
      <c r="HNO125" s="5"/>
      <c r="HNP125" s="5"/>
      <c r="HNQ125" s="5"/>
      <c r="HNR125" s="5"/>
      <c r="HNS125" s="5"/>
      <c r="HNT125" s="5"/>
      <c r="HNU125" s="5"/>
      <c r="HNV125" s="5"/>
      <c r="HNW125" s="5"/>
      <c r="HNX125" s="5"/>
      <c r="HNY125" s="5"/>
      <c r="HNZ125" s="5"/>
      <c r="HOA125" s="5"/>
      <c r="HOB125" s="5"/>
      <c r="HOC125" s="5"/>
      <c r="HOD125" s="5"/>
      <c r="HOE125" s="5"/>
      <c r="HOF125" s="5"/>
      <c r="HOG125" s="5"/>
      <c r="HOH125" s="5"/>
      <c r="HOI125" s="5"/>
      <c r="HOJ125" s="5"/>
      <c r="HOK125" s="5"/>
      <c r="HOL125" s="5"/>
      <c r="HOM125" s="5"/>
      <c r="HON125" s="5"/>
      <c r="HOO125" s="5"/>
      <c r="HOP125" s="5"/>
      <c r="HOQ125" s="5"/>
      <c r="HOR125" s="5"/>
      <c r="HOS125" s="5"/>
      <c r="HOT125" s="5"/>
      <c r="HOU125" s="5"/>
      <c r="HOV125" s="5"/>
      <c r="HOW125" s="5"/>
      <c r="HOX125" s="5"/>
      <c r="HOY125" s="5"/>
      <c r="HOZ125" s="5"/>
      <c r="HPA125" s="5"/>
      <c r="HPB125" s="5"/>
      <c r="HPC125" s="5"/>
      <c r="HPD125" s="5"/>
      <c r="HPE125" s="5"/>
      <c r="HPF125" s="5"/>
      <c r="HPG125" s="5"/>
      <c r="HPH125" s="5"/>
      <c r="HPI125" s="5"/>
      <c r="HPJ125" s="5"/>
      <c r="HPK125" s="5"/>
      <c r="HPL125" s="5"/>
      <c r="HPM125" s="5"/>
      <c r="HPN125" s="5"/>
      <c r="HPO125" s="5"/>
      <c r="HPP125" s="5"/>
      <c r="HPQ125" s="5"/>
      <c r="HPR125" s="5"/>
      <c r="HPS125" s="5"/>
      <c r="HPT125" s="5"/>
      <c r="HPU125" s="5"/>
      <c r="HPV125" s="5"/>
      <c r="HPW125" s="5"/>
      <c r="HPX125" s="5"/>
      <c r="HPY125" s="5"/>
      <c r="HPZ125" s="5"/>
      <c r="HQA125" s="5"/>
      <c r="HQB125" s="5"/>
      <c r="HQC125" s="5"/>
      <c r="HQD125" s="5"/>
      <c r="HQE125" s="5"/>
      <c r="HQF125" s="5"/>
      <c r="HQG125" s="5"/>
      <c r="HQH125" s="5"/>
      <c r="HQI125" s="5"/>
      <c r="HQJ125" s="5"/>
      <c r="HQK125" s="5"/>
      <c r="HQL125" s="5"/>
      <c r="HQM125" s="5"/>
      <c r="HQN125" s="5"/>
      <c r="HQO125" s="5"/>
      <c r="HQP125" s="5"/>
      <c r="HQQ125" s="5"/>
      <c r="HQR125" s="5"/>
      <c r="HQS125" s="5"/>
      <c r="HQT125" s="5"/>
      <c r="HQU125" s="5"/>
      <c r="HQV125" s="5"/>
      <c r="HQW125" s="5"/>
      <c r="HQX125" s="5"/>
      <c r="HQY125" s="5"/>
      <c r="HQZ125" s="5"/>
      <c r="HRA125" s="5"/>
      <c r="HRB125" s="5"/>
      <c r="HRC125" s="5"/>
      <c r="HRD125" s="5"/>
      <c r="HRE125" s="5"/>
      <c r="HRF125" s="5"/>
      <c r="HRG125" s="5"/>
      <c r="HRH125" s="5"/>
      <c r="HRI125" s="5"/>
      <c r="HRJ125" s="5"/>
      <c r="HRK125" s="5"/>
      <c r="HRL125" s="5"/>
      <c r="HRM125" s="5"/>
      <c r="HRN125" s="5"/>
      <c r="HRO125" s="5"/>
      <c r="HRP125" s="5"/>
      <c r="HRQ125" s="5"/>
      <c r="HRR125" s="5"/>
      <c r="HRS125" s="5"/>
      <c r="HRT125" s="5"/>
      <c r="HRU125" s="5"/>
      <c r="HRV125" s="5"/>
      <c r="HRW125" s="5"/>
      <c r="HRX125" s="5"/>
      <c r="HRY125" s="5"/>
      <c r="HRZ125" s="5"/>
      <c r="HSA125" s="5"/>
      <c r="HSB125" s="5"/>
      <c r="HSC125" s="5"/>
      <c r="HSD125" s="5"/>
      <c r="HSE125" s="5"/>
      <c r="HSF125" s="5"/>
      <c r="HSG125" s="5"/>
      <c r="HSH125" s="5"/>
      <c r="HSI125" s="5"/>
      <c r="HSJ125" s="5"/>
      <c r="HSK125" s="5"/>
      <c r="HSL125" s="5"/>
      <c r="HSM125" s="5"/>
      <c r="HSN125" s="5"/>
      <c r="HSO125" s="5"/>
      <c r="HSP125" s="5"/>
      <c r="HSQ125" s="5"/>
      <c r="HSR125" s="5"/>
      <c r="HSS125" s="5"/>
      <c r="HST125" s="5"/>
      <c r="HSU125" s="5"/>
      <c r="HSV125" s="5"/>
      <c r="HSW125" s="5"/>
      <c r="HSX125" s="5"/>
      <c r="HSY125" s="5"/>
      <c r="HSZ125" s="5"/>
      <c r="HTA125" s="5"/>
      <c r="HTB125" s="5"/>
      <c r="HTC125" s="5"/>
      <c r="HTD125" s="5"/>
      <c r="HTE125" s="5"/>
      <c r="HTF125" s="5"/>
      <c r="HTG125" s="5"/>
      <c r="HTH125" s="5"/>
      <c r="HTI125" s="5"/>
      <c r="HTJ125" s="5"/>
      <c r="HTK125" s="5"/>
      <c r="HTL125" s="5"/>
      <c r="HTM125" s="5"/>
      <c r="HTN125" s="5"/>
      <c r="HTO125" s="5"/>
      <c r="HTP125" s="5"/>
      <c r="HTQ125" s="5"/>
      <c r="HTR125" s="5"/>
      <c r="HTS125" s="5"/>
      <c r="HTT125" s="5"/>
      <c r="HTU125" s="5"/>
      <c r="HTV125" s="5"/>
      <c r="HTW125" s="5"/>
      <c r="HTX125" s="5"/>
      <c r="HTY125" s="5"/>
      <c r="HTZ125" s="5"/>
      <c r="HUA125" s="5"/>
      <c r="HUB125" s="5"/>
      <c r="HUC125" s="5"/>
      <c r="HUD125" s="5"/>
      <c r="HUE125" s="5"/>
      <c r="HUF125" s="5"/>
      <c r="HUG125" s="5"/>
      <c r="HUH125" s="5"/>
      <c r="HUI125" s="5"/>
      <c r="HUJ125" s="5"/>
      <c r="HUK125" s="5"/>
      <c r="HUL125" s="5"/>
      <c r="HUM125" s="5"/>
      <c r="HUN125" s="5"/>
      <c r="HUO125" s="5"/>
      <c r="HUP125" s="5"/>
      <c r="HUQ125" s="5"/>
      <c r="HUR125" s="5"/>
      <c r="HUS125" s="5"/>
      <c r="HUT125" s="5"/>
      <c r="HUU125" s="5"/>
      <c r="HUV125" s="5"/>
      <c r="HUW125" s="5"/>
      <c r="HUX125" s="5"/>
      <c r="HUY125" s="5"/>
      <c r="HUZ125" s="5"/>
      <c r="HVA125" s="5"/>
      <c r="HVB125" s="5"/>
      <c r="HVC125" s="5"/>
      <c r="HVD125" s="5"/>
      <c r="HVE125" s="5"/>
      <c r="HVF125" s="5"/>
      <c r="HVG125" s="5"/>
      <c r="HVH125" s="5"/>
      <c r="HVI125" s="5"/>
      <c r="HVJ125" s="5"/>
      <c r="HVK125" s="5"/>
      <c r="HVL125" s="5"/>
      <c r="HVM125" s="5"/>
      <c r="HVN125" s="5"/>
      <c r="HVO125" s="5"/>
      <c r="HVP125" s="5"/>
      <c r="HVQ125" s="5"/>
      <c r="HVR125" s="5"/>
      <c r="HVS125" s="5"/>
      <c r="HVT125" s="5"/>
      <c r="HVU125" s="5"/>
      <c r="HVV125" s="5"/>
      <c r="HVW125" s="5"/>
      <c r="HVX125" s="5"/>
      <c r="HVY125" s="5"/>
      <c r="HVZ125" s="5"/>
      <c r="HWA125" s="5"/>
      <c r="HWB125" s="5"/>
      <c r="HWC125" s="5"/>
      <c r="HWD125" s="5"/>
      <c r="HWE125" s="5"/>
      <c r="HWF125" s="5"/>
      <c r="HWG125" s="5"/>
      <c r="HWH125" s="5"/>
      <c r="HWI125" s="5"/>
      <c r="HWJ125" s="5"/>
      <c r="HWK125" s="5"/>
      <c r="HWL125" s="5"/>
      <c r="HWM125" s="5"/>
      <c r="HWN125" s="5"/>
      <c r="HWO125" s="5"/>
      <c r="HWP125" s="5"/>
      <c r="HWQ125" s="5"/>
      <c r="HWR125" s="5"/>
      <c r="HWS125" s="5"/>
      <c r="HWT125" s="5"/>
      <c r="HWU125" s="5"/>
      <c r="HWV125" s="5"/>
      <c r="HWW125" s="5"/>
      <c r="HWX125" s="5"/>
      <c r="HWY125" s="5"/>
      <c r="HWZ125" s="5"/>
      <c r="HXA125" s="5"/>
      <c r="HXB125" s="5"/>
      <c r="HXC125" s="5"/>
      <c r="HXD125" s="5"/>
      <c r="HXE125" s="5"/>
      <c r="HXF125" s="5"/>
      <c r="HXG125" s="5"/>
      <c r="HXH125" s="5"/>
      <c r="HXI125" s="5"/>
      <c r="HXJ125" s="5"/>
      <c r="HXK125" s="5"/>
      <c r="HXL125" s="5"/>
      <c r="HXM125" s="5"/>
      <c r="HXN125" s="5"/>
      <c r="HXO125" s="5"/>
      <c r="HXP125" s="5"/>
      <c r="HXQ125" s="5"/>
      <c r="HXR125" s="5"/>
      <c r="HXS125" s="5"/>
      <c r="HXT125" s="5"/>
      <c r="HXU125" s="5"/>
      <c r="HXV125" s="5"/>
      <c r="HXW125" s="5"/>
      <c r="HXX125" s="5"/>
      <c r="HXY125" s="5"/>
      <c r="HXZ125" s="5"/>
      <c r="HYA125" s="5"/>
      <c r="HYB125" s="5"/>
      <c r="HYC125" s="5"/>
      <c r="HYD125" s="5"/>
      <c r="HYE125" s="5"/>
      <c r="HYF125" s="5"/>
      <c r="HYG125" s="5"/>
      <c r="HYH125" s="5"/>
      <c r="HYI125" s="5"/>
      <c r="HYJ125" s="5"/>
      <c r="HYK125" s="5"/>
      <c r="HYL125" s="5"/>
      <c r="HYM125" s="5"/>
      <c r="HYN125" s="5"/>
      <c r="HYO125" s="5"/>
      <c r="HYP125" s="5"/>
      <c r="HYQ125" s="5"/>
      <c r="HYR125" s="5"/>
      <c r="HYS125" s="5"/>
      <c r="HYT125" s="5"/>
      <c r="HYU125" s="5"/>
      <c r="HYV125" s="5"/>
      <c r="HYW125" s="5"/>
      <c r="HYX125" s="5"/>
      <c r="HYY125" s="5"/>
      <c r="HYZ125" s="5"/>
      <c r="HZA125" s="5"/>
      <c r="HZB125" s="5"/>
      <c r="HZC125" s="5"/>
      <c r="HZD125" s="5"/>
      <c r="HZE125" s="5"/>
      <c r="HZF125" s="5"/>
      <c r="HZG125" s="5"/>
      <c r="HZH125" s="5"/>
      <c r="HZI125" s="5"/>
      <c r="HZJ125" s="5"/>
      <c r="HZK125" s="5"/>
      <c r="HZL125" s="5"/>
      <c r="HZM125" s="5"/>
      <c r="HZN125" s="5"/>
      <c r="HZO125" s="5"/>
      <c r="HZP125" s="5"/>
      <c r="HZQ125" s="5"/>
      <c r="HZR125" s="5"/>
      <c r="HZS125" s="5"/>
      <c r="HZT125" s="5"/>
      <c r="HZU125" s="5"/>
      <c r="HZV125" s="5"/>
      <c r="HZW125" s="5"/>
      <c r="HZX125" s="5"/>
      <c r="HZY125" s="5"/>
      <c r="HZZ125" s="5"/>
      <c r="IAA125" s="5"/>
      <c r="IAB125" s="5"/>
      <c r="IAC125" s="5"/>
      <c r="IAD125" s="5"/>
      <c r="IAE125" s="5"/>
      <c r="IAF125" s="5"/>
      <c r="IAG125" s="5"/>
      <c r="IAH125" s="5"/>
      <c r="IAI125" s="5"/>
      <c r="IAJ125" s="5"/>
      <c r="IAK125" s="5"/>
      <c r="IAL125" s="5"/>
      <c r="IAM125" s="5"/>
      <c r="IAN125" s="5"/>
      <c r="IAO125" s="5"/>
      <c r="IAP125" s="5"/>
      <c r="IAQ125" s="5"/>
      <c r="IAR125" s="5"/>
      <c r="IAS125" s="5"/>
      <c r="IAT125" s="5"/>
      <c r="IAU125" s="5"/>
      <c r="IAV125" s="5"/>
      <c r="IAW125" s="5"/>
      <c r="IAX125" s="5"/>
      <c r="IAY125" s="5"/>
      <c r="IAZ125" s="5"/>
      <c r="IBA125" s="5"/>
      <c r="IBB125" s="5"/>
      <c r="IBC125" s="5"/>
      <c r="IBD125" s="5"/>
      <c r="IBE125" s="5"/>
      <c r="IBF125" s="5"/>
      <c r="IBG125" s="5"/>
      <c r="IBH125" s="5"/>
      <c r="IBI125" s="5"/>
      <c r="IBJ125" s="5"/>
      <c r="IBK125" s="5"/>
      <c r="IBL125" s="5"/>
      <c r="IBM125" s="5"/>
      <c r="IBN125" s="5"/>
      <c r="IBO125" s="5"/>
      <c r="IBP125" s="5"/>
      <c r="IBQ125" s="5"/>
      <c r="IBR125" s="5"/>
      <c r="IBS125" s="5"/>
      <c r="IBT125" s="5"/>
      <c r="IBU125" s="5"/>
      <c r="IBV125" s="5"/>
      <c r="IBW125" s="5"/>
      <c r="IBX125" s="5"/>
      <c r="IBY125" s="5"/>
      <c r="IBZ125" s="5"/>
      <c r="ICA125" s="5"/>
      <c r="ICB125" s="5"/>
      <c r="ICC125" s="5"/>
      <c r="ICD125" s="5"/>
      <c r="ICE125" s="5"/>
      <c r="ICF125" s="5"/>
      <c r="ICG125" s="5"/>
      <c r="ICH125" s="5"/>
      <c r="ICI125" s="5"/>
      <c r="ICJ125" s="5"/>
      <c r="ICK125" s="5"/>
      <c r="ICL125" s="5"/>
      <c r="ICM125" s="5"/>
      <c r="ICN125" s="5"/>
      <c r="ICO125" s="5"/>
      <c r="ICP125" s="5"/>
      <c r="ICQ125" s="5"/>
      <c r="ICR125" s="5"/>
      <c r="ICS125" s="5"/>
      <c r="ICT125" s="5"/>
      <c r="ICU125" s="5"/>
      <c r="ICV125" s="5"/>
      <c r="ICW125" s="5"/>
      <c r="ICX125" s="5"/>
      <c r="ICY125" s="5"/>
      <c r="ICZ125" s="5"/>
      <c r="IDA125" s="5"/>
      <c r="IDB125" s="5"/>
      <c r="IDC125" s="5"/>
      <c r="IDD125" s="5"/>
      <c r="IDE125" s="5"/>
      <c r="IDF125" s="5"/>
      <c r="IDG125" s="5"/>
      <c r="IDH125" s="5"/>
      <c r="IDI125" s="5"/>
      <c r="IDJ125" s="5"/>
      <c r="IDK125" s="5"/>
      <c r="IDL125" s="5"/>
      <c r="IDM125" s="5"/>
      <c r="IDN125" s="5"/>
      <c r="IDO125" s="5"/>
      <c r="IDP125" s="5"/>
      <c r="IDQ125" s="5"/>
      <c r="IDR125" s="5"/>
      <c r="IDS125" s="5"/>
      <c r="IDT125" s="5"/>
      <c r="IDU125" s="5"/>
      <c r="IDV125" s="5"/>
      <c r="IDW125" s="5"/>
      <c r="IDX125" s="5"/>
      <c r="IDY125" s="5"/>
      <c r="IDZ125" s="5"/>
      <c r="IEA125" s="5"/>
      <c r="IEB125" s="5"/>
      <c r="IEC125" s="5"/>
      <c r="IED125" s="5"/>
      <c r="IEE125" s="5"/>
      <c r="IEF125" s="5"/>
      <c r="IEG125" s="5"/>
      <c r="IEH125" s="5"/>
      <c r="IEI125" s="5"/>
      <c r="IEJ125" s="5"/>
      <c r="IEK125" s="5"/>
      <c r="IEL125" s="5"/>
      <c r="IEM125" s="5"/>
      <c r="IEN125" s="5"/>
      <c r="IEO125" s="5"/>
      <c r="IEP125" s="5"/>
      <c r="IEQ125" s="5"/>
      <c r="IER125" s="5"/>
      <c r="IES125" s="5"/>
      <c r="IET125" s="5"/>
      <c r="IEU125" s="5"/>
      <c r="IEV125" s="5"/>
      <c r="IEW125" s="5"/>
      <c r="IEX125" s="5"/>
      <c r="IEY125" s="5"/>
      <c r="IEZ125" s="5"/>
      <c r="IFA125" s="5"/>
      <c r="IFB125" s="5"/>
      <c r="IFC125" s="5"/>
      <c r="IFD125" s="5"/>
      <c r="IFE125" s="5"/>
      <c r="IFF125" s="5"/>
      <c r="IFG125" s="5"/>
      <c r="IFH125" s="5"/>
      <c r="IFI125" s="5"/>
      <c r="IFJ125" s="5"/>
      <c r="IFK125" s="5"/>
      <c r="IFL125" s="5"/>
      <c r="IFM125" s="5"/>
      <c r="IFN125" s="5"/>
      <c r="IFO125" s="5"/>
      <c r="IFP125" s="5"/>
      <c r="IFQ125" s="5"/>
      <c r="IFR125" s="5"/>
      <c r="IFS125" s="5"/>
      <c r="IFT125" s="5"/>
      <c r="IFU125" s="5"/>
      <c r="IFV125" s="5"/>
      <c r="IFW125" s="5"/>
      <c r="IFX125" s="5"/>
      <c r="IFY125" s="5"/>
      <c r="IFZ125" s="5"/>
      <c r="IGA125" s="5"/>
      <c r="IGB125" s="5"/>
      <c r="IGC125" s="5"/>
      <c r="IGD125" s="5"/>
      <c r="IGE125" s="5"/>
      <c r="IGF125" s="5"/>
      <c r="IGG125" s="5"/>
      <c r="IGH125" s="5"/>
      <c r="IGI125" s="5"/>
      <c r="IGJ125" s="5"/>
      <c r="IGK125" s="5"/>
      <c r="IGL125" s="5"/>
      <c r="IGM125" s="5"/>
      <c r="IGN125" s="5"/>
      <c r="IGO125" s="5"/>
      <c r="IGP125" s="5"/>
      <c r="IGQ125" s="5"/>
      <c r="IGR125" s="5"/>
      <c r="IGS125" s="5"/>
      <c r="IGT125" s="5"/>
      <c r="IGU125" s="5"/>
      <c r="IGV125" s="5"/>
      <c r="IGW125" s="5"/>
      <c r="IGX125" s="5"/>
      <c r="IGY125" s="5"/>
      <c r="IGZ125" s="5"/>
      <c r="IHA125" s="5"/>
      <c r="IHB125" s="5"/>
      <c r="IHC125" s="5"/>
      <c r="IHD125" s="5"/>
      <c r="IHE125" s="5"/>
      <c r="IHF125" s="5"/>
      <c r="IHG125" s="5"/>
      <c r="IHH125" s="5"/>
      <c r="IHI125" s="5"/>
      <c r="IHJ125" s="5"/>
      <c r="IHK125" s="5"/>
      <c r="IHL125" s="5"/>
      <c r="IHM125" s="5"/>
      <c r="IHN125" s="5"/>
      <c r="IHO125" s="5"/>
      <c r="IHP125" s="5"/>
      <c r="IHQ125" s="5"/>
      <c r="IHR125" s="5"/>
      <c r="IHS125" s="5"/>
      <c r="IHT125" s="5"/>
      <c r="IHU125" s="5"/>
      <c r="IHV125" s="5"/>
      <c r="IHW125" s="5"/>
      <c r="IHX125" s="5"/>
      <c r="IHY125" s="5"/>
      <c r="IHZ125" s="5"/>
      <c r="IIA125" s="5"/>
      <c r="IIB125" s="5"/>
      <c r="IIC125" s="5"/>
      <c r="IID125" s="5"/>
      <c r="IIE125" s="5"/>
      <c r="IIF125" s="5"/>
      <c r="IIG125" s="5"/>
      <c r="IIH125" s="5"/>
      <c r="III125" s="5"/>
      <c r="IIJ125" s="5"/>
      <c r="IIK125" s="5"/>
      <c r="IIL125" s="5"/>
      <c r="IIM125" s="5"/>
      <c r="IIN125" s="5"/>
      <c r="IIO125" s="5"/>
      <c r="IIP125" s="5"/>
      <c r="IIQ125" s="5"/>
      <c r="IIR125" s="5"/>
      <c r="IIS125" s="5"/>
      <c r="IIT125" s="5"/>
      <c r="IIU125" s="5"/>
      <c r="IIV125" s="5"/>
      <c r="IIW125" s="5"/>
      <c r="IIX125" s="5"/>
      <c r="IIY125" s="5"/>
      <c r="IIZ125" s="5"/>
      <c r="IJA125" s="5"/>
      <c r="IJB125" s="5"/>
      <c r="IJC125" s="5"/>
      <c r="IJD125" s="5"/>
      <c r="IJE125" s="5"/>
      <c r="IJF125" s="5"/>
      <c r="IJG125" s="5"/>
      <c r="IJH125" s="5"/>
      <c r="IJI125" s="5"/>
      <c r="IJJ125" s="5"/>
      <c r="IJK125" s="5"/>
      <c r="IJL125" s="5"/>
      <c r="IJM125" s="5"/>
      <c r="IJN125" s="5"/>
      <c r="IJO125" s="5"/>
      <c r="IJP125" s="5"/>
      <c r="IJQ125" s="5"/>
      <c r="IJR125" s="5"/>
      <c r="IJS125" s="5"/>
      <c r="IJT125" s="5"/>
      <c r="IJU125" s="5"/>
      <c r="IJV125" s="5"/>
      <c r="IJW125" s="5"/>
      <c r="IJX125" s="5"/>
      <c r="IJY125" s="5"/>
      <c r="IJZ125" s="5"/>
      <c r="IKA125" s="5"/>
      <c r="IKB125" s="5"/>
      <c r="IKC125" s="5"/>
      <c r="IKD125" s="5"/>
      <c r="IKE125" s="5"/>
      <c r="IKF125" s="5"/>
      <c r="IKG125" s="5"/>
      <c r="IKH125" s="5"/>
      <c r="IKI125" s="5"/>
      <c r="IKJ125" s="5"/>
      <c r="IKK125" s="5"/>
      <c r="IKL125" s="5"/>
      <c r="IKM125" s="5"/>
      <c r="IKN125" s="5"/>
      <c r="IKO125" s="5"/>
      <c r="IKP125" s="5"/>
      <c r="IKQ125" s="5"/>
      <c r="IKR125" s="5"/>
      <c r="IKS125" s="5"/>
      <c r="IKT125" s="5"/>
      <c r="IKU125" s="5"/>
      <c r="IKV125" s="5"/>
      <c r="IKW125" s="5"/>
      <c r="IKX125" s="5"/>
      <c r="IKY125" s="5"/>
      <c r="IKZ125" s="5"/>
      <c r="ILA125" s="5"/>
      <c r="ILB125" s="5"/>
      <c r="ILC125" s="5"/>
      <c r="ILD125" s="5"/>
      <c r="ILE125" s="5"/>
      <c r="ILF125" s="5"/>
      <c r="ILG125" s="5"/>
      <c r="ILH125" s="5"/>
      <c r="ILI125" s="5"/>
      <c r="ILJ125" s="5"/>
      <c r="ILK125" s="5"/>
      <c r="ILL125" s="5"/>
      <c r="ILM125" s="5"/>
      <c r="ILN125" s="5"/>
      <c r="ILO125" s="5"/>
      <c r="ILP125" s="5"/>
      <c r="ILQ125" s="5"/>
      <c r="ILR125" s="5"/>
      <c r="ILS125" s="5"/>
      <c r="ILT125" s="5"/>
      <c r="ILU125" s="5"/>
      <c r="ILV125" s="5"/>
      <c r="ILW125" s="5"/>
      <c r="ILX125" s="5"/>
      <c r="ILY125" s="5"/>
      <c r="ILZ125" s="5"/>
      <c r="IMA125" s="5"/>
      <c r="IMB125" s="5"/>
      <c r="IMC125" s="5"/>
      <c r="IMD125" s="5"/>
      <c r="IME125" s="5"/>
      <c r="IMF125" s="5"/>
      <c r="IMG125" s="5"/>
      <c r="IMH125" s="5"/>
      <c r="IMI125" s="5"/>
      <c r="IMJ125" s="5"/>
      <c r="IMK125" s="5"/>
      <c r="IML125" s="5"/>
      <c r="IMM125" s="5"/>
      <c r="IMN125" s="5"/>
      <c r="IMO125" s="5"/>
      <c r="IMP125" s="5"/>
      <c r="IMQ125" s="5"/>
      <c r="IMR125" s="5"/>
      <c r="IMS125" s="5"/>
      <c r="IMT125" s="5"/>
      <c r="IMU125" s="5"/>
      <c r="IMV125" s="5"/>
      <c r="IMW125" s="5"/>
      <c r="IMX125" s="5"/>
      <c r="IMY125" s="5"/>
      <c r="IMZ125" s="5"/>
      <c r="INA125" s="5"/>
      <c r="INB125" s="5"/>
      <c r="INC125" s="5"/>
      <c r="IND125" s="5"/>
      <c r="INE125" s="5"/>
      <c r="INF125" s="5"/>
      <c r="ING125" s="5"/>
      <c r="INH125" s="5"/>
      <c r="INI125" s="5"/>
      <c r="INJ125" s="5"/>
      <c r="INK125" s="5"/>
      <c r="INL125" s="5"/>
      <c r="INM125" s="5"/>
      <c r="INN125" s="5"/>
      <c r="INO125" s="5"/>
      <c r="INP125" s="5"/>
      <c r="INQ125" s="5"/>
      <c r="INR125" s="5"/>
      <c r="INS125" s="5"/>
      <c r="INT125" s="5"/>
      <c r="INU125" s="5"/>
      <c r="INV125" s="5"/>
      <c r="INW125" s="5"/>
      <c r="INX125" s="5"/>
      <c r="INY125" s="5"/>
      <c r="INZ125" s="5"/>
      <c r="IOA125" s="5"/>
      <c r="IOB125" s="5"/>
      <c r="IOC125" s="5"/>
      <c r="IOD125" s="5"/>
      <c r="IOE125" s="5"/>
      <c r="IOF125" s="5"/>
      <c r="IOG125" s="5"/>
      <c r="IOH125" s="5"/>
      <c r="IOI125" s="5"/>
      <c r="IOJ125" s="5"/>
      <c r="IOK125" s="5"/>
      <c r="IOL125" s="5"/>
      <c r="IOM125" s="5"/>
      <c r="ION125" s="5"/>
      <c r="IOO125" s="5"/>
      <c r="IOP125" s="5"/>
      <c r="IOQ125" s="5"/>
      <c r="IOR125" s="5"/>
      <c r="IOS125" s="5"/>
      <c r="IOT125" s="5"/>
      <c r="IOU125" s="5"/>
      <c r="IOV125" s="5"/>
      <c r="IOW125" s="5"/>
      <c r="IOX125" s="5"/>
      <c r="IOY125" s="5"/>
      <c r="IOZ125" s="5"/>
      <c r="IPA125" s="5"/>
      <c r="IPB125" s="5"/>
      <c r="IPC125" s="5"/>
      <c r="IPD125" s="5"/>
      <c r="IPE125" s="5"/>
      <c r="IPF125" s="5"/>
      <c r="IPG125" s="5"/>
      <c r="IPH125" s="5"/>
      <c r="IPI125" s="5"/>
      <c r="IPJ125" s="5"/>
      <c r="IPK125" s="5"/>
      <c r="IPL125" s="5"/>
      <c r="IPM125" s="5"/>
      <c r="IPN125" s="5"/>
      <c r="IPO125" s="5"/>
      <c r="IPP125" s="5"/>
      <c r="IPQ125" s="5"/>
      <c r="IPR125" s="5"/>
      <c r="IPS125" s="5"/>
      <c r="IPT125" s="5"/>
      <c r="IPU125" s="5"/>
      <c r="IPV125" s="5"/>
      <c r="IPW125" s="5"/>
      <c r="IPX125" s="5"/>
      <c r="IPY125" s="5"/>
      <c r="IPZ125" s="5"/>
      <c r="IQA125" s="5"/>
      <c r="IQB125" s="5"/>
      <c r="IQC125" s="5"/>
      <c r="IQD125" s="5"/>
      <c r="IQE125" s="5"/>
      <c r="IQF125" s="5"/>
      <c r="IQG125" s="5"/>
      <c r="IQH125" s="5"/>
      <c r="IQI125" s="5"/>
      <c r="IQJ125" s="5"/>
      <c r="IQK125" s="5"/>
      <c r="IQL125" s="5"/>
      <c r="IQM125" s="5"/>
      <c r="IQN125" s="5"/>
      <c r="IQO125" s="5"/>
      <c r="IQP125" s="5"/>
      <c r="IQQ125" s="5"/>
      <c r="IQR125" s="5"/>
      <c r="IQS125" s="5"/>
      <c r="IQT125" s="5"/>
      <c r="IQU125" s="5"/>
      <c r="IQV125" s="5"/>
      <c r="IQW125" s="5"/>
      <c r="IQX125" s="5"/>
      <c r="IQY125" s="5"/>
      <c r="IQZ125" s="5"/>
      <c r="IRA125" s="5"/>
      <c r="IRB125" s="5"/>
      <c r="IRC125" s="5"/>
      <c r="IRD125" s="5"/>
      <c r="IRE125" s="5"/>
      <c r="IRF125" s="5"/>
      <c r="IRG125" s="5"/>
      <c r="IRH125" s="5"/>
      <c r="IRI125" s="5"/>
      <c r="IRJ125" s="5"/>
      <c r="IRK125" s="5"/>
      <c r="IRL125" s="5"/>
      <c r="IRM125" s="5"/>
      <c r="IRN125" s="5"/>
      <c r="IRO125" s="5"/>
      <c r="IRP125" s="5"/>
      <c r="IRQ125" s="5"/>
      <c r="IRR125" s="5"/>
      <c r="IRS125" s="5"/>
      <c r="IRT125" s="5"/>
      <c r="IRU125" s="5"/>
      <c r="IRV125" s="5"/>
      <c r="IRW125" s="5"/>
      <c r="IRX125" s="5"/>
      <c r="IRY125" s="5"/>
      <c r="IRZ125" s="5"/>
      <c r="ISA125" s="5"/>
      <c r="ISB125" s="5"/>
      <c r="ISC125" s="5"/>
      <c r="ISD125" s="5"/>
      <c r="ISE125" s="5"/>
      <c r="ISF125" s="5"/>
      <c r="ISG125" s="5"/>
      <c r="ISH125" s="5"/>
      <c r="ISI125" s="5"/>
      <c r="ISJ125" s="5"/>
      <c r="ISK125" s="5"/>
      <c r="ISL125" s="5"/>
      <c r="ISM125" s="5"/>
      <c r="ISN125" s="5"/>
      <c r="ISO125" s="5"/>
      <c r="ISP125" s="5"/>
      <c r="ISQ125" s="5"/>
      <c r="ISR125" s="5"/>
      <c r="ISS125" s="5"/>
      <c r="IST125" s="5"/>
      <c r="ISU125" s="5"/>
      <c r="ISV125" s="5"/>
      <c r="ISW125" s="5"/>
      <c r="ISX125" s="5"/>
      <c r="ISY125" s="5"/>
      <c r="ISZ125" s="5"/>
      <c r="ITA125" s="5"/>
      <c r="ITB125" s="5"/>
      <c r="ITC125" s="5"/>
      <c r="ITD125" s="5"/>
      <c r="ITE125" s="5"/>
      <c r="ITF125" s="5"/>
      <c r="ITG125" s="5"/>
      <c r="ITH125" s="5"/>
      <c r="ITI125" s="5"/>
      <c r="ITJ125" s="5"/>
      <c r="ITK125" s="5"/>
      <c r="ITL125" s="5"/>
      <c r="ITM125" s="5"/>
      <c r="ITN125" s="5"/>
      <c r="ITO125" s="5"/>
      <c r="ITP125" s="5"/>
      <c r="ITQ125" s="5"/>
      <c r="ITR125" s="5"/>
      <c r="ITS125" s="5"/>
      <c r="ITT125" s="5"/>
      <c r="ITU125" s="5"/>
      <c r="ITV125" s="5"/>
      <c r="ITW125" s="5"/>
      <c r="ITX125" s="5"/>
      <c r="ITY125" s="5"/>
      <c r="ITZ125" s="5"/>
      <c r="IUA125" s="5"/>
      <c r="IUB125" s="5"/>
      <c r="IUC125" s="5"/>
      <c r="IUD125" s="5"/>
      <c r="IUE125" s="5"/>
      <c r="IUF125" s="5"/>
      <c r="IUG125" s="5"/>
      <c r="IUH125" s="5"/>
      <c r="IUI125" s="5"/>
      <c r="IUJ125" s="5"/>
      <c r="IUK125" s="5"/>
      <c r="IUL125" s="5"/>
      <c r="IUM125" s="5"/>
      <c r="IUN125" s="5"/>
      <c r="IUO125" s="5"/>
      <c r="IUP125" s="5"/>
      <c r="IUQ125" s="5"/>
      <c r="IUR125" s="5"/>
      <c r="IUS125" s="5"/>
      <c r="IUT125" s="5"/>
      <c r="IUU125" s="5"/>
      <c r="IUV125" s="5"/>
      <c r="IUW125" s="5"/>
      <c r="IUX125" s="5"/>
      <c r="IUY125" s="5"/>
      <c r="IUZ125" s="5"/>
      <c r="IVA125" s="5"/>
      <c r="IVB125" s="5"/>
      <c r="IVC125" s="5"/>
      <c r="IVD125" s="5"/>
      <c r="IVE125" s="5"/>
      <c r="IVF125" s="5"/>
      <c r="IVG125" s="5"/>
      <c r="IVH125" s="5"/>
      <c r="IVI125" s="5"/>
      <c r="IVJ125" s="5"/>
      <c r="IVK125" s="5"/>
      <c r="IVL125" s="5"/>
      <c r="IVM125" s="5"/>
      <c r="IVN125" s="5"/>
      <c r="IVO125" s="5"/>
      <c r="IVP125" s="5"/>
      <c r="IVQ125" s="5"/>
      <c r="IVR125" s="5"/>
      <c r="IVS125" s="5"/>
      <c r="IVT125" s="5"/>
      <c r="IVU125" s="5"/>
      <c r="IVV125" s="5"/>
      <c r="IVW125" s="5"/>
      <c r="IVX125" s="5"/>
      <c r="IVY125" s="5"/>
      <c r="IVZ125" s="5"/>
      <c r="IWA125" s="5"/>
      <c r="IWB125" s="5"/>
      <c r="IWC125" s="5"/>
      <c r="IWD125" s="5"/>
      <c r="IWE125" s="5"/>
      <c r="IWF125" s="5"/>
      <c r="IWG125" s="5"/>
      <c r="IWH125" s="5"/>
      <c r="IWI125" s="5"/>
      <c r="IWJ125" s="5"/>
      <c r="IWK125" s="5"/>
      <c r="IWL125" s="5"/>
      <c r="IWM125" s="5"/>
      <c r="IWN125" s="5"/>
      <c r="IWO125" s="5"/>
      <c r="IWP125" s="5"/>
      <c r="IWQ125" s="5"/>
      <c r="IWR125" s="5"/>
      <c r="IWS125" s="5"/>
      <c r="IWT125" s="5"/>
      <c r="IWU125" s="5"/>
      <c r="IWV125" s="5"/>
      <c r="IWW125" s="5"/>
      <c r="IWX125" s="5"/>
      <c r="IWY125" s="5"/>
      <c r="IWZ125" s="5"/>
      <c r="IXA125" s="5"/>
      <c r="IXB125" s="5"/>
      <c r="IXC125" s="5"/>
      <c r="IXD125" s="5"/>
      <c r="IXE125" s="5"/>
      <c r="IXF125" s="5"/>
      <c r="IXG125" s="5"/>
      <c r="IXH125" s="5"/>
      <c r="IXI125" s="5"/>
      <c r="IXJ125" s="5"/>
      <c r="IXK125" s="5"/>
      <c r="IXL125" s="5"/>
      <c r="IXM125" s="5"/>
      <c r="IXN125" s="5"/>
      <c r="IXO125" s="5"/>
      <c r="IXP125" s="5"/>
      <c r="IXQ125" s="5"/>
      <c r="IXR125" s="5"/>
      <c r="IXS125" s="5"/>
      <c r="IXT125" s="5"/>
      <c r="IXU125" s="5"/>
      <c r="IXV125" s="5"/>
      <c r="IXW125" s="5"/>
      <c r="IXX125" s="5"/>
      <c r="IXY125" s="5"/>
      <c r="IXZ125" s="5"/>
      <c r="IYA125" s="5"/>
      <c r="IYB125" s="5"/>
      <c r="IYC125" s="5"/>
      <c r="IYD125" s="5"/>
      <c r="IYE125" s="5"/>
      <c r="IYF125" s="5"/>
      <c r="IYG125" s="5"/>
      <c r="IYH125" s="5"/>
      <c r="IYI125" s="5"/>
      <c r="IYJ125" s="5"/>
      <c r="IYK125" s="5"/>
      <c r="IYL125" s="5"/>
      <c r="IYM125" s="5"/>
      <c r="IYN125" s="5"/>
      <c r="IYO125" s="5"/>
      <c r="IYP125" s="5"/>
      <c r="IYQ125" s="5"/>
      <c r="IYR125" s="5"/>
      <c r="IYS125" s="5"/>
      <c r="IYT125" s="5"/>
      <c r="IYU125" s="5"/>
      <c r="IYV125" s="5"/>
      <c r="IYW125" s="5"/>
      <c r="IYX125" s="5"/>
      <c r="IYY125" s="5"/>
      <c r="IYZ125" s="5"/>
      <c r="IZA125" s="5"/>
      <c r="IZB125" s="5"/>
      <c r="IZC125" s="5"/>
      <c r="IZD125" s="5"/>
      <c r="IZE125" s="5"/>
      <c r="IZF125" s="5"/>
      <c r="IZG125" s="5"/>
      <c r="IZH125" s="5"/>
      <c r="IZI125" s="5"/>
      <c r="IZJ125" s="5"/>
      <c r="IZK125" s="5"/>
      <c r="IZL125" s="5"/>
      <c r="IZM125" s="5"/>
      <c r="IZN125" s="5"/>
      <c r="IZO125" s="5"/>
      <c r="IZP125" s="5"/>
      <c r="IZQ125" s="5"/>
      <c r="IZR125" s="5"/>
      <c r="IZS125" s="5"/>
      <c r="IZT125" s="5"/>
      <c r="IZU125" s="5"/>
      <c r="IZV125" s="5"/>
      <c r="IZW125" s="5"/>
      <c r="IZX125" s="5"/>
      <c r="IZY125" s="5"/>
      <c r="IZZ125" s="5"/>
      <c r="JAA125" s="5"/>
      <c r="JAB125" s="5"/>
      <c r="JAC125" s="5"/>
      <c r="JAD125" s="5"/>
      <c r="JAE125" s="5"/>
      <c r="JAF125" s="5"/>
      <c r="JAG125" s="5"/>
      <c r="JAH125" s="5"/>
      <c r="JAI125" s="5"/>
      <c r="JAJ125" s="5"/>
      <c r="JAK125" s="5"/>
      <c r="JAL125" s="5"/>
      <c r="JAM125" s="5"/>
      <c r="JAN125" s="5"/>
      <c r="JAO125" s="5"/>
      <c r="JAP125" s="5"/>
      <c r="JAQ125" s="5"/>
      <c r="JAR125" s="5"/>
      <c r="JAS125" s="5"/>
      <c r="JAT125" s="5"/>
      <c r="JAU125" s="5"/>
      <c r="JAV125" s="5"/>
      <c r="JAW125" s="5"/>
      <c r="JAX125" s="5"/>
      <c r="JAY125" s="5"/>
      <c r="JAZ125" s="5"/>
      <c r="JBA125" s="5"/>
      <c r="JBB125" s="5"/>
      <c r="JBC125" s="5"/>
      <c r="JBD125" s="5"/>
      <c r="JBE125" s="5"/>
      <c r="JBF125" s="5"/>
      <c r="JBG125" s="5"/>
      <c r="JBH125" s="5"/>
      <c r="JBI125" s="5"/>
      <c r="JBJ125" s="5"/>
      <c r="JBK125" s="5"/>
      <c r="JBL125" s="5"/>
      <c r="JBM125" s="5"/>
      <c r="JBN125" s="5"/>
      <c r="JBO125" s="5"/>
      <c r="JBP125" s="5"/>
      <c r="JBQ125" s="5"/>
      <c r="JBR125" s="5"/>
      <c r="JBS125" s="5"/>
      <c r="JBT125" s="5"/>
      <c r="JBU125" s="5"/>
      <c r="JBV125" s="5"/>
      <c r="JBW125" s="5"/>
      <c r="JBX125" s="5"/>
      <c r="JBY125" s="5"/>
      <c r="JBZ125" s="5"/>
      <c r="JCA125" s="5"/>
      <c r="JCB125" s="5"/>
      <c r="JCC125" s="5"/>
      <c r="JCD125" s="5"/>
      <c r="JCE125" s="5"/>
      <c r="JCF125" s="5"/>
      <c r="JCG125" s="5"/>
      <c r="JCH125" s="5"/>
      <c r="JCI125" s="5"/>
      <c r="JCJ125" s="5"/>
      <c r="JCK125" s="5"/>
      <c r="JCL125" s="5"/>
      <c r="JCM125" s="5"/>
      <c r="JCN125" s="5"/>
      <c r="JCO125" s="5"/>
      <c r="JCP125" s="5"/>
      <c r="JCQ125" s="5"/>
      <c r="JCR125" s="5"/>
      <c r="JCS125" s="5"/>
      <c r="JCT125" s="5"/>
      <c r="JCU125" s="5"/>
      <c r="JCV125" s="5"/>
      <c r="JCW125" s="5"/>
      <c r="JCX125" s="5"/>
      <c r="JCY125" s="5"/>
      <c r="JCZ125" s="5"/>
      <c r="JDA125" s="5"/>
      <c r="JDB125" s="5"/>
      <c r="JDC125" s="5"/>
      <c r="JDD125" s="5"/>
      <c r="JDE125" s="5"/>
      <c r="JDF125" s="5"/>
      <c r="JDG125" s="5"/>
      <c r="JDH125" s="5"/>
      <c r="JDI125" s="5"/>
      <c r="JDJ125" s="5"/>
      <c r="JDK125" s="5"/>
      <c r="JDL125" s="5"/>
      <c r="JDM125" s="5"/>
      <c r="JDN125" s="5"/>
      <c r="JDO125" s="5"/>
      <c r="JDP125" s="5"/>
      <c r="JDQ125" s="5"/>
      <c r="JDR125" s="5"/>
      <c r="JDS125" s="5"/>
      <c r="JDT125" s="5"/>
      <c r="JDU125" s="5"/>
      <c r="JDV125" s="5"/>
      <c r="JDW125" s="5"/>
      <c r="JDX125" s="5"/>
      <c r="JDY125" s="5"/>
      <c r="JDZ125" s="5"/>
      <c r="JEA125" s="5"/>
      <c r="JEB125" s="5"/>
      <c r="JEC125" s="5"/>
      <c r="JED125" s="5"/>
      <c r="JEE125" s="5"/>
      <c r="JEF125" s="5"/>
      <c r="JEG125" s="5"/>
      <c r="JEH125" s="5"/>
      <c r="JEI125" s="5"/>
      <c r="JEJ125" s="5"/>
      <c r="JEK125" s="5"/>
      <c r="JEL125" s="5"/>
      <c r="JEM125" s="5"/>
      <c r="JEN125" s="5"/>
      <c r="JEO125" s="5"/>
      <c r="JEP125" s="5"/>
      <c r="JEQ125" s="5"/>
      <c r="JER125" s="5"/>
      <c r="JES125" s="5"/>
      <c r="JET125" s="5"/>
      <c r="JEU125" s="5"/>
      <c r="JEV125" s="5"/>
      <c r="JEW125" s="5"/>
      <c r="JEX125" s="5"/>
      <c r="JEY125" s="5"/>
      <c r="JEZ125" s="5"/>
      <c r="JFA125" s="5"/>
      <c r="JFB125" s="5"/>
      <c r="JFC125" s="5"/>
      <c r="JFD125" s="5"/>
      <c r="JFE125" s="5"/>
      <c r="JFF125" s="5"/>
      <c r="JFG125" s="5"/>
      <c r="JFH125" s="5"/>
      <c r="JFI125" s="5"/>
      <c r="JFJ125" s="5"/>
      <c r="JFK125" s="5"/>
      <c r="JFL125" s="5"/>
      <c r="JFM125" s="5"/>
      <c r="JFN125" s="5"/>
      <c r="JFO125" s="5"/>
      <c r="JFP125" s="5"/>
      <c r="JFQ125" s="5"/>
      <c r="JFR125" s="5"/>
      <c r="JFS125" s="5"/>
      <c r="JFT125" s="5"/>
      <c r="JFU125" s="5"/>
      <c r="JFV125" s="5"/>
      <c r="JFW125" s="5"/>
      <c r="JFX125" s="5"/>
      <c r="JFY125" s="5"/>
      <c r="JFZ125" s="5"/>
      <c r="JGA125" s="5"/>
      <c r="JGB125" s="5"/>
      <c r="JGC125" s="5"/>
      <c r="JGD125" s="5"/>
      <c r="JGE125" s="5"/>
      <c r="JGF125" s="5"/>
      <c r="JGG125" s="5"/>
      <c r="JGH125" s="5"/>
      <c r="JGI125" s="5"/>
      <c r="JGJ125" s="5"/>
      <c r="JGK125" s="5"/>
      <c r="JGL125" s="5"/>
      <c r="JGM125" s="5"/>
      <c r="JGN125" s="5"/>
      <c r="JGO125" s="5"/>
      <c r="JGP125" s="5"/>
      <c r="JGQ125" s="5"/>
      <c r="JGR125" s="5"/>
      <c r="JGS125" s="5"/>
      <c r="JGT125" s="5"/>
      <c r="JGU125" s="5"/>
      <c r="JGV125" s="5"/>
      <c r="JGW125" s="5"/>
      <c r="JGX125" s="5"/>
      <c r="JGY125" s="5"/>
      <c r="JGZ125" s="5"/>
      <c r="JHA125" s="5"/>
      <c r="JHB125" s="5"/>
      <c r="JHC125" s="5"/>
      <c r="JHD125" s="5"/>
      <c r="JHE125" s="5"/>
      <c r="JHF125" s="5"/>
      <c r="JHG125" s="5"/>
      <c r="JHH125" s="5"/>
      <c r="JHI125" s="5"/>
      <c r="JHJ125" s="5"/>
      <c r="JHK125" s="5"/>
      <c r="JHL125" s="5"/>
      <c r="JHM125" s="5"/>
      <c r="JHN125" s="5"/>
      <c r="JHO125" s="5"/>
      <c r="JHP125" s="5"/>
      <c r="JHQ125" s="5"/>
      <c r="JHR125" s="5"/>
      <c r="JHS125" s="5"/>
      <c r="JHT125" s="5"/>
      <c r="JHU125" s="5"/>
      <c r="JHV125" s="5"/>
      <c r="JHW125" s="5"/>
      <c r="JHX125" s="5"/>
      <c r="JHY125" s="5"/>
      <c r="JHZ125" s="5"/>
      <c r="JIA125" s="5"/>
      <c r="JIB125" s="5"/>
      <c r="JIC125" s="5"/>
      <c r="JID125" s="5"/>
      <c r="JIE125" s="5"/>
      <c r="JIF125" s="5"/>
      <c r="JIG125" s="5"/>
      <c r="JIH125" s="5"/>
      <c r="JII125" s="5"/>
      <c r="JIJ125" s="5"/>
      <c r="JIK125" s="5"/>
      <c r="JIL125" s="5"/>
      <c r="JIM125" s="5"/>
      <c r="JIN125" s="5"/>
      <c r="JIO125" s="5"/>
      <c r="JIP125" s="5"/>
      <c r="JIQ125" s="5"/>
      <c r="JIR125" s="5"/>
      <c r="JIS125" s="5"/>
      <c r="JIT125" s="5"/>
      <c r="JIU125" s="5"/>
      <c r="JIV125" s="5"/>
      <c r="JIW125" s="5"/>
      <c r="JIX125" s="5"/>
      <c r="JIY125" s="5"/>
      <c r="JIZ125" s="5"/>
      <c r="JJA125" s="5"/>
      <c r="JJB125" s="5"/>
      <c r="JJC125" s="5"/>
      <c r="JJD125" s="5"/>
      <c r="JJE125" s="5"/>
      <c r="JJF125" s="5"/>
      <c r="JJG125" s="5"/>
      <c r="JJH125" s="5"/>
      <c r="JJI125" s="5"/>
      <c r="JJJ125" s="5"/>
      <c r="JJK125" s="5"/>
      <c r="JJL125" s="5"/>
      <c r="JJM125" s="5"/>
      <c r="JJN125" s="5"/>
      <c r="JJO125" s="5"/>
      <c r="JJP125" s="5"/>
      <c r="JJQ125" s="5"/>
      <c r="JJR125" s="5"/>
      <c r="JJS125" s="5"/>
      <c r="JJT125" s="5"/>
      <c r="JJU125" s="5"/>
      <c r="JJV125" s="5"/>
      <c r="JJW125" s="5"/>
      <c r="JJX125" s="5"/>
      <c r="JJY125" s="5"/>
      <c r="JJZ125" s="5"/>
      <c r="JKA125" s="5"/>
      <c r="JKB125" s="5"/>
      <c r="JKC125" s="5"/>
      <c r="JKD125" s="5"/>
      <c r="JKE125" s="5"/>
      <c r="JKF125" s="5"/>
      <c r="JKG125" s="5"/>
      <c r="JKH125" s="5"/>
      <c r="JKI125" s="5"/>
      <c r="JKJ125" s="5"/>
      <c r="JKK125" s="5"/>
      <c r="JKL125" s="5"/>
      <c r="JKM125" s="5"/>
      <c r="JKN125" s="5"/>
      <c r="JKO125" s="5"/>
      <c r="JKP125" s="5"/>
      <c r="JKQ125" s="5"/>
      <c r="JKR125" s="5"/>
      <c r="JKS125" s="5"/>
      <c r="JKT125" s="5"/>
      <c r="JKU125" s="5"/>
      <c r="JKV125" s="5"/>
      <c r="JKW125" s="5"/>
      <c r="JKX125" s="5"/>
      <c r="JKY125" s="5"/>
      <c r="JKZ125" s="5"/>
      <c r="JLA125" s="5"/>
      <c r="JLB125" s="5"/>
      <c r="JLC125" s="5"/>
      <c r="JLD125" s="5"/>
      <c r="JLE125" s="5"/>
      <c r="JLF125" s="5"/>
      <c r="JLG125" s="5"/>
      <c r="JLH125" s="5"/>
      <c r="JLI125" s="5"/>
      <c r="JLJ125" s="5"/>
      <c r="JLK125" s="5"/>
      <c r="JLL125" s="5"/>
      <c r="JLM125" s="5"/>
      <c r="JLN125" s="5"/>
      <c r="JLO125" s="5"/>
      <c r="JLP125" s="5"/>
      <c r="JLQ125" s="5"/>
      <c r="JLR125" s="5"/>
      <c r="JLS125" s="5"/>
      <c r="JLT125" s="5"/>
      <c r="JLU125" s="5"/>
      <c r="JLV125" s="5"/>
      <c r="JLW125" s="5"/>
      <c r="JLX125" s="5"/>
      <c r="JLY125" s="5"/>
      <c r="JLZ125" s="5"/>
      <c r="JMA125" s="5"/>
      <c r="JMB125" s="5"/>
      <c r="JMC125" s="5"/>
      <c r="JMD125" s="5"/>
      <c r="JME125" s="5"/>
      <c r="JMF125" s="5"/>
      <c r="JMG125" s="5"/>
      <c r="JMH125" s="5"/>
      <c r="JMI125" s="5"/>
      <c r="JMJ125" s="5"/>
      <c r="JMK125" s="5"/>
      <c r="JML125" s="5"/>
      <c r="JMM125" s="5"/>
      <c r="JMN125" s="5"/>
      <c r="JMO125" s="5"/>
      <c r="JMP125" s="5"/>
      <c r="JMQ125" s="5"/>
      <c r="JMR125" s="5"/>
      <c r="JMS125" s="5"/>
      <c r="JMT125" s="5"/>
      <c r="JMU125" s="5"/>
      <c r="JMV125" s="5"/>
      <c r="JMW125" s="5"/>
      <c r="JMX125" s="5"/>
      <c r="JMY125" s="5"/>
      <c r="JMZ125" s="5"/>
      <c r="JNA125" s="5"/>
      <c r="JNB125" s="5"/>
      <c r="JNC125" s="5"/>
      <c r="JND125" s="5"/>
      <c r="JNE125" s="5"/>
      <c r="JNF125" s="5"/>
      <c r="JNG125" s="5"/>
      <c r="JNH125" s="5"/>
      <c r="JNI125" s="5"/>
      <c r="JNJ125" s="5"/>
      <c r="JNK125" s="5"/>
      <c r="JNL125" s="5"/>
      <c r="JNM125" s="5"/>
      <c r="JNN125" s="5"/>
      <c r="JNO125" s="5"/>
      <c r="JNP125" s="5"/>
      <c r="JNQ125" s="5"/>
      <c r="JNR125" s="5"/>
      <c r="JNS125" s="5"/>
      <c r="JNT125" s="5"/>
      <c r="JNU125" s="5"/>
      <c r="JNV125" s="5"/>
      <c r="JNW125" s="5"/>
      <c r="JNX125" s="5"/>
      <c r="JNY125" s="5"/>
      <c r="JNZ125" s="5"/>
      <c r="JOA125" s="5"/>
      <c r="JOB125" s="5"/>
      <c r="JOC125" s="5"/>
      <c r="JOD125" s="5"/>
      <c r="JOE125" s="5"/>
      <c r="JOF125" s="5"/>
      <c r="JOG125" s="5"/>
      <c r="JOH125" s="5"/>
      <c r="JOI125" s="5"/>
      <c r="JOJ125" s="5"/>
      <c r="JOK125" s="5"/>
      <c r="JOL125" s="5"/>
      <c r="JOM125" s="5"/>
      <c r="JON125" s="5"/>
      <c r="JOO125" s="5"/>
      <c r="JOP125" s="5"/>
      <c r="JOQ125" s="5"/>
      <c r="JOR125" s="5"/>
      <c r="JOS125" s="5"/>
      <c r="JOT125" s="5"/>
      <c r="JOU125" s="5"/>
      <c r="JOV125" s="5"/>
      <c r="JOW125" s="5"/>
      <c r="JOX125" s="5"/>
      <c r="JOY125" s="5"/>
      <c r="JOZ125" s="5"/>
      <c r="JPA125" s="5"/>
      <c r="JPB125" s="5"/>
      <c r="JPC125" s="5"/>
      <c r="JPD125" s="5"/>
      <c r="JPE125" s="5"/>
      <c r="JPF125" s="5"/>
      <c r="JPG125" s="5"/>
      <c r="JPH125" s="5"/>
      <c r="JPI125" s="5"/>
      <c r="JPJ125" s="5"/>
      <c r="JPK125" s="5"/>
      <c r="JPL125" s="5"/>
      <c r="JPM125" s="5"/>
      <c r="JPN125" s="5"/>
      <c r="JPO125" s="5"/>
      <c r="JPP125" s="5"/>
      <c r="JPQ125" s="5"/>
      <c r="JPR125" s="5"/>
      <c r="JPS125" s="5"/>
      <c r="JPT125" s="5"/>
      <c r="JPU125" s="5"/>
      <c r="JPV125" s="5"/>
      <c r="JPW125" s="5"/>
      <c r="JPX125" s="5"/>
      <c r="JPY125" s="5"/>
      <c r="JPZ125" s="5"/>
      <c r="JQA125" s="5"/>
      <c r="JQB125" s="5"/>
      <c r="JQC125" s="5"/>
      <c r="JQD125" s="5"/>
      <c r="JQE125" s="5"/>
      <c r="JQF125" s="5"/>
      <c r="JQG125" s="5"/>
      <c r="JQH125" s="5"/>
      <c r="JQI125" s="5"/>
      <c r="JQJ125" s="5"/>
      <c r="JQK125" s="5"/>
      <c r="JQL125" s="5"/>
      <c r="JQM125" s="5"/>
      <c r="JQN125" s="5"/>
      <c r="JQO125" s="5"/>
      <c r="JQP125" s="5"/>
      <c r="JQQ125" s="5"/>
      <c r="JQR125" s="5"/>
      <c r="JQS125" s="5"/>
      <c r="JQT125" s="5"/>
      <c r="JQU125" s="5"/>
      <c r="JQV125" s="5"/>
      <c r="JQW125" s="5"/>
      <c r="JQX125" s="5"/>
      <c r="JQY125" s="5"/>
      <c r="JQZ125" s="5"/>
      <c r="JRA125" s="5"/>
      <c r="JRB125" s="5"/>
      <c r="JRC125" s="5"/>
      <c r="JRD125" s="5"/>
      <c r="JRE125" s="5"/>
      <c r="JRF125" s="5"/>
      <c r="JRG125" s="5"/>
      <c r="JRH125" s="5"/>
      <c r="JRI125" s="5"/>
      <c r="JRJ125" s="5"/>
      <c r="JRK125" s="5"/>
      <c r="JRL125" s="5"/>
      <c r="JRM125" s="5"/>
      <c r="JRN125" s="5"/>
      <c r="JRO125" s="5"/>
      <c r="JRP125" s="5"/>
      <c r="JRQ125" s="5"/>
      <c r="JRR125" s="5"/>
      <c r="JRS125" s="5"/>
      <c r="JRT125" s="5"/>
      <c r="JRU125" s="5"/>
      <c r="JRV125" s="5"/>
      <c r="JRW125" s="5"/>
      <c r="JRX125" s="5"/>
      <c r="JRY125" s="5"/>
      <c r="JRZ125" s="5"/>
      <c r="JSA125" s="5"/>
      <c r="JSB125" s="5"/>
      <c r="JSC125" s="5"/>
      <c r="JSD125" s="5"/>
      <c r="JSE125" s="5"/>
      <c r="JSF125" s="5"/>
      <c r="JSG125" s="5"/>
      <c r="JSH125" s="5"/>
      <c r="JSI125" s="5"/>
      <c r="JSJ125" s="5"/>
      <c r="JSK125" s="5"/>
      <c r="JSL125" s="5"/>
      <c r="JSM125" s="5"/>
      <c r="JSN125" s="5"/>
      <c r="JSO125" s="5"/>
      <c r="JSP125" s="5"/>
      <c r="JSQ125" s="5"/>
      <c r="JSR125" s="5"/>
      <c r="JSS125" s="5"/>
      <c r="JST125" s="5"/>
      <c r="JSU125" s="5"/>
      <c r="JSV125" s="5"/>
      <c r="JSW125" s="5"/>
      <c r="JSX125" s="5"/>
      <c r="JSY125" s="5"/>
      <c r="JSZ125" s="5"/>
      <c r="JTA125" s="5"/>
      <c r="JTB125" s="5"/>
      <c r="JTC125" s="5"/>
      <c r="JTD125" s="5"/>
      <c r="JTE125" s="5"/>
      <c r="JTF125" s="5"/>
      <c r="JTG125" s="5"/>
      <c r="JTH125" s="5"/>
      <c r="JTI125" s="5"/>
      <c r="JTJ125" s="5"/>
      <c r="JTK125" s="5"/>
      <c r="JTL125" s="5"/>
      <c r="JTM125" s="5"/>
      <c r="JTN125" s="5"/>
      <c r="JTO125" s="5"/>
      <c r="JTP125" s="5"/>
      <c r="JTQ125" s="5"/>
      <c r="JTR125" s="5"/>
      <c r="JTS125" s="5"/>
      <c r="JTT125" s="5"/>
      <c r="JTU125" s="5"/>
      <c r="JTV125" s="5"/>
      <c r="JTW125" s="5"/>
      <c r="JTX125" s="5"/>
      <c r="JTY125" s="5"/>
      <c r="JTZ125" s="5"/>
      <c r="JUA125" s="5"/>
      <c r="JUB125" s="5"/>
      <c r="JUC125" s="5"/>
      <c r="JUD125" s="5"/>
      <c r="JUE125" s="5"/>
      <c r="JUF125" s="5"/>
      <c r="JUG125" s="5"/>
      <c r="JUH125" s="5"/>
      <c r="JUI125" s="5"/>
      <c r="JUJ125" s="5"/>
      <c r="JUK125" s="5"/>
      <c r="JUL125" s="5"/>
      <c r="JUM125" s="5"/>
      <c r="JUN125" s="5"/>
      <c r="JUO125" s="5"/>
      <c r="JUP125" s="5"/>
      <c r="JUQ125" s="5"/>
      <c r="JUR125" s="5"/>
      <c r="JUS125" s="5"/>
      <c r="JUT125" s="5"/>
      <c r="JUU125" s="5"/>
      <c r="JUV125" s="5"/>
      <c r="JUW125" s="5"/>
      <c r="JUX125" s="5"/>
      <c r="JUY125" s="5"/>
      <c r="JUZ125" s="5"/>
      <c r="JVA125" s="5"/>
      <c r="JVB125" s="5"/>
      <c r="JVC125" s="5"/>
      <c r="JVD125" s="5"/>
      <c r="JVE125" s="5"/>
      <c r="JVF125" s="5"/>
      <c r="JVG125" s="5"/>
      <c r="JVH125" s="5"/>
      <c r="JVI125" s="5"/>
      <c r="JVJ125" s="5"/>
      <c r="JVK125" s="5"/>
      <c r="JVL125" s="5"/>
      <c r="JVM125" s="5"/>
      <c r="JVN125" s="5"/>
      <c r="JVO125" s="5"/>
      <c r="JVP125" s="5"/>
      <c r="JVQ125" s="5"/>
      <c r="JVR125" s="5"/>
      <c r="JVS125" s="5"/>
      <c r="JVT125" s="5"/>
      <c r="JVU125" s="5"/>
      <c r="JVV125" s="5"/>
      <c r="JVW125" s="5"/>
      <c r="JVX125" s="5"/>
      <c r="JVY125" s="5"/>
      <c r="JVZ125" s="5"/>
      <c r="JWA125" s="5"/>
      <c r="JWB125" s="5"/>
      <c r="JWC125" s="5"/>
      <c r="JWD125" s="5"/>
      <c r="JWE125" s="5"/>
      <c r="JWF125" s="5"/>
      <c r="JWG125" s="5"/>
      <c r="JWH125" s="5"/>
      <c r="JWI125" s="5"/>
      <c r="JWJ125" s="5"/>
      <c r="JWK125" s="5"/>
      <c r="JWL125" s="5"/>
      <c r="JWM125" s="5"/>
      <c r="JWN125" s="5"/>
      <c r="JWO125" s="5"/>
      <c r="JWP125" s="5"/>
      <c r="JWQ125" s="5"/>
      <c r="JWR125" s="5"/>
      <c r="JWS125" s="5"/>
      <c r="JWT125" s="5"/>
      <c r="JWU125" s="5"/>
      <c r="JWV125" s="5"/>
      <c r="JWW125" s="5"/>
      <c r="JWX125" s="5"/>
      <c r="JWY125" s="5"/>
      <c r="JWZ125" s="5"/>
      <c r="JXA125" s="5"/>
      <c r="JXB125" s="5"/>
      <c r="JXC125" s="5"/>
      <c r="JXD125" s="5"/>
      <c r="JXE125" s="5"/>
      <c r="JXF125" s="5"/>
      <c r="JXG125" s="5"/>
      <c r="JXH125" s="5"/>
      <c r="JXI125" s="5"/>
      <c r="JXJ125" s="5"/>
      <c r="JXK125" s="5"/>
      <c r="JXL125" s="5"/>
      <c r="JXM125" s="5"/>
      <c r="JXN125" s="5"/>
      <c r="JXO125" s="5"/>
      <c r="JXP125" s="5"/>
      <c r="JXQ125" s="5"/>
      <c r="JXR125" s="5"/>
      <c r="JXS125" s="5"/>
      <c r="JXT125" s="5"/>
      <c r="JXU125" s="5"/>
      <c r="JXV125" s="5"/>
      <c r="JXW125" s="5"/>
      <c r="JXX125" s="5"/>
      <c r="JXY125" s="5"/>
      <c r="JXZ125" s="5"/>
      <c r="JYA125" s="5"/>
      <c r="JYB125" s="5"/>
      <c r="JYC125" s="5"/>
      <c r="JYD125" s="5"/>
      <c r="JYE125" s="5"/>
      <c r="JYF125" s="5"/>
      <c r="JYG125" s="5"/>
      <c r="JYH125" s="5"/>
      <c r="JYI125" s="5"/>
      <c r="JYJ125" s="5"/>
      <c r="JYK125" s="5"/>
      <c r="JYL125" s="5"/>
      <c r="JYM125" s="5"/>
      <c r="JYN125" s="5"/>
      <c r="JYO125" s="5"/>
      <c r="JYP125" s="5"/>
      <c r="JYQ125" s="5"/>
      <c r="JYR125" s="5"/>
      <c r="JYS125" s="5"/>
      <c r="JYT125" s="5"/>
      <c r="JYU125" s="5"/>
      <c r="JYV125" s="5"/>
      <c r="JYW125" s="5"/>
      <c r="JYX125" s="5"/>
      <c r="JYY125" s="5"/>
      <c r="JYZ125" s="5"/>
      <c r="JZA125" s="5"/>
      <c r="JZB125" s="5"/>
      <c r="JZC125" s="5"/>
      <c r="JZD125" s="5"/>
      <c r="JZE125" s="5"/>
      <c r="JZF125" s="5"/>
      <c r="JZG125" s="5"/>
      <c r="JZH125" s="5"/>
      <c r="JZI125" s="5"/>
      <c r="JZJ125" s="5"/>
      <c r="JZK125" s="5"/>
      <c r="JZL125" s="5"/>
      <c r="JZM125" s="5"/>
      <c r="JZN125" s="5"/>
      <c r="JZO125" s="5"/>
      <c r="JZP125" s="5"/>
      <c r="JZQ125" s="5"/>
      <c r="JZR125" s="5"/>
      <c r="JZS125" s="5"/>
      <c r="JZT125" s="5"/>
      <c r="JZU125" s="5"/>
      <c r="JZV125" s="5"/>
      <c r="JZW125" s="5"/>
      <c r="JZX125" s="5"/>
      <c r="JZY125" s="5"/>
      <c r="JZZ125" s="5"/>
      <c r="KAA125" s="5"/>
      <c r="KAB125" s="5"/>
      <c r="KAC125" s="5"/>
      <c r="KAD125" s="5"/>
      <c r="KAE125" s="5"/>
      <c r="KAF125" s="5"/>
      <c r="KAG125" s="5"/>
      <c r="KAH125" s="5"/>
      <c r="KAI125" s="5"/>
      <c r="KAJ125" s="5"/>
      <c r="KAK125" s="5"/>
      <c r="KAL125" s="5"/>
      <c r="KAM125" s="5"/>
      <c r="KAN125" s="5"/>
      <c r="KAO125" s="5"/>
      <c r="KAP125" s="5"/>
      <c r="KAQ125" s="5"/>
      <c r="KAR125" s="5"/>
      <c r="KAS125" s="5"/>
      <c r="KAT125" s="5"/>
      <c r="KAU125" s="5"/>
      <c r="KAV125" s="5"/>
      <c r="KAW125" s="5"/>
      <c r="KAX125" s="5"/>
      <c r="KAY125" s="5"/>
      <c r="KAZ125" s="5"/>
      <c r="KBA125" s="5"/>
      <c r="KBB125" s="5"/>
      <c r="KBC125" s="5"/>
      <c r="KBD125" s="5"/>
      <c r="KBE125" s="5"/>
      <c r="KBF125" s="5"/>
      <c r="KBG125" s="5"/>
      <c r="KBH125" s="5"/>
      <c r="KBI125" s="5"/>
      <c r="KBJ125" s="5"/>
      <c r="KBK125" s="5"/>
      <c r="KBL125" s="5"/>
      <c r="KBM125" s="5"/>
      <c r="KBN125" s="5"/>
      <c r="KBO125" s="5"/>
      <c r="KBP125" s="5"/>
      <c r="KBQ125" s="5"/>
      <c r="KBR125" s="5"/>
      <c r="KBS125" s="5"/>
      <c r="KBT125" s="5"/>
      <c r="KBU125" s="5"/>
      <c r="KBV125" s="5"/>
      <c r="KBW125" s="5"/>
      <c r="KBX125" s="5"/>
      <c r="KBY125" s="5"/>
      <c r="KBZ125" s="5"/>
      <c r="KCA125" s="5"/>
      <c r="KCB125" s="5"/>
      <c r="KCC125" s="5"/>
      <c r="KCD125" s="5"/>
      <c r="KCE125" s="5"/>
      <c r="KCF125" s="5"/>
      <c r="KCG125" s="5"/>
      <c r="KCH125" s="5"/>
      <c r="KCI125" s="5"/>
      <c r="KCJ125" s="5"/>
      <c r="KCK125" s="5"/>
      <c r="KCL125" s="5"/>
      <c r="KCM125" s="5"/>
      <c r="KCN125" s="5"/>
      <c r="KCO125" s="5"/>
      <c r="KCP125" s="5"/>
      <c r="KCQ125" s="5"/>
      <c r="KCR125" s="5"/>
      <c r="KCS125" s="5"/>
      <c r="KCT125" s="5"/>
      <c r="KCU125" s="5"/>
      <c r="KCV125" s="5"/>
      <c r="KCW125" s="5"/>
      <c r="KCX125" s="5"/>
      <c r="KCY125" s="5"/>
      <c r="KCZ125" s="5"/>
      <c r="KDA125" s="5"/>
      <c r="KDB125" s="5"/>
      <c r="KDC125" s="5"/>
      <c r="KDD125" s="5"/>
      <c r="KDE125" s="5"/>
      <c r="KDF125" s="5"/>
      <c r="KDG125" s="5"/>
      <c r="KDH125" s="5"/>
      <c r="KDI125" s="5"/>
      <c r="KDJ125" s="5"/>
      <c r="KDK125" s="5"/>
      <c r="KDL125" s="5"/>
      <c r="KDM125" s="5"/>
      <c r="KDN125" s="5"/>
      <c r="KDO125" s="5"/>
      <c r="KDP125" s="5"/>
      <c r="KDQ125" s="5"/>
      <c r="KDR125" s="5"/>
      <c r="KDS125" s="5"/>
      <c r="KDT125" s="5"/>
      <c r="KDU125" s="5"/>
      <c r="KDV125" s="5"/>
      <c r="KDW125" s="5"/>
      <c r="KDX125" s="5"/>
      <c r="KDY125" s="5"/>
      <c r="KDZ125" s="5"/>
      <c r="KEA125" s="5"/>
      <c r="KEB125" s="5"/>
      <c r="KEC125" s="5"/>
      <c r="KED125" s="5"/>
      <c r="KEE125" s="5"/>
      <c r="KEF125" s="5"/>
      <c r="KEG125" s="5"/>
      <c r="KEH125" s="5"/>
      <c r="KEI125" s="5"/>
      <c r="KEJ125" s="5"/>
      <c r="KEK125" s="5"/>
      <c r="KEL125" s="5"/>
      <c r="KEM125" s="5"/>
      <c r="KEN125" s="5"/>
      <c r="KEO125" s="5"/>
      <c r="KEP125" s="5"/>
      <c r="KEQ125" s="5"/>
      <c r="KER125" s="5"/>
      <c r="KES125" s="5"/>
      <c r="KET125" s="5"/>
      <c r="KEU125" s="5"/>
      <c r="KEV125" s="5"/>
      <c r="KEW125" s="5"/>
      <c r="KEX125" s="5"/>
      <c r="KEY125" s="5"/>
      <c r="KEZ125" s="5"/>
      <c r="KFA125" s="5"/>
      <c r="KFB125" s="5"/>
      <c r="KFC125" s="5"/>
      <c r="KFD125" s="5"/>
      <c r="KFE125" s="5"/>
      <c r="KFF125" s="5"/>
      <c r="KFG125" s="5"/>
      <c r="KFH125" s="5"/>
      <c r="KFI125" s="5"/>
      <c r="KFJ125" s="5"/>
      <c r="KFK125" s="5"/>
      <c r="KFL125" s="5"/>
      <c r="KFM125" s="5"/>
      <c r="KFN125" s="5"/>
      <c r="KFO125" s="5"/>
      <c r="KFP125" s="5"/>
      <c r="KFQ125" s="5"/>
      <c r="KFR125" s="5"/>
      <c r="KFS125" s="5"/>
      <c r="KFT125" s="5"/>
      <c r="KFU125" s="5"/>
      <c r="KFV125" s="5"/>
      <c r="KFW125" s="5"/>
      <c r="KFX125" s="5"/>
      <c r="KFY125" s="5"/>
      <c r="KFZ125" s="5"/>
      <c r="KGA125" s="5"/>
      <c r="KGB125" s="5"/>
      <c r="KGC125" s="5"/>
      <c r="KGD125" s="5"/>
      <c r="KGE125" s="5"/>
      <c r="KGF125" s="5"/>
      <c r="KGG125" s="5"/>
      <c r="KGH125" s="5"/>
      <c r="KGI125" s="5"/>
      <c r="KGJ125" s="5"/>
      <c r="KGK125" s="5"/>
      <c r="KGL125" s="5"/>
      <c r="KGM125" s="5"/>
      <c r="KGN125" s="5"/>
      <c r="KGO125" s="5"/>
      <c r="KGP125" s="5"/>
      <c r="KGQ125" s="5"/>
      <c r="KGR125" s="5"/>
      <c r="KGS125" s="5"/>
      <c r="KGT125" s="5"/>
      <c r="KGU125" s="5"/>
      <c r="KGV125" s="5"/>
      <c r="KGW125" s="5"/>
      <c r="KGX125" s="5"/>
      <c r="KGY125" s="5"/>
      <c r="KGZ125" s="5"/>
      <c r="KHA125" s="5"/>
      <c r="KHB125" s="5"/>
      <c r="KHC125" s="5"/>
      <c r="KHD125" s="5"/>
      <c r="KHE125" s="5"/>
      <c r="KHF125" s="5"/>
      <c r="KHG125" s="5"/>
      <c r="KHH125" s="5"/>
      <c r="KHI125" s="5"/>
      <c r="KHJ125" s="5"/>
      <c r="KHK125" s="5"/>
      <c r="KHL125" s="5"/>
      <c r="KHM125" s="5"/>
      <c r="KHN125" s="5"/>
      <c r="KHO125" s="5"/>
      <c r="KHP125" s="5"/>
      <c r="KHQ125" s="5"/>
      <c r="KHR125" s="5"/>
      <c r="KHS125" s="5"/>
      <c r="KHT125" s="5"/>
      <c r="KHU125" s="5"/>
      <c r="KHV125" s="5"/>
      <c r="KHW125" s="5"/>
      <c r="KHX125" s="5"/>
      <c r="KHY125" s="5"/>
      <c r="KHZ125" s="5"/>
      <c r="KIA125" s="5"/>
      <c r="KIB125" s="5"/>
      <c r="KIC125" s="5"/>
      <c r="KID125" s="5"/>
      <c r="KIE125" s="5"/>
      <c r="KIF125" s="5"/>
      <c r="KIG125" s="5"/>
      <c r="KIH125" s="5"/>
      <c r="KII125" s="5"/>
      <c r="KIJ125" s="5"/>
      <c r="KIK125" s="5"/>
      <c r="KIL125" s="5"/>
      <c r="KIM125" s="5"/>
      <c r="KIN125" s="5"/>
      <c r="KIO125" s="5"/>
      <c r="KIP125" s="5"/>
      <c r="KIQ125" s="5"/>
      <c r="KIR125" s="5"/>
      <c r="KIS125" s="5"/>
      <c r="KIT125" s="5"/>
      <c r="KIU125" s="5"/>
      <c r="KIV125" s="5"/>
      <c r="KIW125" s="5"/>
      <c r="KIX125" s="5"/>
      <c r="KIY125" s="5"/>
      <c r="KIZ125" s="5"/>
      <c r="KJA125" s="5"/>
      <c r="KJB125" s="5"/>
      <c r="KJC125" s="5"/>
      <c r="KJD125" s="5"/>
      <c r="KJE125" s="5"/>
      <c r="KJF125" s="5"/>
      <c r="KJG125" s="5"/>
      <c r="KJH125" s="5"/>
      <c r="KJI125" s="5"/>
      <c r="KJJ125" s="5"/>
      <c r="KJK125" s="5"/>
      <c r="KJL125" s="5"/>
      <c r="KJM125" s="5"/>
      <c r="KJN125" s="5"/>
      <c r="KJO125" s="5"/>
      <c r="KJP125" s="5"/>
      <c r="KJQ125" s="5"/>
      <c r="KJR125" s="5"/>
      <c r="KJS125" s="5"/>
      <c r="KJT125" s="5"/>
      <c r="KJU125" s="5"/>
      <c r="KJV125" s="5"/>
      <c r="KJW125" s="5"/>
      <c r="KJX125" s="5"/>
      <c r="KJY125" s="5"/>
      <c r="KJZ125" s="5"/>
      <c r="KKA125" s="5"/>
      <c r="KKB125" s="5"/>
      <c r="KKC125" s="5"/>
      <c r="KKD125" s="5"/>
      <c r="KKE125" s="5"/>
      <c r="KKF125" s="5"/>
      <c r="KKG125" s="5"/>
      <c r="KKH125" s="5"/>
      <c r="KKI125" s="5"/>
      <c r="KKJ125" s="5"/>
      <c r="KKK125" s="5"/>
      <c r="KKL125" s="5"/>
      <c r="KKM125" s="5"/>
      <c r="KKN125" s="5"/>
      <c r="KKO125" s="5"/>
      <c r="KKP125" s="5"/>
      <c r="KKQ125" s="5"/>
      <c r="KKR125" s="5"/>
      <c r="KKS125" s="5"/>
      <c r="KKT125" s="5"/>
      <c r="KKU125" s="5"/>
      <c r="KKV125" s="5"/>
      <c r="KKW125" s="5"/>
      <c r="KKX125" s="5"/>
      <c r="KKY125" s="5"/>
      <c r="KKZ125" s="5"/>
      <c r="KLA125" s="5"/>
      <c r="KLB125" s="5"/>
      <c r="KLC125" s="5"/>
      <c r="KLD125" s="5"/>
      <c r="KLE125" s="5"/>
      <c r="KLF125" s="5"/>
      <c r="KLG125" s="5"/>
      <c r="KLH125" s="5"/>
      <c r="KLI125" s="5"/>
      <c r="KLJ125" s="5"/>
      <c r="KLK125" s="5"/>
      <c r="KLL125" s="5"/>
      <c r="KLM125" s="5"/>
      <c r="KLN125" s="5"/>
      <c r="KLO125" s="5"/>
      <c r="KLP125" s="5"/>
      <c r="KLQ125" s="5"/>
      <c r="KLR125" s="5"/>
      <c r="KLS125" s="5"/>
      <c r="KLT125" s="5"/>
      <c r="KLU125" s="5"/>
      <c r="KLV125" s="5"/>
      <c r="KLW125" s="5"/>
      <c r="KLX125" s="5"/>
      <c r="KLY125" s="5"/>
      <c r="KLZ125" s="5"/>
      <c r="KMA125" s="5"/>
      <c r="KMB125" s="5"/>
      <c r="KMC125" s="5"/>
      <c r="KMD125" s="5"/>
      <c r="KME125" s="5"/>
      <c r="KMF125" s="5"/>
      <c r="KMG125" s="5"/>
      <c r="KMH125" s="5"/>
      <c r="KMI125" s="5"/>
      <c r="KMJ125" s="5"/>
      <c r="KMK125" s="5"/>
      <c r="KML125" s="5"/>
      <c r="KMM125" s="5"/>
      <c r="KMN125" s="5"/>
      <c r="KMO125" s="5"/>
      <c r="KMP125" s="5"/>
      <c r="KMQ125" s="5"/>
      <c r="KMR125" s="5"/>
      <c r="KMS125" s="5"/>
      <c r="KMT125" s="5"/>
      <c r="KMU125" s="5"/>
      <c r="KMV125" s="5"/>
      <c r="KMW125" s="5"/>
      <c r="KMX125" s="5"/>
      <c r="KMY125" s="5"/>
      <c r="KMZ125" s="5"/>
      <c r="KNA125" s="5"/>
      <c r="KNB125" s="5"/>
      <c r="KNC125" s="5"/>
      <c r="KND125" s="5"/>
      <c r="KNE125" s="5"/>
      <c r="KNF125" s="5"/>
      <c r="KNG125" s="5"/>
      <c r="KNH125" s="5"/>
      <c r="KNI125" s="5"/>
      <c r="KNJ125" s="5"/>
      <c r="KNK125" s="5"/>
      <c r="KNL125" s="5"/>
      <c r="KNM125" s="5"/>
      <c r="KNN125" s="5"/>
      <c r="KNO125" s="5"/>
      <c r="KNP125" s="5"/>
      <c r="KNQ125" s="5"/>
      <c r="KNR125" s="5"/>
      <c r="KNS125" s="5"/>
      <c r="KNT125" s="5"/>
      <c r="KNU125" s="5"/>
      <c r="KNV125" s="5"/>
      <c r="KNW125" s="5"/>
      <c r="KNX125" s="5"/>
      <c r="KNY125" s="5"/>
      <c r="KNZ125" s="5"/>
      <c r="KOA125" s="5"/>
      <c r="KOB125" s="5"/>
      <c r="KOC125" s="5"/>
      <c r="KOD125" s="5"/>
      <c r="KOE125" s="5"/>
      <c r="KOF125" s="5"/>
      <c r="KOG125" s="5"/>
      <c r="KOH125" s="5"/>
      <c r="KOI125" s="5"/>
      <c r="KOJ125" s="5"/>
      <c r="KOK125" s="5"/>
      <c r="KOL125" s="5"/>
      <c r="KOM125" s="5"/>
      <c r="KON125" s="5"/>
      <c r="KOO125" s="5"/>
      <c r="KOP125" s="5"/>
      <c r="KOQ125" s="5"/>
      <c r="KOR125" s="5"/>
      <c r="KOS125" s="5"/>
      <c r="KOT125" s="5"/>
      <c r="KOU125" s="5"/>
      <c r="KOV125" s="5"/>
      <c r="KOW125" s="5"/>
      <c r="KOX125" s="5"/>
      <c r="KOY125" s="5"/>
      <c r="KOZ125" s="5"/>
      <c r="KPA125" s="5"/>
      <c r="KPB125" s="5"/>
      <c r="KPC125" s="5"/>
      <c r="KPD125" s="5"/>
      <c r="KPE125" s="5"/>
      <c r="KPF125" s="5"/>
      <c r="KPG125" s="5"/>
      <c r="KPH125" s="5"/>
      <c r="KPI125" s="5"/>
      <c r="KPJ125" s="5"/>
      <c r="KPK125" s="5"/>
      <c r="KPL125" s="5"/>
      <c r="KPM125" s="5"/>
      <c r="KPN125" s="5"/>
      <c r="KPO125" s="5"/>
      <c r="KPP125" s="5"/>
      <c r="KPQ125" s="5"/>
      <c r="KPR125" s="5"/>
      <c r="KPS125" s="5"/>
      <c r="KPT125" s="5"/>
      <c r="KPU125" s="5"/>
      <c r="KPV125" s="5"/>
      <c r="KPW125" s="5"/>
      <c r="KPX125" s="5"/>
      <c r="KPY125" s="5"/>
      <c r="KPZ125" s="5"/>
      <c r="KQA125" s="5"/>
      <c r="KQB125" s="5"/>
      <c r="KQC125" s="5"/>
      <c r="KQD125" s="5"/>
      <c r="KQE125" s="5"/>
      <c r="KQF125" s="5"/>
      <c r="KQG125" s="5"/>
      <c r="KQH125" s="5"/>
      <c r="KQI125" s="5"/>
      <c r="KQJ125" s="5"/>
      <c r="KQK125" s="5"/>
      <c r="KQL125" s="5"/>
      <c r="KQM125" s="5"/>
      <c r="KQN125" s="5"/>
      <c r="KQO125" s="5"/>
      <c r="KQP125" s="5"/>
      <c r="KQQ125" s="5"/>
      <c r="KQR125" s="5"/>
      <c r="KQS125" s="5"/>
      <c r="KQT125" s="5"/>
      <c r="KQU125" s="5"/>
      <c r="KQV125" s="5"/>
      <c r="KQW125" s="5"/>
      <c r="KQX125" s="5"/>
      <c r="KQY125" s="5"/>
      <c r="KQZ125" s="5"/>
      <c r="KRA125" s="5"/>
      <c r="KRB125" s="5"/>
      <c r="KRC125" s="5"/>
      <c r="KRD125" s="5"/>
      <c r="KRE125" s="5"/>
      <c r="KRF125" s="5"/>
      <c r="KRG125" s="5"/>
      <c r="KRH125" s="5"/>
      <c r="KRI125" s="5"/>
      <c r="KRJ125" s="5"/>
      <c r="KRK125" s="5"/>
      <c r="KRL125" s="5"/>
      <c r="KRM125" s="5"/>
      <c r="KRN125" s="5"/>
      <c r="KRO125" s="5"/>
      <c r="KRP125" s="5"/>
      <c r="KRQ125" s="5"/>
      <c r="KRR125" s="5"/>
      <c r="KRS125" s="5"/>
      <c r="KRT125" s="5"/>
      <c r="KRU125" s="5"/>
      <c r="KRV125" s="5"/>
      <c r="KRW125" s="5"/>
      <c r="KRX125" s="5"/>
      <c r="KRY125" s="5"/>
      <c r="KRZ125" s="5"/>
      <c r="KSA125" s="5"/>
      <c r="KSB125" s="5"/>
      <c r="KSC125" s="5"/>
      <c r="KSD125" s="5"/>
      <c r="KSE125" s="5"/>
      <c r="KSF125" s="5"/>
      <c r="KSG125" s="5"/>
      <c r="KSH125" s="5"/>
      <c r="KSI125" s="5"/>
      <c r="KSJ125" s="5"/>
      <c r="KSK125" s="5"/>
      <c r="KSL125" s="5"/>
      <c r="KSM125" s="5"/>
      <c r="KSN125" s="5"/>
      <c r="KSO125" s="5"/>
      <c r="KSP125" s="5"/>
      <c r="KSQ125" s="5"/>
      <c r="KSR125" s="5"/>
      <c r="KSS125" s="5"/>
      <c r="KST125" s="5"/>
      <c r="KSU125" s="5"/>
      <c r="KSV125" s="5"/>
      <c r="KSW125" s="5"/>
      <c r="KSX125" s="5"/>
      <c r="KSY125" s="5"/>
      <c r="KSZ125" s="5"/>
      <c r="KTA125" s="5"/>
      <c r="KTB125" s="5"/>
      <c r="KTC125" s="5"/>
      <c r="KTD125" s="5"/>
      <c r="KTE125" s="5"/>
      <c r="KTF125" s="5"/>
      <c r="KTG125" s="5"/>
      <c r="KTH125" s="5"/>
      <c r="KTI125" s="5"/>
      <c r="KTJ125" s="5"/>
      <c r="KTK125" s="5"/>
      <c r="KTL125" s="5"/>
      <c r="KTM125" s="5"/>
      <c r="KTN125" s="5"/>
      <c r="KTO125" s="5"/>
      <c r="KTP125" s="5"/>
      <c r="KTQ125" s="5"/>
      <c r="KTR125" s="5"/>
      <c r="KTS125" s="5"/>
      <c r="KTT125" s="5"/>
      <c r="KTU125" s="5"/>
      <c r="KTV125" s="5"/>
      <c r="KTW125" s="5"/>
      <c r="KTX125" s="5"/>
      <c r="KTY125" s="5"/>
      <c r="KTZ125" s="5"/>
      <c r="KUA125" s="5"/>
      <c r="KUB125" s="5"/>
      <c r="KUC125" s="5"/>
      <c r="KUD125" s="5"/>
      <c r="KUE125" s="5"/>
      <c r="KUF125" s="5"/>
      <c r="KUG125" s="5"/>
      <c r="KUH125" s="5"/>
      <c r="KUI125" s="5"/>
      <c r="KUJ125" s="5"/>
      <c r="KUK125" s="5"/>
      <c r="KUL125" s="5"/>
      <c r="KUM125" s="5"/>
      <c r="KUN125" s="5"/>
      <c r="KUO125" s="5"/>
      <c r="KUP125" s="5"/>
      <c r="KUQ125" s="5"/>
      <c r="KUR125" s="5"/>
      <c r="KUS125" s="5"/>
      <c r="KUT125" s="5"/>
      <c r="KUU125" s="5"/>
      <c r="KUV125" s="5"/>
      <c r="KUW125" s="5"/>
      <c r="KUX125" s="5"/>
      <c r="KUY125" s="5"/>
      <c r="KUZ125" s="5"/>
      <c r="KVA125" s="5"/>
      <c r="KVB125" s="5"/>
      <c r="KVC125" s="5"/>
      <c r="KVD125" s="5"/>
      <c r="KVE125" s="5"/>
      <c r="KVF125" s="5"/>
      <c r="KVG125" s="5"/>
      <c r="KVH125" s="5"/>
      <c r="KVI125" s="5"/>
      <c r="KVJ125" s="5"/>
      <c r="KVK125" s="5"/>
      <c r="KVL125" s="5"/>
      <c r="KVM125" s="5"/>
      <c r="KVN125" s="5"/>
      <c r="KVO125" s="5"/>
      <c r="KVP125" s="5"/>
      <c r="KVQ125" s="5"/>
      <c r="KVR125" s="5"/>
      <c r="KVS125" s="5"/>
      <c r="KVT125" s="5"/>
      <c r="KVU125" s="5"/>
      <c r="KVV125" s="5"/>
      <c r="KVW125" s="5"/>
      <c r="KVX125" s="5"/>
      <c r="KVY125" s="5"/>
      <c r="KVZ125" s="5"/>
      <c r="KWA125" s="5"/>
      <c r="KWB125" s="5"/>
      <c r="KWC125" s="5"/>
      <c r="KWD125" s="5"/>
      <c r="KWE125" s="5"/>
      <c r="KWF125" s="5"/>
      <c r="KWG125" s="5"/>
      <c r="KWH125" s="5"/>
      <c r="KWI125" s="5"/>
      <c r="KWJ125" s="5"/>
      <c r="KWK125" s="5"/>
      <c r="KWL125" s="5"/>
      <c r="KWM125" s="5"/>
      <c r="KWN125" s="5"/>
      <c r="KWO125" s="5"/>
      <c r="KWP125" s="5"/>
      <c r="KWQ125" s="5"/>
      <c r="KWR125" s="5"/>
      <c r="KWS125" s="5"/>
      <c r="KWT125" s="5"/>
      <c r="KWU125" s="5"/>
      <c r="KWV125" s="5"/>
      <c r="KWW125" s="5"/>
      <c r="KWX125" s="5"/>
      <c r="KWY125" s="5"/>
      <c r="KWZ125" s="5"/>
      <c r="KXA125" s="5"/>
      <c r="KXB125" s="5"/>
      <c r="KXC125" s="5"/>
      <c r="KXD125" s="5"/>
      <c r="KXE125" s="5"/>
      <c r="KXF125" s="5"/>
      <c r="KXG125" s="5"/>
      <c r="KXH125" s="5"/>
      <c r="KXI125" s="5"/>
      <c r="KXJ125" s="5"/>
      <c r="KXK125" s="5"/>
      <c r="KXL125" s="5"/>
      <c r="KXM125" s="5"/>
      <c r="KXN125" s="5"/>
      <c r="KXO125" s="5"/>
      <c r="KXP125" s="5"/>
      <c r="KXQ125" s="5"/>
      <c r="KXR125" s="5"/>
      <c r="KXS125" s="5"/>
      <c r="KXT125" s="5"/>
      <c r="KXU125" s="5"/>
      <c r="KXV125" s="5"/>
      <c r="KXW125" s="5"/>
      <c r="KXX125" s="5"/>
      <c r="KXY125" s="5"/>
      <c r="KXZ125" s="5"/>
      <c r="KYA125" s="5"/>
      <c r="KYB125" s="5"/>
      <c r="KYC125" s="5"/>
      <c r="KYD125" s="5"/>
      <c r="KYE125" s="5"/>
      <c r="KYF125" s="5"/>
      <c r="KYG125" s="5"/>
      <c r="KYH125" s="5"/>
      <c r="KYI125" s="5"/>
      <c r="KYJ125" s="5"/>
      <c r="KYK125" s="5"/>
      <c r="KYL125" s="5"/>
      <c r="KYM125" s="5"/>
      <c r="KYN125" s="5"/>
      <c r="KYO125" s="5"/>
      <c r="KYP125" s="5"/>
      <c r="KYQ125" s="5"/>
      <c r="KYR125" s="5"/>
      <c r="KYS125" s="5"/>
      <c r="KYT125" s="5"/>
      <c r="KYU125" s="5"/>
      <c r="KYV125" s="5"/>
      <c r="KYW125" s="5"/>
      <c r="KYX125" s="5"/>
      <c r="KYY125" s="5"/>
      <c r="KYZ125" s="5"/>
      <c r="KZA125" s="5"/>
      <c r="KZB125" s="5"/>
      <c r="KZC125" s="5"/>
      <c r="KZD125" s="5"/>
      <c r="KZE125" s="5"/>
      <c r="KZF125" s="5"/>
      <c r="KZG125" s="5"/>
      <c r="KZH125" s="5"/>
      <c r="KZI125" s="5"/>
      <c r="KZJ125" s="5"/>
      <c r="KZK125" s="5"/>
      <c r="KZL125" s="5"/>
      <c r="KZM125" s="5"/>
      <c r="KZN125" s="5"/>
      <c r="KZO125" s="5"/>
      <c r="KZP125" s="5"/>
      <c r="KZQ125" s="5"/>
      <c r="KZR125" s="5"/>
      <c r="KZS125" s="5"/>
      <c r="KZT125" s="5"/>
      <c r="KZU125" s="5"/>
      <c r="KZV125" s="5"/>
      <c r="KZW125" s="5"/>
      <c r="KZX125" s="5"/>
      <c r="KZY125" s="5"/>
      <c r="KZZ125" s="5"/>
      <c r="LAA125" s="5"/>
      <c r="LAB125" s="5"/>
      <c r="LAC125" s="5"/>
      <c r="LAD125" s="5"/>
      <c r="LAE125" s="5"/>
      <c r="LAF125" s="5"/>
      <c r="LAG125" s="5"/>
      <c r="LAH125" s="5"/>
      <c r="LAI125" s="5"/>
      <c r="LAJ125" s="5"/>
      <c r="LAK125" s="5"/>
      <c r="LAL125" s="5"/>
      <c r="LAM125" s="5"/>
      <c r="LAN125" s="5"/>
      <c r="LAO125" s="5"/>
      <c r="LAP125" s="5"/>
      <c r="LAQ125" s="5"/>
      <c r="LAR125" s="5"/>
      <c r="LAS125" s="5"/>
      <c r="LAT125" s="5"/>
      <c r="LAU125" s="5"/>
      <c r="LAV125" s="5"/>
      <c r="LAW125" s="5"/>
      <c r="LAX125" s="5"/>
      <c r="LAY125" s="5"/>
      <c r="LAZ125" s="5"/>
      <c r="LBA125" s="5"/>
      <c r="LBB125" s="5"/>
      <c r="LBC125" s="5"/>
      <c r="LBD125" s="5"/>
      <c r="LBE125" s="5"/>
      <c r="LBF125" s="5"/>
      <c r="LBG125" s="5"/>
      <c r="LBH125" s="5"/>
      <c r="LBI125" s="5"/>
      <c r="LBJ125" s="5"/>
      <c r="LBK125" s="5"/>
      <c r="LBL125" s="5"/>
      <c r="LBM125" s="5"/>
      <c r="LBN125" s="5"/>
      <c r="LBO125" s="5"/>
      <c r="LBP125" s="5"/>
      <c r="LBQ125" s="5"/>
      <c r="LBR125" s="5"/>
      <c r="LBS125" s="5"/>
      <c r="LBT125" s="5"/>
      <c r="LBU125" s="5"/>
      <c r="LBV125" s="5"/>
      <c r="LBW125" s="5"/>
      <c r="LBX125" s="5"/>
      <c r="LBY125" s="5"/>
      <c r="LBZ125" s="5"/>
      <c r="LCA125" s="5"/>
      <c r="LCB125" s="5"/>
      <c r="LCC125" s="5"/>
      <c r="LCD125" s="5"/>
      <c r="LCE125" s="5"/>
      <c r="LCF125" s="5"/>
      <c r="LCG125" s="5"/>
      <c r="LCH125" s="5"/>
      <c r="LCI125" s="5"/>
      <c r="LCJ125" s="5"/>
      <c r="LCK125" s="5"/>
      <c r="LCL125" s="5"/>
      <c r="LCM125" s="5"/>
      <c r="LCN125" s="5"/>
      <c r="LCO125" s="5"/>
      <c r="LCP125" s="5"/>
      <c r="LCQ125" s="5"/>
      <c r="LCR125" s="5"/>
      <c r="LCS125" s="5"/>
      <c r="LCT125" s="5"/>
      <c r="LCU125" s="5"/>
      <c r="LCV125" s="5"/>
      <c r="LCW125" s="5"/>
      <c r="LCX125" s="5"/>
      <c r="LCY125" s="5"/>
      <c r="LCZ125" s="5"/>
      <c r="LDA125" s="5"/>
      <c r="LDB125" s="5"/>
      <c r="LDC125" s="5"/>
      <c r="LDD125" s="5"/>
      <c r="LDE125" s="5"/>
      <c r="LDF125" s="5"/>
      <c r="LDG125" s="5"/>
      <c r="LDH125" s="5"/>
      <c r="LDI125" s="5"/>
      <c r="LDJ125" s="5"/>
      <c r="LDK125" s="5"/>
      <c r="LDL125" s="5"/>
      <c r="LDM125" s="5"/>
      <c r="LDN125" s="5"/>
      <c r="LDO125" s="5"/>
      <c r="LDP125" s="5"/>
      <c r="LDQ125" s="5"/>
      <c r="LDR125" s="5"/>
      <c r="LDS125" s="5"/>
      <c r="LDT125" s="5"/>
      <c r="LDU125" s="5"/>
      <c r="LDV125" s="5"/>
      <c r="LDW125" s="5"/>
      <c r="LDX125" s="5"/>
      <c r="LDY125" s="5"/>
      <c r="LDZ125" s="5"/>
      <c r="LEA125" s="5"/>
      <c r="LEB125" s="5"/>
      <c r="LEC125" s="5"/>
      <c r="LED125" s="5"/>
      <c r="LEE125" s="5"/>
      <c r="LEF125" s="5"/>
      <c r="LEG125" s="5"/>
      <c r="LEH125" s="5"/>
      <c r="LEI125" s="5"/>
      <c r="LEJ125" s="5"/>
      <c r="LEK125" s="5"/>
      <c r="LEL125" s="5"/>
      <c r="LEM125" s="5"/>
      <c r="LEN125" s="5"/>
      <c r="LEO125" s="5"/>
      <c r="LEP125" s="5"/>
      <c r="LEQ125" s="5"/>
      <c r="LER125" s="5"/>
      <c r="LES125" s="5"/>
      <c r="LET125" s="5"/>
      <c r="LEU125" s="5"/>
      <c r="LEV125" s="5"/>
      <c r="LEW125" s="5"/>
      <c r="LEX125" s="5"/>
      <c r="LEY125" s="5"/>
      <c r="LEZ125" s="5"/>
      <c r="LFA125" s="5"/>
      <c r="LFB125" s="5"/>
      <c r="LFC125" s="5"/>
      <c r="LFD125" s="5"/>
      <c r="LFE125" s="5"/>
      <c r="LFF125" s="5"/>
      <c r="LFG125" s="5"/>
      <c r="LFH125" s="5"/>
      <c r="LFI125" s="5"/>
      <c r="LFJ125" s="5"/>
      <c r="LFK125" s="5"/>
      <c r="LFL125" s="5"/>
      <c r="LFM125" s="5"/>
      <c r="LFN125" s="5"/>
      <c r="LFO125" s="5"/>
      <c r="LFP125" s="5"/>
      <c r="LFQ125" s="5"/>
      <c r="LFR125" s="5"/>
      <c r="LFS125" s="5"/>
      <c r="LFT125" s="5"/>
      <c r="LFU125" s="5"/>
      <c r="LFV125" s="5"/>
      <c r="LFW125" s="5"/>
      <c r="LFX125" s="5"/>
      <c r="LFY125" s="5"/>
      <c r="LFZ125" s="5"/>
      <c r="LGA125" s="5"/>
      <c r="LGB125" s="5"/>
      <c r="LGC125" s="5"/>
      <c r="LGD125" s="5"/>
      <c r="LGE125" s="5"/>
      <c r="LGF125" s="5"/>
      <c r="LGG125" s="5"/>
      <c r="LGH125" s="5"/>
      <c r="LGI125" s="5"/>
      <c r="LGJ125" s="5"/>
      <c r="LGK125" s="5"/>
      <c r="LGL125" s="5"/>
      <c r="LGM125" s="5"/>
      <c r="LGN125" s="5"/>
      <c r="LGO125" s="5"/>
      <c r="LGP125" s="5"/>
      <c r="LGQ125" s="5"/>
      <c r="LGR125" s="5"/>
      <c r="LGS125" s="5"/>
      <c r="LGT125" s="5"/>
      <c r="LGU125" s="5"/>
      <c r="LGV125" s="5"/>
      <c r="LGW125" s="5"/>
      <c r="LGX125" s="5"/>
      <c r="LGY125" s="5"/>
      <c r="LGZ125" s="5"/>
      <c r="LHA125" s="5"/>
      <c r="LHB125" s="5"/>
      <c r="LHC125" s="5"/>
      <c r="LHD125" s="5"/>
      <c r="LHE125" s="5"/>
      <c r="LHF125" s="5"/>
      <c r="LHG125" s="5"/>
      <c r="LHH125" s="5"/>
      <c r="LHI125" s="5"/>
      <c r="LHJ125" s="5"/>
      <c r="LHK125" s="5"/>
      <c r="LHL125" s="5"/>
      <c r="LHM125" s="5"/>
      <c r="LHN125" s="5"/>
      <c r="LHO125" s="5"/>
      <c r="LHP125" s="5"/>
      <c r="LHQ125" s="5"/>
      <c r="LHR125" s="5"/>
      <c r="LHS125" s="5"/>
      <c r="LHT125" s="5"/>
      <c r="LHU125" s="5"/>
      <c r="LHV125" s="5"/>
      <c r="LHW125" s="5"/>
      <c r="LHX125" s="5"/>
      <c r="LHY125" s="5"/>
      <c r="LHZ125" s="5"/>
      <c r="LIA125" s="5"/>
      <c r="LIB125" s="5"/>
      <c r="LIC125" s="5"/>
      <c r="LID125" s="5"/>
      <c r="LIE125" s="5"/>
      <c r="LIF125" s="5"/>
      <c r="LIG125" s="5"/>
      <c r="LIH125" s="5"/>
      <c r="LII125" s="5"/>
      <c r="LIJ125" s="5"/>
      <c r="LIK125" s="5"/>
      <c r="LIL125" s="5"/>
      <c r="LIM125" s="5"/>
      <c r="LIN125" s="5"/>
      <c r="LIO125" s="5"/>
      <c r="LIP125" s="5"/>
      <c r="LIQ125" s="5"/>
      <c r="LIR125" s="5"/>
      <c r="LIS125" s="5"/>
      <c r="LIT125" s="5"/>
      <c r="LIU125" s="5"/>
      <c r="LIV125" s="5"/>
      <c r="LIW125" s="5"/>
      <c r="LIX125" s="5"/>
      <c r="LIY125" s="5"/>
      <c r="LIZ125" s="5"/>
      <c r="LJA125" s="5"/>
      <c r="LJB125" s="5"/>
      <c r="LJC125" s="5"/>
      <c r="LJD125" s="5"/>
      <c r="LJE125" s="5"/>
      <c r="LJF125" s="5"/>
      <c r="LJG125" s="5"/>
      <c r="LJH125" s="5"/>
      <c r="LJI125" s="5"/>
      <c r="LJJ125" s="5"/>
      <c r="LJK125" s="5"/>
      <c r="LJL125" s="5"/>
      <c r="LJM125" s="5"/>
      <c r="LJN125" s="5"/>
      <c r="LJO125" s="5"/>
      <c r="LJP125" s="5"/>
      <c r="LJQ125" s="5"/>
      <c r="LJR125" s="5"/>
      <c r="LJS125" s="5"/>
      <c r="LJT125" s="5"/>
      <c r="LJU125" s="5"/>
      <c r="LJV125" s="5"/>
      <c r="LJW125" s="5"/>
      <c r="LJX125" s="5"/>
      <c r="LJY125" s="5"/>
      <c r="LJZ125" s="5"/>
      <c r="LKA125" s="5"/>
      <c r="LKB125" s="5"/>
      <c r="LKC125" s="5"/>
      <c r="LKD125" s="5"/>
      <c r="LKE125" s="5"/>
      <c r="LKF125" s="5"/>
      <c r="LKG125" s="5"/>
      <c r="LKH125" s="5"/>
      <c r="LKI125" s="5"/>
      <c r="LKJ125" s="5"/>
      <c r="LKK125" s="5"/>
      <c r="LKL125" s="5"/>
      <c r="LKM125" s="5"/>
      <c r="LKN125" s="5"/>
      <c r="LKO125" s="5"/>
      <c r="LKP125" s="5"/>
      <c r="LKQ125" s="5"/>
      <c r="LKR125" s="5"/>
      <c r="LKS125" s="5"/>
      <c r="LKT125" s="5"/>
      <c r="LKU125" s="5"/>
      <c r="LKV125" s="5"/>
      <c r="LKW125" s="5"/>
      <c r="LKX125" s="5"/>
      <c r="LKY125" s="5"/>
      <c r="LKZ125" s="5"/>
      <c r="LLA125" s="5"/>
      <c r="LLB125" s="5"/>
      <c r="LLC125" s="5"/>
      <c r="LLD125" s="5"/>
      <c r="LLE125" s="5"/>
      <c r="LLF125" s="5"/>
      <c r="LLG125" s="5"/>
      <c r="LLH125" s="5"/>
      <c r="LLI125" s="5"/>
      <c r="LLJ125" s="5"/>
      <c r="LLK125" s="5"/>
      <c r="LLL125" s="5"/>
      <c r="LLM125" s="5"/>
      <c r="LLN125" s="5"/>
      <c r="LLO125" s="5"/>
      <c r="LLP125" s="5"/>
      <c r="LLQ125" s="5"/>
      <c r="LLR125" s="5"/>
      <c r="LLS125" s="5"/>
      <c r="LLT125" s="5"/>
      <c r="LLU125" s="5"/>
      <c r="LLV125" s="5"/>
      <c r="LLW125" s="5"/>
      <c r="LLX125" s="5"/>
      <c r="LLY125" s="5"/>
      <c r="LLZ125" s="5"/>
      <c r="LMA125" s="5"/>
      <c r="LMB125" s="5"/>
      <c r="LMC125" s="5"/>
      <c r="LMD125" s="5"/>
      <c r="LME125" s="5"/>
      <c r="LMF125" s="5"/>
      <c r="LMG125" s="5"/>
      <c r="LMH125" s="5"/>
      <c r="LMI125" s="5"/>
      <c r="LMJ125" s="5"/>
      <c r="LMK125" s="5"/>
      <c r="LML125" s="5"/>
      <c r="LMM125" s="5"/>
      <c r="LMN125" s="5"/>
      <c r="LMO125" s="5"/>
      <c r="LMP125" s="5"/>
      <c r="LMQ125" s="5"/>
      <c r="LMR125" s="5"/>
      <c r="LMS125" s="5"/>
      <c r="LMT125" s="5"/>
      <c r="LMU125" s="5"/>
      <c r="LMV125" s="5"/>
      <c r="LMW125" s="5"/>
      <c r="LMX125" s="5"/>
      <c r="LMY125" s="5"/>
      <c r="LMZ125" s="5"/>
      <c r="LNA125" s="5"/>
      <c r="LNB125" s="5"/>
      <c r="LNC125" s="5"/>
      <c r="LND125" s="5"/>
      <c r="LNE125" s="5"/>
      <c r="LNF125" s="5"/>
      <c r="LNG125" s="5"/>
      <c r="LNH125" s="5"/>
      <c r="LNI125" s="5"/>
      <c r="LNJ125" s="5"/>
      <c r="LNK125" s="5"/>
      <c r="LNL125" s="5"/>
      <c r="LNM125" s="5"/>
      <c r="LNN125" s="5"/>
      <c r="LNO125" s="5"/>
      <c r="LNP125" s="5"/>
      <c r="LNQ125" s="5"/>
      <c r="LNR125" s="5"/>
      <c r="LNS125" s="5"/>
      <c r="LNT125" s="5"/>
      <c r="LNU125" s="5"/>
      <c r="LNV125" s="5"/>
      <c r="LNW125" s="5"/>
      <c r="LNX125" s="5"/>
      <c r="LNY125" s="5"/>
      <c r="LNZ125" s="5"/>
      <c r="LOA125" s="5"/>
      <c r="LOB125" s="5"/>
      <c r="LOC125" s="5"/>
      <c r="LOD125" s="5"/>
      <c r="LOE125" s="5"/>
      <c r="LOF125" s="5"/>
      <c r="LOG125" s="5"/>
      <c r="LOH125" s="5"/>
      <c r="LOI125" s="5"/>
      <c r="LOJ125" s="5"/>
      <c r="LOK125" s="5"/>
      <c r="LOL125" s="5"/>
      <c r="LOM125" s="5"/>
      <c r="LON125" s="5"/>
      <c r="LOO125" s="5"/>
      <c r="LOP125" s="5"/>
      <c r="LOQ125" s="5"/>
      <c r="LOR125" s="5"/>
      <c r="LOS125" s="5"/>
      <c r="LOT125" s="5"/>
      <c r="LOU125" s="5"/>
      <c r="LOV125" s="5"/>
      <c r="LOW125" s="5"/>
      <c r="LOX125" s="5"/>
      <c r="LOY125" s="5"/>
      <c r="LOZ125" s="5"/>
      <c r="LPA125" s="5"/>
      <c r="LPB125" s="5"/>
      <c r="LPC125" s="5"/>
      <c r="LPD125" s="5"/>
      <c r="LPE125" s="5"/>
      <c r="LPF125" s="5"/>
      <c r="LPG125" s="5"/>
      <c r="LPH125" s="5"/>
      <c r="LPI125" s="5"/>
      <c r="LPJ125" s="5"/>
      <c r="LPK125" s="5"/>
      <c r="LPL125" s="5"/>
      <c r="LPM125" s="5"/>
      <c r="LPN125" s="5"/>
      <c r="LPO125" s="5"/>
      <c r="LPP125" s="5"/>
      <c r="LPQ125" s="5"/>
      <c r="LPR125" s="5"/>
      <c r="LPS125" s="5"/>
      <c r="LPT125" s="5"/>
      <c r="LPU125" s="5"/>
      <c r="LPV125" s="5"/>
      <c r="LPW125" s="5"/>
      <c r="LPX125" s="5"/>
      <c r="LPY125" s="5"/>
      <c r="LPZ125" s="5"/>
      <c r="LQA125" s="5"/>
      <c r="LQB125" s="5"/>
      <c r="LQC125" s="5"/>
      <c r="LQD125" s="5"/>
      <c r="LQE125" s="5"/>
      <c r="LQF125" s="5"/>
      <c r="LQG125" s="5"/>
      <c r="LQH125" s="5"/>
      <c r="LQI125" s="5"/>
      <c r="LQJ125" s="5"/>
      <c r="LQK125" s="5"/>
      <c r="LQL125" s="5"/>
      <c r="LQM125" s="5"/>
      <c r="LQN125" s="5"/>
      <c r="LQO125" s="5"/>
      <c r="LQP125" s="5"/>
      <c r="LQQ125" s="5"/>
      <c r="LQR125" s="5"/>
      <c r="LQS125" s="5"/>
      <c r="LQT125" s="5"/>
      <c r="LQU125" s="5"/>
      <c r="LQV125" s="5"/>
      <c r="LQW125" s="5"/>
      <c r="LQX125" s="5"/>
      <c r="LQY125" s="5"/>
      <c r="LQZ125" s="5"/>
      <c r="LRA125" s="5"/>
      <c r="LRB125" s="5"/>
      <c r="LRC125" s="5"/>
      <c r="LRD125" s="5"/>
      <c r="LRE125" s="5"/>
      <c r="LRF125" s="5"/>
      <c r="LRG125" s="5"/>
      <c r="LRH125" s="5"/>
      <c r="LRI125" s="5"/>
      <c r="LRJ125" s="5"/>
      <c r="LRK125" s="5"/>
      <c r="LRL125" s="5"/>
      <c r="LRM125" s="5"/>
      <c r="LRN125" s="5"/>
      <c r="LRO125" s="5"/>
      <c r="LRP125" s="5"/>
      <c r="LRQ125" s="5"/>
      <c r="LRR125" s="5"/>
      <c r="LRS125" s="5"/>
      <c r="LRT125" s="5"/>
      <c r="LRU125" s="5"/>
      <c r="LRV125" s="5"/>
      <c r="LRW125" s="5"/>
      <c r="LRX125" s="5"/>
      <c r="LRY125" s="5"/>
      <c r="LRZ125" s="5"/>
      <c r="LSA125" s="5"/>
      <c r="LSB125" s="5"/>
      <c r="LSC125" s="5"/>
      <c r="LSD125" s="5"/>
      <c r="LSE125" s="5"/>
      <c r="LSF125" s="5"/>
      <c r="LSG125" s="5"/>
      <c r="LSH125" s="5"/>
      <c r="LSI125" s="5"/>
      <c r="LSJ125" s="5"/>
      <c r="LSK125" s="5"/>
      <c r="LSL125" s="5"/>
      <c r="LSM125" s="5"/>
      <c r="LSN125" s="5"/>
      <c r="LSO125" s="5"/>
      <c r="LSP125" s="5"/>
      <c r="LSQ125" s="5"/>
      <c r="LSR125" s="5"/>
      <c r="LSS125" s="5"/>
      <c r="LST125" s="5"/>
      <c r="LSU125" s="5"/>
      <c r="LSV125" s="5"/>
      <c r="LSW125" s="5"/>
      <c r="LSX125" s="5"/>
      <c r="LSY125" s="5"/>
      <c r="LSZ125" s="5"/>
      <c r="LTA125" s="5"/>
      <c r="LTB125" s="5"/>
      <c r="LTC125" s="5"/>
      <c r="LTD125" s="5"/>
      <c r="LTE125" s="5"/>
      <c r="LTF125" s="5"/>
      <c r="LTG125" s="5"/>
      <c r="LTH125" s="5"/>
      <c r="LTI125" s="5"/>
      <c r="LTJ125" s="5"/>
      <c r="LTK125" s="5"/>
      <c r="LTL125" s="5"/>
      <c r="LTM125" s="5"/>
      <c r="LTN125" s="5"/>
      <c r="LTO125" s="5"/>
      <c r="LTP125" s="5"/>
      <c r="LTQ125" s="5"/>
      <c r="LTR125" s="5"/>
      <c r="LTS125" s="5"/>
      <c r="LTT125" s="5"/>
      <c r="LTU125" s="5"/>
      <c r="LTV125" s="5"/>
      <c r="LTW125" s="5"/>
      <c r="LTX125" s="5"/>
      <c r="LTY125" s="5"/>
      <c r="LTZ125" s="5"/>
      <c r="LUA125" s="5"/>
      <c r="LUB125" s="5"/>
      <c r="LUC125" s="5"/>
      <c r="LUD125" s="5"/>
      <c r="LUE125" s="5"/>
      <c r="LUF125" s="5"/>
      <c r="LUG125" s="5"/>
      <c r="LUH125" s="5"/>
      <c r="LUI125" s="5"/>
      <c r="LUJ125" s="5"/>
      <c r="LUK125" s="5"/>
      <c r="LUL125" s="5"/>
      <c r="LUM125" s="5"/>
      <c r="LUN125" s="5"/>
      <c r="LUO125" s="5"/>
      <c r="LUP125" s="5"/>
      <c r="LUQ125" s="5"/>
      <c r="LUR125" s="5"/>
      <c r="LUS125" s="5"/>
      <c r="LUT125" s="5"/>
      <c r="LUU125" s="5"/>
      <c r="LUV125" s="5"/>
      <c r="LUW125" s="5"/>
      <c r="LUX125" s="5"/>
      <c r="LUY125" s="5"/>
      <c r="LUZ125" s="5"/>
      <c r="LVA125" s="5"/>
      <c r="LVB125" s="5"/>
      <c r="LVC125" s="5"/>
      <c r="LVD125" s="5"/>
      <c r="LVE125" s="5"/>
      <c r="LVF125" s="5"/>
      <c r="LVG125" s="5"/>
      <c r="LVH125" s="5"/>
      <c r="LVI125" s="5"/>
      <c r="LVJ125" s="5"/>
      <c r="LVK125" s="5"/>
      <c r="LVL125" s="5"/>
      <c r="LVM125" s="5"/>
      <c r="LVN125" s="5"/>
      <c r="LVO125" s="5"/>
      <c r="LVP125" s="5"/>
      <c r="LVQ125" s="5"/>
      <c r="LVR125" s="5"/>
      <c r="LVS125" s="5"/>
      <c r="LVT125" s="5"/>
      <c r="LVU125" s="5"/>
      <c r="LVV125" s="5"/>
      <c r="LVW125" s="5"/>
      <c r="LVX125" s="5"/>
      <c r="LVY125" s="5"/>
      <c r="LVZ125" s="5"/>
      <c r="LWA125" s="5"/>
      <c r="LWB125" s="5"/>
      <c r="LWC125" s="5"/>
      <c r="LWD125" s="5"/>
      <c r="LWE125" s="5"/>
      <c r="LWF125" s="5"/>
      <c r="LWG125" s="5"/>
      <c r="LWH125" s="5"/>
      <c r="LWI125" s="5"/>
      <c r="LWJ125" s="5"/>
      <c r="LWK125" s="5"/>
      <c r="LWL125" s="5"/>
      <c r="LWM125" s="5"/>
      <c r="LWN125" s="5"/>
      <c r="LWO125" s="5"/>
      <c r="LWP125" s="5"/>
      <c r="LWQ125" s="5"/>
      <c r="LWR125" s="5"/>
      <c r="LWS125" s="5"/>
      <c r="LWT125" s="5"/>
      <c r="LWU125" s="5"/>
      <c r="LWV125" s="5"/>
      <c r="LWW125" s="5"/>
      <c r="LWX125" s="5"/>
      <c r="LWY125" s="5"/>
      <c r="LWZ125" s="5"/>
      <c r="LXA125" s="5"/>
      <c r="LXB125" s="5"/>
      <c r="LXC125" s="5"/>
      <c r="LXD125" s="5"/>
      <c r="LXE125" s="5"/>
      <c r="LXF125" s="5"/>
      <c r="LXG125" s="5"/>
      <c r="LXH125" s="5"/>
      <c r="LXI125" s="5"/>
      <c r="LXJ125" s="5"/>
      <c r="LXK125" s="5"/>
      <c r="LXL125" s="5"/>
      <c r="LXM125" s="5"/>
      <c r="LXN125" s="5"/>
      <c r="LXO125" s="5"/>
      <c r="LXP125" s="5"/>
      <c r="LXQ125" s="5"/>
      <c r="LXR125" s="5"/>
      <c r="LXS125" s="5"/>
      <c r="LXT125" s="5"/>
      <c r="LXU125" s="5"/>
      <c r="LXV125" s="5"/>
      <c r="LXW125" s="5"/>
      <c r="LXX125" s="5"/>
      <c r="LXY125" s="5"/>
      <c r="LXZ125" s="5"/>
      <c r="LYA125" s="5"/>
      <c r="LYB125" s="5"/>
      <c r="LYC125" s="5"/>
      <c r="LYD125" s="5"/>
      <c r="LYE125" s="5"/>
      <c r="LYF125" s="5"/>
      <c r="LYG125" s="5"/>
      <c r="LYH125" s="5"/>
      <c r="LYI125" s="5"/>
      <c r="LYJ125" s="5"/>
      <c r="LYK125" s="5"/>
      <c r="LYL125" s="5"/>
      <c r="LYM125" s="5"/>
      <c r="LYN125" s="5"/>
      <c r="LYO125" s="5"/>
      <c r="LYP125" s="5"/>
      <c r="LYQ125" s="5"/>
      <c r="LYR125" s="5"/>
      <c r="LYS125" s="5"/>
      <c r="LYT125" s="5"/>
      <c r="LYU125" s="5"/>
      <c r="LYV125" s="5"/>
      <c r="LYW125" s="5"/>
      <c r="LYX125" s="5"/>
      <c r="LYY125" s="5"/>
      <c r="LYZ125" s="5"/>
      <c r="LZA125" s="5"/>
      <c r="LZB125" s="5"/>
      <c r="LZC125" s="5"/>
      <c r="LZD125" s="5"/>
      <c r="LZE125" s="5"/>
      <c r="LZF125" s="5"/>
      <c r="LZG125" s="5"/>
      <c r="LZH125" s="5"/>
      <c r="LZI125" s="5"/>
      <c r="LZJ125" s="5"/>
      <c r="LZK125" s="5"/>
      <c r="LZL125" s="5"/>
      <c r="LZM125" s="5"/>
      <c r="LZN125" s="5"/>
      <c r="LZO125" s="5"/>
      <c r="LZP125" s="5"/>
      <c r="LZQ125" s="5"/>
      <c r="LZR125" s="5"/>
      <c r="LZS125" s="5"/>
      <c r="LZT125" s="5"/>
      <c r="LZU125" s="5"/>
      <c r="LZV125" s="5"/>
      <c r="LZW125" s="5"/>
      <c r="LZX125" s="5"/>
      <c r="LZY125" s="5"/>
      <c r="LZZ125" s="5"/>
      <c r="MAA125" s="5"/>
      <c r="MAB125" s="5"/>
      <c r="MAC125" s="5"/>
      <c r="MAD125" s="5"/>
      <c r="MAE125" s="5"/>
      <c r="MAF125" s="5"/>
      <c r="MAG125" s="5"/>
      <c r="MAH125" s="5"/>
      <c r="MAI125" s="5"/>
      <c r="MAJ125" s="5"/>
      <c r="MAK125" s="5"/>
      <c r="MAL125" s="5"/>
      <c r="MAM125" s="5"/>
      <c r="MAN125" s="5"/>
      <c r="MAO125" s="5"/>
      <c r="MAP125" s="5"/>
      <c r="MAQ125" s="5"/>
      <c r="MAR125" s="5"/>
      <c r="MAS125" s="5"/>
      <c r="MAT125" s="5"/>
      <c r="MAU125" s="5"/>
      <c r="MAV125" s="5"/>
      <c r="MAW125" s="5"/>
      <c r="MAX125" s="5"/>
      <c r="MAY125" s="5"/>
      <c r="MAZ125" s="5"/>
      <c r="MBA125" s="5"/>
      <c r="MBB125" s="5"/>
      <c r="MBC125" s="5"/>
      <c r="MBD125" s="5"/>
      <c r="MBE125" s="5"/>
      <c r="MBF125" s="5"/>
      <c r="MBG125" s="5"/>
      <c r="MBH125" s="5"/>
      <c r="MBI125" s="5"/>
      <c r="MBJ125" s="5"/>
      <c r="MBK125" s="5"/>
      <c r="MBL125" s="5"/>
      <c r="MBM125" s="5"/>
      <c r="MBN125" s="5"/>
      <c r="MBO125" s="5"/>
      <c r="MBP125" s="5"/>
      <c r="MBQ125" s="5"/>
      <c r="MBR125" s="5"/>
      <c r="MBS125" s="5"/>
      <c r="MBT125" s="5"/>
      <c r="MBU125" s="5"/>
      <c r="MBV125" s="5"/>
      <c r="MBW125" s="5"/>
      <c r="MBX125" s="5"/>
      <c r="MBY125" s="5"/>
      <c r="MBZ125" s="5"/>
      <c r="MCA125" s="5"/>
      <c r="MCB125" s="5"/>
      <c r="MCC125" s="5"/>
      <c r="MCD125" s="5"/>
      <c r="MCE125" s="5"/>
      <c r="MCF125" s="5"/>
      <c r="MCG125" s="5"/>
      <c r="MCH125" s="5"/>
      <c r="MCI125" s="5"/>
      <c r="MCJ125" s="5"/>
      <c r="MCK125" s="5"/>
      <c r="MCL125" s="5"/>
      <c r="MCM125" s="5"/>
      <c r="MCN125" s="5"/>
      <c r="MCO125" s="5"/>
      <c r="MCP125" s="5"/>
      <c r="MCQ125" s="5"/>
      <c r="MCR125" s="5"/>
      <c r="MCS125" s="5"/>
      <c r="MCT125" s="5"/>
      <c r="MCU125" s="5"/>
      <c r="MCV125" s="5"/>
      <c r="MCW125" s="5"/>
      <c r="MCX125" s="5"/>
      <c r="MCY125" s="5"/>
      <c r="MCZ125" s="5"/>
      <c r="MDA125" s="5"/>
      <c r="MDB125" s="5"/>
      <c r="MDC125" s="5"/>
      <c r="MDD125" s="5"/>
      <c r="MDE125" s="5"/>
      <c r="MDF125" s="5"/>
      <c r="MDG125" s="5"/>
      <c r="MDH125" s="5"/>
      <c r="MDI125" s="5"/>
      <c r="MDJ125" s="5"/>
      <c r="MDK125" s="5"/>
      <c r="MDL125" s="5"/>
      <c r="MDM125" s="5"/>
      <c r="MDN125" s="5"/>
      <c r="MDO125" s="5"/>
      <c r="MDP125" s="5"/>
      <c r="MDQ125" s="5"/>
      <c r="MDR125" s="5"/>
      <c r="MDS125" s="5"/>
      <c r="MDT125" s="5"/>
      <c r="MDU125" s="5"/>
      <c r="MDV125" s="5"/>
      <c r="MDW125" s="5"/>
      <c r="MDX125" s="5"/>
      <c r="MDY125" s="5"/>
      <c r="MDZ125" s="5"/>
      <c r="MEA125" s="5"/>
      <c r="MEB125" s="5"/>
      <c r="MEC125" s="5"/>
      <c r="MED125" s="5"/>
      <c r="MEE125" s="5"/>
      <c r="MEF125" s="5"/>
      <c r="MEG125" s="5"/>
      <c r="MEH125" s="5"/>
      <c r="MEI125" s="5"/>
      <c r="MEJ125" s="5"/>
      <c r="MEK125" s="5"/>
      <c r="MEL125" s="5"/>
      <c r="MEM125" s="5"/>
      <c r="MEN125" s="5"/>
      <c r="MEO125" s="5"/>
      <c r="MEP125" s="5"/>
      <c r="MEQ125" s="5"/>
      <c r="MER125" s="5"/>
      <c r="MES125" s="5"/>
      <c r="MET125" s="5"/>
      <c r="MEU125" s="5"/>
      <c r="MEV125" s="5"/>
      <c r="MEW125" s="5"/>
      <c r="MEX125" s="5"/>
      <c r="MEY125" s="5"/>
      <c r="MEZ125" s="5"/>
      <c r="MFA125" s="5"/>
      <c r="MFB125" s="5"/>
      <c r="MFC125" s="5"/>
      <c r="MFD125" s="5"/>
      <c r="MFE125" s="5"/>
      <c r="MFF125" s="5"/>
      <c r="MFG125" s="5"/>
      <c r="MFH125" s="5"/>
      <c r="MFI125" s="5"/>
      <c r="MFJ125" s="5"/>
      <c r="MFK125" s="5"/>
      <c r="MFL125" s="5"/>
      <c r="MFM125" s="5"/>
      <c r="MFN125" s="5"/>
      <c r="MFO125" s="5"/>
      <c r="MFP125" s="5"/>
      <c r="MFQ125" s="5"/>
      <c r="MFR125" s="5"/>
      <c r="MFS125" s="5"/>
      <c r="MFT125" s="5"/>
      <c r="MFU125" s="5"/>
      <c r="MFV125" s="5"/>
      <c r="MFW125" s="5"/>
      <c r="MFX125" s="5"/>
      <c r="MFY125" s="5"/>
      <c r="MFZ125" s="5"/>
      <c r="MGA125" s="5"/>
      <c r="MGB125" s="5"/>
      <c r="MGC125" s="5"/>
      <c r="MGD125" s="5"/>
      <c r="MGE125" s="5"/>
      <c r="MGF125" s="5"/>
      <c r="MGG125" s="5"/>
      <c r="MGH125" s="5"/>
      <c r="MGI125" s="5"/>
      <c r="MGJ125" s="5"/>
      <c r="MGK125" s="5"/>
      <c r="MGL125" s="5"/>
      <c r="MGM125" s="5"/>
      <c r="MGN125" s="5"/>
      <c r="MGO125" s="5"/>
      <c r="MGP125" s="5"/>
      <c r="MGQ125" s="5"/>
      <c r="MGR125" s="5"/>
      <c r="MGS125" s="5"/>
      <c r="MGT125" s="5"/>
      <c r="MGU125" s="5"/>
      <c r="MGV125" s="5"/>
      <c r="MGW125" s="5"/>
      <c r="MGX125" s="5"/>
      <c r="MGY125" s="5"/>
      <c r="MGZ125" s="5"/>
      <c r="MHA125" s="5"/>
      <c r="MHB125" s="5"/>
      <c r="MHC125" s="5"/>
      <c r="MHD125" s="5"/>
      <c r="MHE125" s="5"/>
      <c r="MHF125" s="5"/>
      <c r="MHG125" s="5"/>
      <c r="MHH125" s="5"/>
      <c r="MHI125" s="5"/>
      <c r="MHJ125" s="5"/>
      <c r="MHK125" s="5"/>
      <c r="MHL125" s="5"/>
      <c r="MHM125" s="5"/>
      <c r="MHN125" s="5"/>
      <c r="MHO125" s="5"/>
      <c r="MHP125" s="5"/>
      <c r="MHQ125" s="5"/>
      <c r="MHR125" s="5"/>
      <c r="MHS125" s="5"/>
      <c r="MHT125" s="5"/>
      <c r="MHU125" s="5"/>
      <c r="MHV125" s="5"/>
      <c r="MHW125" s="5"/>
      <c r="MHX125" s="5"/>
      <c r="MHY125" s="5"/>
      <c r="MHZ125" s="5"/>
      <c r="MIA125" s="5"/>
      <c r="MIB125" s="5"/>
      <c r="MIC125" s="5"/>
      <c r="MID125" s="5"/>
      <c r="MIE125" s="5"/>
      <c r="MIF125" s="5"/>
      <c r="MIG125" s="5"/>
      <c r="MIH125" s="5"/>
      <c r="MII125" s="5"/>
      <c r="MIJ125" s="5"/>
      <c r="MIK125" s="5"/>
      <c r="MIL125" s="5"/>
      <c r="MIM125" s="5"/>
      <c r="MIN125" s="5"/>
      <c r="MIO125" s="5"/>
      <c r="MIP125" s="5"/>
      <c r="MIQ125" s="5"/>
      <c r="MIR125" s="5"/>
      <c r="MIS125" s="5"/>
      <c r="MIT125" s="5"/>
      <c r="MIU125" s="5"/>
      <c r="MIV125" s="5"/>
      <c r="MIW125" s="5"/>
      <c r="MIX125" s="5"/>
      <c r="MIY125" s="5"/>
      <c r="MIZ125" s="5"/>
      <c r="MJA125" s="5"/>
      <c r="MJB125" s="5"/>
      <c r="MJC125" s="5"/>
      <c r="MJD125" s="5"/>
      <c r="MJE125" s="5"/>
      <c r="MJF125" s="5"/>
      <c r="MJG125" s="5"/>
      <c r="MJH125" s="5"/>
      <c r="MJI125" s="5"/>
      <c r="MJJ125" s="5"/>
      <c r="MJK125" s="5"/>
      <c r="MJL125" s="5"/>
      <c r="MJM125" s="5"/>
      <c r="MJN125" s="5"/>
      <c r="MJO125" s="5"/>
      <c r="MJP125" s="5"/>
      <c r="MJQ125" s="5"/>
      <c r="MJR125" s="5"/>
      <c r="MJS125" s="5"/>
      <c r="MJT125" s="5"/>
      <c r="MJU125" s="5"/>
      <c r="MJV125" s="5"/>
      <c r="MJW125" s="5"/>
      <c r="MJX125" s="5"/>
      <c r="MJY125" s="5"/>
      <c r="MJZ125" s="5"/>
      <c r="MKA125" s="5"/>
      <c r="MKB125" s="5"/>
      <c r="MKC125" s="5"/>
      <c r="MKD125" s="5"/>
      <c r="MKE125" s="5"/>
      <c r="MKF125" s="5"/>
      <c r="MKG125" s="5"/>
      <c r="MKH125" s="5"/>
      <c r="MKI125" s="5"/>
      <c r="MKJ125" s="5"/>
      <c r="MKK125" s="5"/>
      <c r="MKL125" s="5"/>
      <c r="MKM125" s="5"/>
      <c r="MKN125" s="5"/>
      <c r="MKO125" s="5"/>
      <c r="MKP125" s="5"/>
      <c r="MKQ125" s="5"/>
      <c r="MKR125" s="5"/>
      <c r="MKS125" s="5"/>
      <c r="MKT125" s="5"/>
      <c r="MKU125" s="5"/>
      <c r="MKV125" s="5"/>
      <c r="MKW125" s="5"/>
      <c r="MKX125" s="5"/>
      <c r="MKY125" s="5"/>
      <c r="MKZ125" s="5"/>
      <c r="MLA125" s="5"/>
      <c r="MLB125" s="5"/>
      <c r="MLC125" s="5"/>
      <c r="MLD125" s="5"/>
      <c r="MLE125" s="5"/>
      <c r="MLF125" s="5"/>
      <c r="MLG125" s="5"/>
      <c r="MLH125" s="5"/>
      <c r="MLI125" s="5"/>
      <c r="MLJ125" s="5"/>
      <c r="MLK125" s="5"/>
      <c r="MLL125" s="5"/>
      <c r="MLM125" s="5"/>
      <c r="MLN125" s="5"/>
      <c r="MLO125" s="5"/>
      <c r="MLP125" s="5"/>
      <c r="MLQ125" s="5"/>
      <c r="MLR125" s="5"/>
      <c r="MLS125" s="5"/>
      <c r="MLT125" s="5"/>
      <c r="MLU125" s="5"/>
      <c r="MLV125" s="5"/>
      <c r="MLW125" s="5"/>
      <c r="MLX125" s="5"/>
      <c r="MLY125" s="5"/>
      <c r="MLZ125" s="5"/>
      <c r="MMA125" s="5"/>
      <c r="MMB125" s="5"/>
      <c r="MMC125" s="5"/>
      <c r="MMD125" s="5"/>
      <c r="MME125" s="5"/>
      <c r="MMF125" s="5"/>
      <c r="MMG125" s="5"/>
      <c r="MMH125" s="5"/>
      <c r="MMI125" s="5"/>
      <c r="MMJ125" s="5"/>
      <c r="MMK125" s="5"/>
      <c r="MML125" s="5"/>
      <c r="MMM125" s="5"/>
      <c r="MMN125" s="5"/>
      <c r="MMO125" s="5"/>
      <c r="MMP125" s="5"/>
      <c r="MMQ125" s="5"/>
      <c r="MMR125" s="5"/>
      <c r="MMS125" s="5"/>
      <c r="MMT125" s="5"/>
      <c r="MMU125" s="5"/>
      <c r="MMV125" s="5"/>
      <c r="MMW125" s="5"/>
      <c r="MMX125" s="5"/>
      <c r="MMY125" s="5"/>
      <c r="MMZ125" s="5"/>
      <c r="MNA125" s="5"/>
      <c r="MNB125" s="5"/>
      <c r="MNC125" s="5"/>
      <c r="MND125" s="5"/>
      <c r="MNE125" s="5"/>
      <c r="MNF125" s="5"/>
      <c r="MNG125" s="5"/>
      <c r="MNH125" s="5"/>
      <c r="MNI125" s="5"/>
      <c r="MNJ125" s="5"/>
      <c r="MNK125" s="5"/>
      <c r="MNL125" s="5"/>
      <c r="MNM125" s="5"/>
      <c r="MNN125" s="5"/>
      <c r="MNO125" s="5"/>
      <c r="MNP125" s="5"/>
      <c r="MNQ125" s="5"/>
      <c r="MNR125" s="5"/>
      <c r="MNS125" s="5"/>
      <c r="MNT125" s="5"/>
      <c r="MNU125" s="5"/>
      <c r="MNV125" s="5"/>
      <c r="MNW125" s="5"/>
      <c r="MNX125" s="5"/>
      <c r="MNY125" s="5"/>
      <c r="MNZ125" s="5"/>
      <c r="MOA125" s="5"/>
      <c r="MOB125" s="5"/>
      <c r="MOC125" s="5"/>
      <c r="MOD125" s="5"/>
      <c r="MOE125" s="5"/>
      <c r="MOF125" s="5"/>
      <c r="MOG125" s="5"/>
      <c r="MOH125" s="5"/>
      <c r="MOI125" s="5"/>
      <c r="MOJ125" s="5"/>
      <c r="MOK125" s="5"/>
      <c r="MOL125" s="5"/>
      <c r="MOM125" s="5"/>
      <c r="MON125" s="5"/>
      <c r="MOO125" s="5"/>
      <c r="MOP125" s="5"/>
      <c r="MOQ125" s="5"/>
      <c r="MOR125" s="5"/>
      <c r="MOS125" s="5"/>
      <c r="MOT125" s="5"/>
      <c r="MOU125" s="5"/>
      <c r="MOV125" s="5"/>
      <c r="MOW125" s="5"/>
      <c r="MOX125" s="5"/>
      <c r="MOY125" s="5"/>
      <c r="MOZ125" s="5"/>
      <c r="MPA125" s="5"/>
      <c r="MPB125" s="5"/>
      <c r="MPC125" s="5"/>
      <c r="MPD125" s="5"/>
      <c r="MPE125" s="5"/>
      <c r="MPF125" s="5"/>
      <c r="MPG125" s="5"/>
      <c r="MPH125" s="5"/>
      <c r="MPI125" s="5"/>
      <c r="MPJ125" s="5"/>
      <c r="MPK125" s="5"/>
      <c r="MPL125" s="5"/>
      <c r="MPM125" s="5"/>
      <c r="MPN125" s="5"/>
      <c r="MPO125" s="5"/>
      <c r="MPP125" s="5"/>
      <c r="MPQ125" s="5"/>
      <c r="MPR125" s="5"/>
      <c r="MPS125" s="5"/>
      <c r="MPT125" s="5"/>
      <c r="MPU125" s="5"/>
      <c r="MPV125" s="5"/>
      <c r="MPW125" s="5"/>
      <c r="MPX125" s="5"/>
      <c r="MPY125" s="5"/>
      <c r="MPZ125" s="5"/>
      <c r="MQA125" s="5"/>
      <c r="MQB125" s="5"/>
      <c r="MQC125" s="5"/>
      <c r="MQD125" s="5"/>
      <c r="MQE125" s="5"/>
      <c r="MQF125" s="5"/>
      <c r="MQG125" s="5"/>
      <c r="MQH125" s="5"/>
      <c r="MQI125" s="5"/>
      <c r="MQJ125" s="5"/>
      <c r="MQK125" s="5"/>
      <c r="MQL125" s="5"/>
      <c r="MQM125" s="5"/>
      <c r="MQN125" s="5"/>
      <c r="MQO125" s="5"/>
      <c r="MQP125" s="5"/>
      <c r="MQQ125" s="5"/>
      <c r="MQR125" s="5"/>
      <c r="MQS125" s="5"/>
      <c r="MQT125" s="5"/>
      <c r="MQU125" s="5"/>
      <c r="MQV125" s="5"/>
      <c r="MQW125" s="5"/>
      <c r="MQX125" s="5"/>
      <c r="MQY125" s="5"/>
      <c r="MQZ125" s="5"/>
      <c r="MRA125" s="5"/>
      <c r="MRB125" s="5"/>
      <c r="MRC125" s="5"/>
      <c r="MRD125" s="5"/>
      <c r="MRE125" s="5"/>
      <c r="MRF125" s="5"/>
      <c r="MRG125" s="5"/>
      <c r="MRH125" s="5"/>
      <c r="MRI125" s="5"/>
      <c r="MRJ125" s="5"/>
      <c r="MRK125" s="5"/>
      <c r="MRL125" s="5"/>
      <c r="MRM125" s="5"/>
      <c r="MRN125" s="5"/>
      <c r="MRO125" s="5"/>
      <c r="MRP125" s="5"/>
      <c r="MRQ125" s="5"/>
      <c r="MRR125" s="5"/>
      <c r="MRS125" s="5"/>
      <c r="MRT125" s="5"/>
      <c r="MRU125" s="5"/>
      <c r="MRV125" s="5"/>
      <c r="MRW125" s="5"/>
      <c r="MRX125" s="5"/>
      <c r="MRY125" s="5"/>
      <c r="MRZ125" s="5"/>
      <c r="MSA125" s="5"/>
      <c r="MSB125" s="5"/>
      <c r="MSC125" s="5"/>
      <c r="MSD125" s="5"/>
      <c r="MSE125" s="5"/>
      <c r="MSF125" s="5"/>
      <c r="MSG125" s="5"/>
      <c r="MSH125" s="5"/>
      <c r="MSI125" s="5"/>
      <c r="MSJ125" s="5"/>
      <c r="MSK125" s="5"/>
      <c r="MSL125" s="5"/>
      <c r="MSM125" s="5"/>
      <c r="MSN125" s="5"/>
      <c r="MSO125" s="5"/>
      <c r="MSP125" s="5"/>
      <c r="MSQ125" s="5"/>
      <c r="MSR125" s="5"/>
      <c r="MSS125" s="5"/>
      <c r="MST125" s="5"/>
      <c r="MSU125" s="5"/>
      <c r="MSV125" s="5"/>
      <c r="MSW125" s="5"/>
      <c r="MSX125" s="5"/>
      <c r="MSY125" s="5"/>
      <c r="MSZ125" s="5"/>
      <c r="MTA125" s="5"/>
      <c r="MTB125" s="5"/>
      <c r="MTC125" s="5"/>
      <c r="MTD125" s="5"/>
      <c r="MTE125" s="5"/>
      <c r="MTF125" s="5"/>
      <c r="MTG125" s="5"/>
      <c r="MTH125" s="5"/>
      <c r="MTI125" s="5"/>
      <c r="MTJ125" s="5"/>
      <c r="MTK125" s="5"/>
      <c r="MTL125" s="5"/>
      <c r="MTM125" s="5"/>
      <c r="MTN125" s="5"/>
      <c r="MTO125" s="5"/>
      <c r="MTP125" s="5"/>
      <c r="MTQ125" s="5"/>
      <c r="MTR125" s="5"/>
      <c r="MTS125" s="5"/>
      <c r="MTT125" s="5"/>
      <c r="MTU125" s="5"/>
      <c r="MTV125" s="5"/>
      <c r="MTW125" s="5"/>
      <c r="MTX125" s="5"/>
      <c r="MTY125" s="5"/>
      <c r="MTZ125" s="5"/>
      <c r="MUA125" s="5"/>
      <c r="MUB125" s="5"/>
      <c r="MUC125" s="5"/>
      <c r="MUD125" s="5"/>
      <c r="MUE125" s="5"/>
      <c r="MUF125" s="5"/>
      <c r="MUG125" s="5"/>
      <c r="MUH125" s="5"/>
      <c r="MUI125" s="5"/>
      <c r="MUJ125" s="5"/>
      <c r="MUK125" s="5"/>
      <c r="MUL125" s="5"/>
      <c r="MUM125" s="5"/>
      <c r="MUN125" s="5"/>
      <c r="MUO125" s="5"/>
      <c r="MUP125" s="5"/>
      <c r="MUQ125" s="5"/>
      <c r="MUR125" s="5"/>
      <c r="MUS125" s="5"/>
      <c r="MUT125" s="5"/>
      <c r="MUU125" s="5"/>
      <c r="MUV125" s="5"/>
      <c r="MUW125" s="5"/>
      <c r="MUX125" s="5"/>
      <c r="MUY125" s="5"/>
      <c r="MUZ125" s="5"/>
      <c r="MVA125" s="5"/>
      <c r="MVB125" s="5"/>
      <c r="MVC125" s="5"/>
      <c r="MVD125" s="5"/>
      <c r="MVE125" s="5"/>
      <c r="MVF125" s="5"/>
      <c r="MVG125" s="5"/>
      <c r="MVH125" s="5"/>
      <c r="MVI125" s="5"/>
      <c r="MVJ125" s="5"/>
      <c r="MVK125" s="5"/>
      <c r="MVL125" s="5"/>
      <c r="MVM125" s="5"/>
      <c r="MVN125" s="5"/>
      <c r="MVO125" s="5"/>
      <c r="MVP125" s="5"/>
      <c r="MVQ125" s="5"/>
      <c r="MVR125" s="5"/>
      <c r="MVS125" s="5"/>
      <c r="MVT125" s="5"/>
      <c r="MVU125" s="5"/>
      <c r="MVV125" s="5"/>
      <c r="MVW125" s="5"/>
      <c r="MVX125" s="5"/>
      <c r="MVY125" s="5"/>
      <c r="MVZ125" s="5"/>
      <c r="MWA125" s="5"/>
      <c r="MWB125" s="5"/>
      <c r="MWC125" s="5"/>
      <c r="MWD125" s="5"/>
      <c r="MWE125" s="5"/>
      <c r="MWF125" s="5"/>
      <c r="MWG125" s="5"/>
      <c r="MWH125" s="5"/>
      <c r="MWI125" s="5"/>
      <c r="MWJ125" s="5"/>
      <c r="MWK125" s="5"/>
      <c r="MWL125" s="5"/>
      <c r="MWM125" s="5"/>
      <c r="MWN125" s="5"/>
      <c r="MWO125" s="5"/>
      <c r="MWP125" s="5"/>
      <c r="MWQ125" s="5"/>
      <c r="MWR125" s="5"/>
      <c r="MWS125" s="5"/>
      <c r="MWT125" s="5"/>
      <c r="MWU125" s="5"/>
      <c r="MWV125" s="5"/>
      <c r="MWW125" s="5"/>
      <c r="MWX125" s="5"/>
      <c r="MWY125" s="5"/>
      <c r="MWZ125" s="5"/>
      <c r="MXA125" s="5"/>
      <c r="MXB125" s="5"/>
      <c r="MXC125" s="5"/>
      <c r="MXD125" s="5"/>
      <c r="MXE125" s="5"/>
      <c r="MXF125" s="5"/>
      <c r="MXG125" s="5"/>
      <c r="MXH125" s="5"/>
      <c r="MXI125" s="5"/>
      <c r="MXJ125" s="5"/>
      <c r="MXK125" s="5"/>
      <c r="MXL125" s="5"/>
      <c r="MXM125" s="5"/>
      <c r="MXN125" s="5"/>
      <c r="MXO125" s="5"/>
      <c r="MXP125" s="5"/>
      <c r="MXQ125" s="5"/>
      <c r="MXR125" s="5"/>
      <c r="MXS125" s="5"/>
      <c r="MXT125" s="5"/>
      <c r="MXU125" s="5"/>
      <c r="MXV125" s="5"/>
      <c r="MXW125" s="5"/>
      <c r="MXX125" s="5"/>
      <c r="MXY125" s="5"/>
      <c r="MXZ125" s="5"/>
      <c r="MYA125" s="5"/>
      <c r="MYB125" s="5"/>
      <c r="MYC125" s="5"/>
      <c r="MYD125" s="5"/>
      <c r="MYE125" s="5"/>
      <c r="MYF125" s="5"/>
      <c r="MYG125" s="5"/>
      <c r="MYH125" s="5"/>
      <c r="MYI125" s="5"/>
      <c r="MYJ125" s="5"/>
      <c r="MYK125" s="5"/>
      <c r="MYL125" s="5"/>
      <c r="MYM125" s="5"/>
      <c r="MYN125" s="5"/>
      <c r="MYO125" s="5"/>
      <c r="MYP125" s="5"/>
      <c r="MYQ125" s="5"/>
      <c r="MYR125" s="5"/>
      <c r="MYS125" s="5"/>
      <c r="MYT125" s="5"/>
      <c r="MYU125" s="5"/>
      <c r="MYV125" s="5"/>
      <c r="MYW125" s="5"/>
      <c r="MYX125" s="5"/>
      <c r="MYY125" s="5"/>
      <c r="MYZ125" s="5"/>
      <c r="MZA125" s="5"/>
      <c r="MZB125" s="5"/>
      <c r="MZC125" s="5"/>
      <c r="MZD125" s="5"/>
      <c r="MZE125" s="5"/>
      <c r="MZF125" s="5"/>
      <c r="MZG125" s="5"/>
      <c r="MZH125" s="5"/>
      <c r="MZI125" s="5"/>
      <c r="MZJ125" s="5"/>
      <c r="MZK125" s="5"/>
      <c r="MZL125" s="5"/>
      <c r="MZM125" s="5"/>
      <c r="MZN125" s="5"/>
      <c r="MZO125" s="5"/>
      <c r="MZP125" s="5"/>
      <c r="MZQ125" s="5"/>
      <c r="MZR125" s="5"/>
      <c r="MZS125" s="5"/>
      <c r="MZT125" s="5"/>
      <c r="MZU125" s="5"/>
      <c r="MZV125" s="5"/>
      <c r="MZW125" s="5"/>
      <c r="MZX125" s="5"/>
      <c r="MZY125" s="5"/>
      <c r="MZZ125" s="5"/>
      <c r="NAA125" s="5"/>
      <c r="NAB125" s="5"/>
      <c r="NAC125" s="5"/>
      <c r="NAD125" s="5"/>
      <c r="NAE125" s="5"/>
      <c r="NAF125" s="5"/>
      <c r="NAG125" s="5"/>
      <c r="NAH125" s="5"/>
      <c r="NAI125" s="5"/>
      <c r="NAJ125" s="5"/>
      <c r="NAK125" s="5"/>
      <c r="NAL125" s="5"/>
      <c r="NAM125" s="5"/>
      <c r="NAN125" s="5"/>
      <c r="NAO125" s="5"/>
      <c r="NAP125" s="5"/>
      <c r="NAQ125" s="5"/>
      <c r="NAR125" s="5"/>
      <c r="NAS125" s="5"/>
      <c r="NAT125" s="5"/>
      <c r="NAU125" s="5"/>
      <c r="NAV125" s="5"/>
      <c r="NAW125" s="5"/>
      <c r="NAX125" s="5"/>
      <c r="NAY125" s="5"/>
      <c r="NAZ125" s="5"/>
      <c r="NBA125" s="5"/>
      <c r="NBB125" s="5"/>
      <c r="NBC125" s="5"/>
      <c r="NBD125" s="5"/>
      <c r="NBE125" s="5"/>
      <c r="NBF125" s="5"/>
      <c r="NBG125" s="5"/>
      <c r="NBH125" s="5"/>
      <c r="NBI125" s="5"/>
      <c r="NBJ125" s="5"/>
      <c r="NBK125" s="5"/>
      <c r="NBL125" s="5"/>
      <c r="NBM125" s="5"/>
      <c r="NBN125" s="5"/>
      <c r="NBO125" s="5"/>
      <c r="NBP125" s="5"/>
      <c r="NBQ125" s="5"/>
      <c r="NBR125" s="5"/>
      <c r="NBS125" s="5"/>
      <c r="NBT125" s="5"/>
      <c r="NBU125" s="5"/>
      <c r="NBV125" s="5"/>
      <c r="NBW125" s="5"/>
      <c r="NBX125" s="5"/>
      <c r="NBY125" s="5"/>
      <c r="NBZ125" s="5"/>
      <c r="NCA125" s="5"/>
      <c r="NCB125" s="5"/>
      <c r="NCC125" s="5"/>
      <c r="NCD125" s="5"/>
      <c r="NCE125" s="5"/>
      <c r="NCF125" s="5"/>
      <c r="NCG125" s="5"/>
      <c r="NCH125" s="5"/>
      <c r="NCI125" s="5"/>
      <c r="NCJ125" s="5"/>
      <c r="NCK125" s="5"/>
      <c r="NCL125" s="5"/>
      <c r="NCM125" s="5"/>
      <c r="NCN125" s="5"/>
      <c r="NCO125" s="5"/>
      <c r="NCP125" s="5"/>
      <c r="NCQ125" s="5"/>
      <c r="NCR125" s="5"/>
      <c r="NCS125" s="5"/>
      <c r="NCT125" s="5"/>
      <c r="NCU125" s="5"/>
      <c r="NCV125" s="5"/>
      <c r="NCW125" s="5"/>
      <c r="NCX125" s="5"/>
      <c r="NCY125" s="5"/>
      <c r="NCZ125" s="5"/>
      <c r="NDA125" s="5"/>
      <c r="NDB125" s="5"/>
      <c r="NDC125" s="5"/>
      <c r="NDD125" s="5"/>
      <c r="NDE125" s="5"/>
      <c r="NDF125" s="5"/>
      <c r="NDG125" s="5"/>
      <c r="NDH125" s="5"/>
      <c r="NDI125" s="5"/>
      <c r="NDJ125" s="5"/>
      <c r="NDK125" s="5"/>
      <c r="NDL125" s="5"/>
      <c r="NDM125" s="5"/>
      <c r="NDN125" s="5"/>
      <c r="NDO125" s="5"/>
      <c r="NDP125" s="5"/>
      <c r="NDQ125" s="5"/>
      <c r="NDR125" s="5"/>
      <c r="NDS125" s="5"/>
      <c r="NDT125" s="5"/>
      <c r="NDU125" s="5"/>
      <c r="NDV125" s="5"/>
      <c r="NDW125" s="5"/>
      <c r="NDX125" s="5"/>
      <c r="NDY125" s="5"/>
      <c r="NDZ125" s="5"/>
      <c r="NEA125" s="5"/>
      <c r="NEB125" s="5"/>
      <c r="NEC125" s="5"/>
      <c r="NED125" s="5"/>
      <c r="NEE125" s="5"/>
      <c r="NEF125" s="5"/>
      <c r="NEG125" s="5"/>
      <c r="NEH125" s="5"/>
      <c r="NEI125" s="5"/>
      <c r="NEJ125" s="5"/>
      <c r="NEK125" s="5"/>
      <c r="NEL125" s="5"/>
      <c r="NEM125" s="5"/>
      <c r="NEN125" s="5"/>
      <c r="NEO125" s="5"/>
      <c r="NEP125" s="5"/>
      <c r="NEQ125" s="5"/>
      <c r="NER125" s="5"/>
      <c r="NES125" s="5"/>
      <c r="NET125" s="5"/>
      <c r="NEU125" s="5"/>
      <c r="NEV125" s="5"/>
      <c r="NEW125" s="5"/>
      <c r="NEX125" s="5"/>
      <c r="NEY125" s="5"/>
      <c r="NEZ125" s="5"/>
      <c r="NFA125" s="5"/>
      <c r="NFB125" s="5"/>
      <c r="NFC125" s="5"/>
      <c r="NFD125" s="5"/>
      <c r="NFE125" s="5"/>
      <c r="NFF125" s="5"/>
      <c r="NFG125" s="5"/>
      <c r="NFH125" s="5"/>
      <c r="NFI125" s="5"/>
      <c r="NFJ125" s="5"/>
      <c r="NFK125" s="5"/>
      <c r="NFL125" s="5"/>
      <c r="NFM125" s="5"/>
      <c r="NFN125" s="5"/>
      <c r="NFO125" s="5"/>
      <c r="NFP125" s="5"/>
      <c r="NFQ125" s="5"/>
      <c r="NFR125" s="5"/>
      <c r="NFS125" s="5"/>
      <c r="NFT125" s="5"/>
      <c r="NFU125" s="5"/>
      <c r="NFV125" s="5"/>
      <c r="NFW125" s="5"/>
      <c r="NFX125" s="5"/>
      <c r="NFY125" s="5"/>
      <c r="NFZ125" s="5"/>
      <c r="NGA125" s="5"/>
      <c r="NGB125" s="5"/>
      <c r="NGC125" s="5"/>
      <c r="NGD125" s="5"/>
      <c r="NGE125" s="5"/>
      <c r="NGF125" s="5"/>
      <c r="NGG125" s="5"/>
      <c r="NGH125" s="5"/>
      <c r="NGI125" s="5"/>
      <c r="NGJ125" s="5"/>
      <c r="NGK125" s="5"/>
      <c r="NGL125" s="5"/>
      <c r="NGM125" s="5"/>
      <c r="NGN125" s="5"/>
      <c r="NGO125" s="5"/>
      <c r="NGP125" s="5"/>
      <c r="NGQ125" s="5"/>
      <c r="NGR125" s="5"/>
      <c r="NGS125" s="5"/>
      <c r="NGT125" s="5"/>
      <c r="NGU125" s="5"/>
      <c r="NGV125" s="5"/>
      <c r="NGW125" s="5"/>
      <c r="NGX125" s="5"/>
      <c r="NGY125" s="5"/>
      <c r="NGZ125" s="5"/>
      <c r="NHA125" s="5"/>
      <c r="NHB125" s="5"/>
      <c r="NHC125" s="5"/>
      <c r="NHD125" s="5"/>
      <c r="NHE125" s="5"/>
      <c r="NHF125" s="5"/>
      <c r="NHG125" s="5"/>
      <c r="NHH125" s="5"/>
      <c r="NHI125" s="5"/>
      <c r="NHJ125" s="5"/>
      <c r="NHK125" s="5"/>
      <c r="NHL125" s="5"/>
      <c r="NHM125" s="5"/>
      <c r="NHN125" s="5"/>
      <c r="NHO125" s="5"/>
      <c r="NHP125" s="5"/>
      <c r="NHQ125" s="5"/>
      <c r="NHR125" s="5"/>
      <c r="NHS125" s="5"/>
      <c r="NHT125" s="5"/>
      <c r="NHU125" s="5"/>
      <c r="NHV125" s="5"/>
      <c r="NHW125" s="5"/>
      <c r="NHX125" s="5"/>
      <c r="NHY125" s="5"/>
      <c r="NHZ125" s="5"/>
      <c r="NIA125" s="5"/>
      <c r="NIB125" s="5"/>
      <c r="NIC125" s="5"/>
      <c r="NID125" s="5"/>
      <c r="NIE125" s="5"/>
      <c r="NIF125" s="5"/>
      <c r="NIG125" s="5"/>
      <c r="NIH125" s="5"/>
      <c r="NII125" s="5"/>
      <c r="NIJ125" s="5"/>
      <c r="NIK125" s="5"/>
      <c r="NIL125" s="5"/>
      <c r="NIM125" s="5"/>
      <c r="NIN125" s="5"/>
      <c r="NIO125" s="5"/>
      <c r="NIP125" s="5"/>
      <c r="NIQ125" s="5"/>
      <c r="NIR125" s="5"/>
      <c r="NIS125" s="5"/>
      <c r="NIT125" s="5"/>
      <c r="NIU125" s="5"/>
      <c r="NIV125" s="5"/>
      <c r="NIW125" s="5"/>
      <c r="NIX125" s="5"/>
      <c r="NIY125" s="5"/>
      <c r="NIZ125" s="5"/>
      <c r="NJA125" s="5"/>
      <c r="NJB125" s="5"/>
      <c r="NJC125" s="5"/>
      <c r="NJD125" s="5"/>
      <c r="NJE125" s="5"/>
      <c r="NJF125" s="5"/>
      <c r="NJG125" s="5"/>
      <c r="NJH125" s="5"/>
      <c r="NJI125" s="5"/>
      <c r="NJJ125" s="5"/>
      <c r="NJK125" s="5"/>
      <c r="NJL125" s="5"/>
      <c r="NJM125" s="5"/>
      <c r="NJN125" s="5"/>
      <c r="NJO125" s="5"/>
      <c r="NJP125" s="5"/>
      <c r="NJQ125" s="5"/>
      <c r="NJR125" s="5"/>
      <c r="NJS125" s="5"/>
      <c r="NJT125" s="5"/>
      <c r="NJU125" s="5"/>
      <c r="NJV125" s="5"/>
      <c r="NJW125" s="5"/>
      <c r="NJX125" s="5"/>
      <c r="NJY125" s="5"/>
      <c r="NJZ125" s="5"/>
      <c r="NKA125" s="5"/>
      <c r="NKB125" s="5"/>
      <c r="NKC125" s="5"/>
      <c r="NKD125" s="5"/>
      <c r="NKE125" s="5"/>
      <c r="NKF125" s="5"/>
      <c r="NKG125" s="5"/>
      <c r="NKH125" s="5"/>
      <c r="NKI125" s="5"/>
      <c r="NKJ125" s="5"/>
      <c r="NKK125" s="5"/>
      <c r="NKL125" s="5"/>
      <c r="NKM125" s="5"/>
      <c r="NKN125" s="5"/>
      <c r="NKO125" s="5"/>
      <c r="NKP125" s="5"/>
      <c r="NKQ125" s="5"/>
      <c r="NKR125" s="5"/>
      <c r="NKS125" s="5"/>
      <c r="NKT125" s="5"/>
      <c r="NKU125" s="5"/>
      <c r="NKV125" s="5"/>
      <c r="NKW125" s="5"/>
      <c r="NKX125" s="5"/>
      <c r="NKY125" s="5"/>
      <c r="NKZ125" s="5"/>
      <c r="NLA125" s="5"/>
      <c r="NLB125" s="5"/>
      <c r="NLC125" s="5"/>
      <c r="NLD125" s="5"/>
      <c r="NLE125" s="5"/>
      <c r="NLF125" s="5"/>
      <c r="NLG125" s="5"/>
      <c r="NLH125" s="5"/>
      <c r="NLI125" s="5"/>
      <c r="NLJ125" s="5"/>
      <c r="NLK125" s="5"/>
      <c r="NLL125" s="5"/>
      <c r="NLM125" s="5"/>
      <c r="NLN125" s="5"/>
      <c r="NLO125" s="5"/>
      <c r="NLP125" s="5"/>
      <c r="NLQ125" s="5"/>
      <c r="NLR125" s="5"/>
      <c r="NLS125" s="5"/>
      <c r="NLT125" s="5"/>
      <c r="NLU125" s="5"/>
      <c r="NLV125" s="5"/>
      <c r="NLW125" s="5"/>
      <c r="NLX125" s="5"/>
      <c r="NLY125" s="5"/>
      <c r="NLZ125" s="5"/>
      <c r="NMA125" s="5"/>
      <c r="NMB125" s="5"/>
      <c r="NMC125" s="5"/>
      <c r="NMD125" s="5"/>
      <c r="NME125" s="5"/>
      <c r="NMF125" s="5"/>
      <c r="NMG125" s="5"/>
      <c r="NMH125" s="5"/>
      <c r="NMI125" s="5"/>
      <c r="NMJ125" s="5"/>
      <c r="NMK125" s="5"/>
      <c r="NML125" s="5"/>
      <c r="NMM125" s="5"/>
      <c r="NMN125" s="5"/>
      <c r="NMO125" s="5"/>
      <c r="NMP125" s="5"/>
      <c r="NMQ125" s="5"/>
      <c r="NMR125" s="5"/>
      <c r="NMS125" s="5"/>
      <c r="NMT125" s="5"/>
      <c r="NMU125" s="5"/>
      <c r="NMV125" s="5"/>
      <c r="NMW125" s="5"/>
      <c r="NMX125" s="5"/>
      <c r="NMY125" s="5"/>
      <c r="NMZ125" s="5"/>
      <c r="NNA125" s="5"/>
      <c r="NNB125" s="5"/>
      <c r="NNC125" s="5"/>
      <c r="NND125" s="5"/>
      <c r="NNE125" s="5"/>
      <c r="NNF125" s="5"/>
      <c r="NNG125" s="5"/>
      <c r="NNH125" s="5"/>
      <c r="NNI125" s="5"/>
      <c r="NNJ125" s="5"/>
      <c r="NNK125" s="5"/>
      <c r="NNL125" s="5"/>
      <c r="NNM125" s="5"/>
      <c r="NNN125" s="5"/>
      <c r="NNO125" s="5"/>
      <c r="NNP125" s="5"/>
      <c r="NNQ125" s="5"/>
      <c r="NNR125" s="5"/>
      <c r="NNS125" s="5"/>
      <c r="NNT125" s="5"/>
      <c r="NNU125" s="5"/>
      <c r="NNV125" s="5"/>
      <c r="NNW125" s="5"/>
      <c r="NNX125" s="5"/>
      <c r="NNY125" s="5"/>
      <c r="NNZ125" s="5"/>
      <c r="NOA125" s="5"/>
      <c r="NOB125" s="5"/>
      <c r="NOC125" s="5"/>
      <c r="NOD125" s="5"/>
      <c r="NOE125" s="5"/>
      <c r="NOF125" s="5"/>
      <c r="NOG125" s="5"/>
      <c r="NOH125" s="5"/>
      <c r="NOI125" s="5"/>
      <c r="NOJ125" s="5"/>
      <c r="NOK125" s="5"/>
      <c r="NOL125" s="5"/>
      <c r="NOM125" s="5"/>
      <c r="NON125" s="5"/>
      <c r="NOO125" s="5"/>
      <c r="NOP125" s="5"/>
      <c r="NOQ125" s="5"/>
      <c r="NOR125" s="5"/>
      <c r="NOS125" s="5"/>
      <c r="NOT125" s="5"/>
      <c r="NOU125" s="5"/>
      <c r="NOV125" s="5"/>
      <c r="NOW125" s="5"/>
      <c r="NOX125" s="5"/>
      <c r="NOY125" s="5"/>
      <c r="NOZ125" s="5"/>
      <c r="NPA125" s="5"/>
      <c r="NPB125" s="5"/>
      <c r="NPC125" s="5"/>
      <c r="NPD125" s="5"/>
      <c r="NPE125" s="5"/>
      <c r="NPF125" s="5"/>
      <c r="NPG125" s="5"/>
      <c r="NPH125" s="5"/>
      <c r="NPI125" s="5"/>
      <c r="NPJ125" s="5"/>
      <c r="NPK125" s="5"/>
      <c r="NPL125" s="5"/>
      <c r="NPM125" s="5"/>
      <c r="NPN125" s="5"/>
      <c r="NPO125" s="5"/>
      <c r="NPP125" s="5"/>
      <c r="NPQ125" s="5"/>
      <c r="NPR125" s="5"/>
      <c r="NPS125" s="5"/>
      <c r="NPT125" s="5"/>
      <c r="NPU125" s="5"/>
      <c r="NPV125" s="5"/>
      <c r="NPW125" s="5"/>
      <c r="NPX125" s="5"/>
      <c r="NPY125" s="5"/>
      <c r="NPZ125" s="5"/>
      <c r="NQA125" s="5"/>
      <c r="NQB125" s="5"/>
      <c r="NQC125" s="5"/>
      <c r="NQD125" s="5"/>
      <c r="NQE125" s="5"/>
      <c r="NQF125" s="5"/>
      <c r="NQG125" s="5"/>
      <c r="NQH125" s="5"/>
      <c r="NQI125" s="5"/>
      <c r="NQJ125" s="5"/>
      <c r="NQK125" s="5"/>
      <c r="NQL125" s="5"/>
      <c r="NQM125" s="5"/>
      <c r="NQN125" s="5"/>
      <c r="NQO125" s="5"/>
      <c r="NQP125" s="5"/>
      <c r="NQQ125" s="5"/>
      <c r="NQR125" s="5"/>
      <c r="NQS125" s="5"/>
      <c r="NQT125" s="5"/>
      <c r="NQU125" s="5"/>
      <c r="NQV125" s="5"/>
      <c r="NQW125" s="5"/>
      <c r="NQX125" s="5"/>
      <c r="NQY125" s="5"/>
      <c r="NQZ125" s="5"/>
      <c r="NRA125" s="5"/>
      <c r="NRB125" s="5"/>
      <c r="NRC125" s="5"/>
      <c r="NRD125" s="5"/>
      <c r="NRE125" s="5"/>
      <c r="NRF125" s="5"/>
      <c r="NRG125" s="5"/>
      <c r="NRH125" s="5"/>
      <c r="NRI125" s="5"/>
      <c r="NRJ125" s="5"/>
      <c r="NRK125" s="5"/>
      <c r="NRL125" s="5"/>
      <c r="NRM125" s="5"/>
      <c r="NRN125" s="5"/>
      <c r="NRO125" s="5"/>
      <c r="NRP125" s="5"/>
      <c r="NRQ125" s="5"/>
      <c r="NRR125" s="5"/>
      <c r="NRS125" s="5"/>
      <c r="NRT125" s="5"/>
      <c r="NRU125" s="5"/>
      <c r="NRV125" s="5"/>
      <c r="NRW125" s="5"/>
      <c r="NRX125" s="5"/>
      <c r="NRY125" s="5"/>
      <c r="NRZ125" s="5"/>
      <c r="NSA125" s="5"/>
      <c r="NSB125" s="5"/>
      <c r="NSC125" s="5"/>
      <c r="NSD125" s="5"/>
      <c r="NSE125" s="5"/>
      <c r="NSF125" s="5"/>
      <c r="NSG125" s="5"/>
      <c r="NSH125" s="5"/>
      <c r="NSI125" s="5"/>
      <c r="NSJ125" s="5"/>
      <c r="NSK125" s="5"/>
      <c r="NSL125" s="5"/>
      <c r="NSM125" s="5"/>
      <c r="NSN125" s="5"/>
      <c r="NSO125" s="5"/>
      <c r="NSP125" s="5"/>
      <c r="NSQ125" s="5"/>
      <c r="NSR125" s="5"/>
      <c r="NSS125" s="5"/>
      <c r="NST125" s="5"/>
      <c r="NSU125" s="5"/>
      <c r="NSV125" s="5"/>
      <c r="NSW125" s="5"/>
      <c r="NSX125" s="5"/>
      <c r="NSY125" s="5"/>
      <c r="NSZ125" s="5"/>
      <c r="NTA125" s="5"/>
      <c r="NTB125" s="5"/>
      <c r="NTC125" s="5"/>
      <c r="NTD125" s="5"/>
      <c r="NTE125" s="5"/>
      <c r="NTF125" s="5"/>
      <c r="NTG125" s="5"/>
      <c r="NTH125" s="5"/>
      <c r="NTI125" s="5"/>
      <c r="NTJ125" s="5"/>
      <c r="NTK125" s="5"/>
      <c r="NTL125" s="5"/>
      <c r="NTM125" s="5"/>
      <c r="NTN125" s="5"/>
      <c r="NTO125" s="5"/>
      <c r="NTP125" s="5"/>
      <c r="NTQ125" s="5"/>
      <c r="NTR125" s="5"/>
      <c r="NTS125" s="5"/>
      <c r="NTT125" s="5"/>
      <c r="NTU125" s="5"/>
      <c r="NTV125" s="5"/>
      <c r="NTW125" s="5"/>
      <c r="NTX125" s="5"/>
      <c r="NTY125" s="5"/>
      <c r="NTZ125" s="5"/>
      <c r="NUA125" s="5"/>
      <c r="NUB125" s="5"/>
      <c r="NUC125" s="5"/>
      <c r="NUD125" s="5"/>
      <c r="NUE125" s="5"/>
      <c r="NUF125" s="5"/>
      <c r="NUG125" s="5"/>
      <c r="NUH125" s="5"/>
      <c r="NUI125" s="5"/>
      <c r="NUJ125" s="5"/>
      <c r="NUK125" s="5"/>
      <c r="NUL125" s="5"/>
      <c r="NUM125" s="5"/>
      <c r="NUN125" s="5"/>
      <c r="NUO125" s="5"/>
      <c r="NUP125" s="5"/>
      <c r="NUQ125" s="5"/>
      <c r="NUR125" s="5"/>
      <c r="NUS125" s="5"/>
      <c r="NUT125" s="5"/>
      <c r="NUU125" s="5"/>
      <c r="NUV125" s="5"/>
      <c r="NUW125" s="5"/>
      <c r="NUX125" s="5"/>
      <c r="NUY125" s="5"/>
      <c r="NUZ125" s="5"/>
      <c r="NVA125" s="5"/>
      <c r="NVB125" s="5"/>
      <c r="NVC125" s="5"/>
      <c r="NVD125" s="5"/>
      <c r="NVE125" s="5"/>
      <c r="NVF125" s="5"/>
      <c r="NVG125" s="5"/>
      <c r="NVH125" s="5"/>
      <c r="NVI125" s="5"/>
      <c r="NVJ125" s="5"/>
      <c r="NVK125" s="5"/>
      <c r="NVL125" s="5"/>
      <c r="NVM125" s="5"/>
      <c r="NVN125" s="5"/>
      <c r="NVO125" s="5"/>
      <c r="NVP125" s="5"/>
      <c r="NVQ125" s="5"/>
      <c r="NVR125" s="5"/>
      <c r="NVS125" s="5"/>
      <c r="NVT125" s="5"/>
      <c r="NVU125" s="5"/>
      <c r="NVV125" s="5"/>
      <c r="NVW125" s="5"/>
      <c r="NVX125" s="5"/>
      <c r="NVY125" s="5"/>
      <c r="NVZ125" s="5"/>
      <c r="NWA125" s="5"/>
      <c r="NWB125" s="5"/>
      <c r="NWC125" s="5"/>
      <c r="NWD125" s="5"/>
      <c r="NWE125" s="5"/>
      <c r="NWF125" s="5"/>
      <c r="NWG125" s="5"/>
      <c r="NWH125" s="5"/>
      <c r="NWI125" s="5"/>
      <c r="NWJ125" s="5"/>
      <c r="NWK125" s="5"/>
      <c r="NWL125" s="5"/>
      <c r="NWM125" s="5"/>
      <c r="NWN125" s="5"/>
      <c r="NWO125" s="5"/>
      <c r="NWP125" s="5"/>
      <c r="NWQ125" s="5"/>
      <c r="NWR125" s="5"/>
      <c r="NWS125" s="5"/>
      <c r="NWT125" s="5"/>
      <c r="NWU125" s="5"/>
      <c r="NWV125" s="5"/>
      <c r="NWW125" s="5"/>
      <c r="NWX125" s="5"/>
      <c r="NWY125" s="5"/>
      <c r="NWZ125" s="5"/>
      <c r="NXA125" s="5"/>
      <c r="NXB125" s="5"/>
      <c r="NXC125" s="5"/>
      <c r="NXD125" s="5"/>
      <c r="NXE125" s="5"/>
      <c r="NXF125" s="5"/>
      <c r="NXG125" s="5"/>
      <c r="NXH125" s="5"/>
      <c r="NXI125" s="5"/>
      <c r="NXJ125" s="5"/>
      <c r="NXK125" s="5"/>
      <c r="NXL125" s="5"/>
      <c r="NXM125" s="5"/>
      <c r="NXN125" s="5"/>
      <c r="NXO125" s="5"/>
      <c r="NXP125" s="5"/>
      <c r="NXQ125" s="5"/>
      <c r="NXR125" s="5"/>
      <c r="NXS125" s="5"/>
      <c r="NXT125" s="5"/>
      <c r="NXU125" s="5"/>
      <c r="NXV125" s="5"/>
      <c r="NXW125" s="5"/>
      <c r="NXX125" s="5"/>
      <c r="NXY125" s="5"/>
      <c r="NXZ125" s="5"/>
      <c r="NYA125" s="5"/>
      <c r="NYB125" s="5"/>
      <c r="NYC125" s="5"/>
      <c r="NYD125" s="5"/>
      <c r="NYE125" s="5"/>
      <c r="NYF125" s="5"/>
      <c r="NYG125" s="5"/>
      <c r="NYH125" s="5"/>
      <c r="NYI125" s="5"/>
      <c r="NYJ125" s="5"/>
      <c r="NYK125" s="5"/>
      <c r="NYL125" s="5"/>
      <c r="NYM125" s="5"/>
      <c r="NYN125" s="5"/>
      <c r="NYO125" s="5"/>
      <c r="NYP125" s="5"/>
      <c r="NYQ125" s="5"/>
      <c r="NYR125" s="5"/>
      <c r="NYS125" s="5"/>
      <c r="NYT125" s="5"/>
      <c r="NYU125" s="5"/>
      <c r="NYV125" s="5"/>
      <c r="NYW125" s="5"/>
      <c r="NYX125" s="5"/>
      <c r="NYY125" s="5"/>
      <c r="NYZ125" s="5"/>
      <c r="NZA125" s="5"/>
      <c r="NZB125" s="5"/>
      <c r="NZC125" s="5"/>
      <c r="NZD125" s="5"/>
      <c r="NZE125" s="5"/>
      <c r="NZF125" s="5"/>
      <c r="NZG125" s="5"/>
      <c r="NZH125" s="5"/>
      <c r="NZI125" s="5"/>
      <c r="NZJ125" s="5"/>
      <c r="NZK125" s="5"/>
      <c r="NZL125" s="5"/>
      <c r="NZM125" s="5"/>
      <c r="NZN125" s="5"/>
      <c r="NZO125" s="5"/>
      <c r="NZP125" s="5"/>
      <c r="NZQ125" s="5"/>
      <c r="NZR125" s="5"/>
      <c r="NZS125" s="5"/>
      <c r="NZT125" s="5"/>
      <c r="NZU125" s="5"/>
      <c r="NZV125" s="5"/>
      <c r="NZW125" s="5"/>
      <c r="NZX125" s="5"/>
      <c r="NZY125" s="5"/>
      <c r="NZZ125" s="5"/>
      <c r="OAA125" s="5"/>
      <c r="OAB125" s="5"/>
      <c r="OAC125" s="5"/>
      <c r="OAD125" s="5"/>
      <c r="OAE125" s="5"/>
      <c r="OAF125" s="5"/>
      <c r="OAG125" s="5"/>
      <c r="OAH125" s="5"/>
      <c r="OAI125" s="5"/>
      <c r="OAJ125" s="5"/>
      <c r="OAK125" s="5"/>
      <c r="OAL125" s="5"/>
      <c r="OAM125" s="5"/>
      <c r="OAN125" s="5"/>
      <c r="OAO125" s="5"/>
      <c r="OAP125" s="5"/>
      <c r="OAQ125" s="5"/>
      <c r="OAR125" s="5"/>
      <c r="OAS125" s="5"/>
      <c r="OAT125" s="5"/>
      <c r="OAU125" s="5"/>
      <c r="OAV125" s="5"/>
      <c r="OAW125" s="5"/>
      <c r="OAX125" s="5"/>
      <c r="OAY125" s="5"/>
      <c r="OAZ125" s="5"/>
      <c r="OBA125" s="5"/>
      <c r="OBB125" s="5"/>
      <c r="OBC125" s="5"/>
      <c r="OBD125" s="5"/>
      <c r="OBE125" s="5"/>
      <c r="OBF125" s="5"/>
      <c r="OBG125" s="5"/>
      <c r="OBH125" s="5"/>
      <c r="OBI125" s="5"/>
      <c r="OBJ125" s="5"/>
      <c r="OBK125" s="5"/>
      <c r="OBL125" s="5"/>
      <c r="OBM125" s="5"/>
      <c r="OBN125" s="5"/>
      <c r="OBO125" s="5"/>
      <c r="OBP125" s="5"/>
      <c r="OBQ125" s="5"/>
      <c r="OBR125" s="5"/>
      <c r="OBS125" s="5"/>
      <c r="OBT125" s="5"/>
      <c r="OBU125" s="5"/>
      <c r="OBV125" s="5"/>
      <c r="OBW125" s="5"/>
      <c r="OBX125" s="5"/>
      <c r="OBY125" s="5"/>
      <c r="OBZ125" s="5"/>
      <c r="OCA125" s="5"/>
      <c r="OCB125" s="5"/>
      <c r="OCC125" s="5"/>
      <c r="OCD125" s="5"/>
      <c r="OCE125" s="5"/>
      <c r="OCF125" s="5"/>
      <c r="OCG125" s="5"/>
      <c r="OCH125" s="5"/>
      <c r="OCI125" s="5"/>
      <c r="OCJ125" s="5"/>
      <c r="OCK125" s="5"/>
      <c r="OCL125" s="5"/>
      <c r="OCM125" s="5"/>
      <c r="OCN125" s="5"/>
      <c r="OCO125" s="5"/>
      <c r="OCP125" s="5"/>
      <c r="OCQ125" s="5"/>
      <c r="OCR125" s="5"/>
      <c r="OCS125" s="5"/>
      <c r="OCT125" s="5"/>
      <c r="OCU125" s="5"/>
      <c r="OCV125" s="5"/>
      <c r="OCW125" s="5"/>
      <c r="OCX125" s="5"/>
      <c r="OCY125" s="5"/>
      <c r="OCZ125" s="5"/>
      <c r="ODA125" s="5"/>
      <c r="ODB125" s="5"/>
      <c r="ODC125" s="5"/>
      <c r="ODD125" s="5"/>
      <c r="ODE125" s="5"/>
      <c r="ODF125" s="5"/>
      <c r="ODG125" s="5"/>
      <c r="ODH125" s="5"/>
      <c r="ODI125" s="5"/>
      <c r="ODJ125" s="5"/>
      <c r="ODK125" s="5"/>
      <c r="ODL125" s="5"/>
      <c r="ODM125" s="5"/>
      <c r="ODN125" s="5"/>
      <c r="ODO125" s="5"/>
      <c r="ODP125" s="5"/>
      <c r="ODQ125" s="5"/>
      <c r="ODR125" s="5"/>
      <c r="ODS125" s="5"/>
      <c r="ODT125" s="5"/>
      <c r="ODU125" s="5"/>
      <c r="ODV125" s="5"/>
      <c r="ODW125" s="5"/>
      <c r="ODX125" s="5"/>
      <c r="ODY125" s="5"/>
      <c r="ODZ125" s="5"/>
      <c r="OEA125" s="5"/>
      <c r="OEB125" s="5"/>
      <c r="OEC125" s="5"/>
      <c r="OED125" s="5"/>
      <c r="OEE125" s="5"/>
      <c r="OEF125" s="5"/>
      <c r="OEG125" s="5"/>
      <c r="OEH125" s="5"/>
      <c r="OEI125" s="5"/>
      <c r="OEJ125" s="5"/>
      <c r="OEK125" s="5"/>
      <c r="OEL125" s="5"/>
      <c r="OEM125" s="5"/>
      <c r="OEN125" s="5"/>
      <c r="OEO125" s="5"/>
      <c r="OEP125" s="5"/>
      <c r="OEQ125" s="5"/>
      <c r="OER125" s="5"/>
      <c r="OES125" s="5"/>
      <c r="OET125" s="5"/>
      <c r="OEU125" s="5"/>
      <c r="OEV125" s="5"/>
      <c r="OEW125" s="5"/>
      <c r="OEX125" s="5"/>
      <c r="OEY125" s="5"/>
      <c r="OEZ125" s="5"/>
      <c r="OFA125" s="5"/>
      <c r="OFB125" s="5"/>
      <c r="OFC125" s="5"/>
      <c r="OFD125" s="5"/>
      <c r="OFE125" s="5"/>
      <c r="OFF125" s="5"/>
      <c r="OFG125" s="5"/>
      <c r="OFH125" s="5"/>
      <c r="OFI125" s="5"/>
      <c r="OFJ125" s="5"/>
      <c r="OFK125" s="5"/>
      <c r="OFL125" s="5"/>
      <c r="OFM125" s="5"/>
      <c r="OFN125" s="5"/>
      <c r="OFO125" s="5"/>
      <c r="OFP125" s="5"/>
      <c r="OFQ125" s="5"/>
      <c r="OFR125" s="5"/>
      <c r="OFS125" s="5"/>
      <c r="OFT125" s="5"/>
      <c r="OFU125" s="5"/>
      <c r="OFV125" s="5"/>
      <c r="OFW125" s="5"/>
      <c r="OFX125" s="5"/>
      <c r="OFY125" s="5"/>
      <c r="OFZ125" s="5"/>
      <c r="OGA125" s="5"/>
      <c r="OGB125" s="5"/>
      <c r="OGC125" s="5"/>
      <c r="OGD125" s="5"/>
      <c r="OGE125" s="5"/>
      <c r="OGF125" s="5"/>
      <c r="OGG125" s="5"/>
      <c r="OGH125" s="5"/>
      <c r="OGI125" s="5"/>
      <c r="OGJ125" s="5"/>
      <c r="OGK125" s="5"/>
      <c r="OGL125" s="5"/>
      <c r="OGM125" s="5"/>
      <c r="OGN125" s="5"/>
      <c r="OGO125" s="5"/>
      <c r="OGP125" s="5"/>
      <c r="OGQ125" s="5"/>
      <c r="OGR125" s="5"/>
      <c r="OGS125" s="5"/>
      <c r="OGT125" s="5"/>
      <c r="OGU125" s="5"/>
      <c r="OGV125" s="5"/>
      <c r="OGW125" s="5"/>
      <c r="OGX125" s="5"/>
      <c r="OGY125" s="5"/>
      <c r="OGZ125" s="5"/>
      <c r="OHA125" s="5"/>
      <c r="OHB125" s="5"/>
      <c r="OHC125" s="5"/>
      <c r="OHD125" s="5"/>
      <c r="OHE125" s="5"/>
      <c r="OHF125" s="5"/>
      <c r="OHG125" s="5"/>
      <c r="OHH125" s="5"/>
      <c r="OHI125" s="5"/>
      <c r="OHJ125" s="5"/>
      <c r="OHK125" s="5"/>
      <c r="OHL125" s="5"/>
      <c r="OHM125" s="5"/>
      <c r="OHN125" s="5"/>
      <c r="OHO125" s="5"/>
      <c r="OHP125" s="5"/>
      <c r="OHQ125" s="5"/>
      <c r="OHR125" s="5"/>
      <c r="OHS125" s="5"/>
      <c r="OHT125" s="5"/>
      <c r="OHU125" s="5"/>
      <c r="OHV125" s="5"/>
      <c r="OHW125" s="5"/>
      <c r="OHX125" s="5"/>
      <c r="OHY125" s="5"/>
      <c r="OHZ125" s="5"/>
      <c r="OIA125" s="5"/>
      <c r="OIB125" s="5"/>
      <c r="OIC125" s="5"/>
      <c r="OID125" s="5"/>
      <c r="OIE125" s="5"/>
      <c r="OIF125" s="5"/>
      <c r="OIG125" s="5"/>
      <c r="OIH125" s="5"/>
      <c r="OII125" s="5"/>
      <c r="OIJ125" s="5"/>
      <c r="OIK125" s="5"/>
      <c r="OIL125" s="5"/>
      <c r="OIM125" s="5"/>
      <c r="OIN125" s="5"/>
      <c r="OIO125" s="5"/>
      <c r="OIP125" s="5"/>
      <c r="OIQ125" s="5"/>
      <c r="OIR125" s="5"/>
      <c r="OIS125" s="5"/>
      <c r="OIT125" s="5"/>
      <c r="OIU125" s="5"/>
      <c r="OIV125" s="5"/>
      <c r="OIW125" s="5"/>
      <c r="OIX125" s="5"/>
      <c r="OIY125" s="5"/>
      <c r="OIZ125" s="5"/>
      <c r="OJA125" s="5"/>
      <c r="OJB125" s="5"/>
      <c r="OJC125" s="5"/>
      <c r="OJD125" s="5"/>
      <c r="OJE125" s="5"/>
      <c r="OJF125" s="5"/>
      <c r="OJG125" s="5"/>
      <c r="OJH125" s="5"/>
      <c r="OJI125" s="5"/>
      <c r="OJJ125" s="5"/>
      <c r="OJK125" s="5"/>
      <c r="OJL125" s="5"/>
      <c r="OJM125" s="5"/>
      <c r="OJN125" s="5"/>
      <c r="OJO125" s="5"/>
      <c r="OJP125" s="5"/>
      <c r="OJQ125" s="5"/>
      <c r="OJR125" s="5"/>
      <c r="OJS125" s="5"/>
      <c r="OJT125" s="5"/>
      <c r="OJU125" s="5"/>
      <c r="OJV125" s="5"/>
      <c r="OJW125" s="5"/>
      <c r="OJX125" s="5"/>
      <c r="OJY125" s="5"/>
      <c r="OJZ125" s="5"/>
      <c r="OKA125" s="5"/>
      <c r="OKB125" s="5"/>
      <c r="OKC125" s="5"/>
      <c r="OKD125" s="5"/>
      <c r="OKE125" s="5"/>
      <c r="OKF125" s="5"/>
      <c r="OKG125" s="5"/>
      <c r="OKH125" s="5"/>
      <c r="OKI125" s="5"/>
      <c r="OKJ125" s="5"/>
      <c r="OKK125" s="5"/>
      <c r="OKL125" s="5"/>
      <c r="OKM125" s="5"/>
      <c r="OKN125" s="5"/>
      <c r="OKO125" s="5"/>
      <c r="OKP125" s="5"/>
      <c r="OKQ125" s="5"/>
      <c r="OKR125" s="5"/>
      <c r="OKS125" s="5"/>
      <c r="OKT125" s="5"/>
      <c r="OKU125" s="5"/>
      <c r="OKV125" s="5"/>
      <c r="OKW125" s="5"/>
      <c r="OKX125" s="5"/>
      <c r="OKY125" s="5"/>
      <c r="OKZ125" s="5"/>
      <c r="OLA125" s="5"/>
      <c r="OLB125" s="5"/>
      <c r="OLC125" s="5"/>
      <c r="OLD125" s="5"/>
      <c r="OLE125" s="5"/>
      <c r="OLF125" s="5"/>
      <c r="OLG125" s="5"/>
      <c r="OLH125" s="5"/>
      <c r="OLI125" s="5"/>
      <c r="OLJ125" s="5"/>
      <c r="OLK125" s="5"/>
      <c r="OLL125" s="5"/>
      <c r="OLM125" s="5"/>
      <c r="OLN125" s="5"/>
      <c r="OLO125" s="5"/>
      <c r="OLP125" s="5"/>
      <c r="OLQ125" s="5"/>
      <c r="OLR125" s="5"/>
      <c r="OLS125" s="5"/>
      <c r="OLT125" s="5"/>
      <c r="OLU125" s="5"/>
      <c r="OLV125" s="5"/>
      <c r="OLW125" s="5"/>
      <c r="OLX125" s="5"/>
      <c r="OLY125" s="5"/>
      <c r="OLZ125" s="5"/>
      <c r="OMA125" s="5"/>
      <c r="OMB125" s="5"/>
      <c r="OMC125" s="5"/>
      <c r="OMD125" s="5"/>
      <c r="OME125" s="5"/>
      <c r="OMF125" s="5"/>
      <c r="OMG125" s="5"/>
      <c r="OMH125" s="5"/>
      <c r="OMI125" s="5"/>
      <c r="OMJ125" s="5"/>
      <c r="OMK125" s="5"/>
      <c r="OML125" s="5"/>
      <c r="OMM125" s="5"/>
      <c r="OMN125" s="5"/>
      <c r="OMO125" s="5"/>
      <c r="OMP125" s="5"/>
      <c r="OMQ125" s="5"/>
      <c r="OMR125" s="5"/>
      <c r="OMS125" s="5"/>
      <c r="OMT125" s="5"/>
      <c r="OMU125" s="5"/>
      <c r="OMV125" s="5"/>
      <c r="OMW125" s="5"/>
      <c r="OMX125" s="5"/>
      <c r="OMY125" s="5"/>
      <c r="OMZ125" s="5"/>
      <c r="ONA125" s="5"/>
      <c r="ONB125" s="5"/>
      <c r="ONC125" s="5"/>
      <c r="OND125" s="5"/>
      <c r="ONE125" s="5"/>
      <c r="ONF125" s="5"/>
      <c r="ONG125" s="5"/>
      <c r="ONH125" s="5"/>
      <c r="ONI125" s="5"/>
      <c r="ONJ125" s="5"/>
      <c r="ONK125" s="5"/>
      <c r="ONL125" s="5"/>
      <c r="ONM125" s="5"/>
      <c r="ONN125" s="5"/>
      <c r="ONO125" s="5"/>
      <c r="ONP125" s="5"/>
      <c r="ONQ125" s="5"/>
      <c r="ONR125" s="5"/>
      <c r="ONS125" s="5"/>
      <c r="ONT125" s="5"/>
      <c r="ONU125" s="5"/>
      <c r="ONV125" s="5"/>
      <c r="ONW125" s="5"/>
      <c r="ONX125" s="5"/>
      <c r="ONY125" s="5"/>
      <c r="ONZ125" s="5"/>
      <c r="OOA125" s="5"/>
      <c r="OOB125" s="5"/>
      <c r="OOC125" s="5"/>
      <c r="OOD125" s="5"/>
      <c r="OOE125" s="5"/>
      <c r="OOF125" s="5"/>
      <c r="OOG125" s="5"/>
      <c r="OOH125" s="5"/>
      <c r="OOI125" s="5"/>
      <c r="OOJ125" s="5"/>
      <c r="OOK125" s="5"/>
      <c r="OOL125" s="5"/>
      <c r="OOM125" s="5"/>
      <c r="OON125" s="5"/>
      <c r="OOO125" s="5"/>
      <c r="OOP125" s="5"/>
      <c r="OOQ125" s="5"/>
      <c r="OOR125" s="5"/>
      <c r="OOS125" s="5"/>
      <c r="OOT125" s="5"/>
      <c r="OOU125" s="5"/>
      <c r="OOV125" s="5"/>
      <c r="OOW125" s="5"/>
      <c r="OOX125" s="5"/>
      <c r="OOY125" s="5"/>
      <c r="OOZ125" s="5"/>
      <c r="OPA125" s="5"/>
      <c r="OPB125" s="5"/>
      <c r="OPC125" s="5"/>
      <c r="OPD125" s="5"/>
      <c r="OPE125" s="5"/>
      <c r="OPF125" s="5"/>
      <c r="OPG125" s="5"/>
      <c r="OPH125" s="5"/>
      <c r="OPI125" s="5"/>
      <c r="OPJ125" s="5"/>
      <c r="OPK125" s="5"/>
      <c r="OPL125" s="5"/>
      <c r="OPM125" s="5"/>
      <c r="OPN125" s="5"/>
      <c r="OPO125" s="5"/>
      <c r="OPP125" s="5"/>
      <c r="OPQ125" s="5"/>
      <c r="OPR125" s="5"/>
      <c r="OPS125" s="5"/>
      <c r="OPT125" s="5"/>
      <c r="OPU125" s="5"/>
      <c r="OPV125" s="5"/>
      <c r="OPW125" s="5"/>
      <c r="OPX125" s="5"/>
      <c r="OPY125" s="5"/>
      <c r="OPZ125" s="5"/>
      <c r="OQA125" s="5"/>
      <c r="OQB125" s="5"/>
      <c r="OQC125" s="5"/>
      <c r="OQD125" s="5"/>
      <c r="OQE125" s="5"/>
      <c r="OQF125" s="5"/>
      <c r="OQG125" s="5"/>
      <c r="OQH125" s="5"/>
      <c r="OQI125" s="5"/>
      <c r="OQJ125" s="5"/>
      <c r="OQK125" s="5"/>
      <c r="OQL125" s="5"/>
      <c r="OQM125" s="5"/>
      <c r="OQN125" s="5"/>
      <c r="OQO125" s="5"/>
      <c r="OQP125" s="5"/>
      <c r="OQQ125" s="5"/>
      <c r="OQR125" s="5"/>
      <c r="OQS125" s="5"/>
      <c r="OQT125" s="5"/>
      <c r="OQU125" s="5"/>
      <c r="OQV125" s="5"/>
      <c r="OQW125" s="5"/>
      <c r="OQX125" s="5"/>
      <c r="OQY125" s="5"/>
      <c r="OQZ125" s="5"/>
      <c r="ORA125" s="5"/>
      <c r="ORB125" s="5"/>
      <c r="ORC125" s="5"/>
      <c r="ORD125" s="5"/>
      <c r="ORE125" s="5"/>
      <c r="ORF125" s="5"/>
      <c r="ORG125" s="5"/>
      <c r="ORH125" s="5"/>
      <c r="ORI125" s="5"/>
      <c r="ORJ125" s="5"/>
      <c r="ORK125" s="5"/>
      <c r="ORL125" s="5"/>
      <c r="ORM125" s="5"/>
      <c r="ORN125" s="5"/>
      <c r="ORO125" s="5"/>
      <c r="ORP125" s="5"/>
      <c r="ORQ125" s="5"/>
      <c r="ORR125" s="5"/>
      <c r="ORS125" s="5"/>
      <c r="ORT125" s="5"/>
      <c r="ORU125" s="5"/>
      <c r="ORV125" s="5"/>
      <c r="ORW125" s="5"/>
      <c r="ORX125" s="5"/>
      <c r="ORY125" s="5"/>
      <c r="ORZ125" s="5"/>
      <c r="OSA125" s="5"/>
      <c r="OSB125" s="5"/>
      <c r="OSC125" s="5"/>
      <c r="OSD125" s="5"/>
      <c r="OSE125" s="5"/>
      <c r="OSF125" s="5"/>
      <c r="OSG125" s="5"/>
      <c r="OSH125" s="5"/>
      <c r="OSI125" s="5"/>
      <c r="OSJ125" s="5"/>
      <c r="OSK125" s="5"/>
      <c r="OSL125" s="5"/>
      <c r="OSM125" s="5"/>
      <c r="OSN125" s="5"/>
      <c r="OSO125" s="5"/>
      <c r="OSP125" s="5"/>
      <c r="OSQ125" s="5"/>
      <c r="OSR125" s="5"/>
      <c r="OSS125" s="5"/>
      <c r="OST125" s="5"/>
      <c r="OSU125" s="5"/>
      <c r="OSV125" s="5"/>
      <c r="OSW125" s="5"/>
      <c r="OSX125" s="5"/>
      <c r="OSY125" s="5"/>
      <c r="OSZ125" s="5"/>
      <c r="OTA125" s="5"/>
      <c r="OTB125" s="5"/>
      <c r="OTC125" s="5"/>
      <c r="OTD125" s="5"/>
      <c r="OTE125" s="5"/>
      <c r="OTF125" s="5"/>
      <c r="OTG125" s="5"/>
      <c r="OTH125" s="5"/>
      <c r="OTI125" s="5"/>
      <c r="OTJ125" s="5"/>
      <c r="OTK125" s="5"/>
      <c r="OTL125" s="5"/>
      <c r="OTM125" s="5"/>
      <c r="OTN125" s="5"/>
      <c r="OTO125" s="5"/>
      <c r="OTP125" s="5"/>
      <c r="OTQ125" s="5"/>
      <c r="OTR125" s="5"/>
      <c r="OTS125" s="5"/>
      <c r="OTT125" s="5"/>
      <c r="OTU125" s="5"/>
      <c r="OTV125" s="5"/>
      <c r="OTW125" s="5"/>
      <c r="OTX125" s="5"/>
      <c r="OTY125" s="5"/>
      <c r="OTZ125" s="5"/>
      <c r="OUA125" s="5"/>
      <c r="OUB125" s="5"/>
      <c r="OUC125" s="5"/>
      <c r="OUD125" s="5"/>
      <c r="OUE125" s="5"/>
      <c r="OUF125" s="5"/>
      <c r="OUG125" s="5"/>
      <c r="OUH125" s="5"/>
      <c r="OUI125" s="5"/>
      <c r="OUJ125" s="5"/>
      <c r="OUK125" s="5"/>
      <c r="OUL125" s="5"/>
      <c r="OUM125" s="5"/>
      <c r="OUN125" s="5"/>
      <c r="OUO125" s="5"/>
      <c r="OUP125" s="5"/>
      <c r="OUQ125" s="5"/>
      <c r="OUR125" s="5"/>
      <c r="OUS125" s="5"/>
      <c r="OUT125" s="5"/>
      <c r="OUU125" s="5"/>
      <c r="OUV125" s="5"/>
      <c r="OUW125" s="5"/>
      <c r="OUX125" s="5"/>
      <c r="OUY125" s="5"/>
      <c r="OUZ125" s="5"/>
      <c r="OVA125" s="5"/>
      <c r="OVB125" s="5"/>
      <c r="OVC125" s="5"/>
      <c r="OVD125" s="5"/>
      <c r="OVE125" s="5"/>
      <c r="OVF125" s="5"/>
      <c r="OVG125" s="5"/>
      <c r="OVH125" s="5"/>
      <c r="OVI125" s="5"/>
      <c r="OVJ125" s="5"/>
      <c r="OVK125" s="5"/>
      <c r="OVL125" s="5"/>
      <c r="OVM125" s="5"/>
      <c r="OVN125" s="5"/>
      <c r="OVO125" s="5"/>
      <c r="OVP125" s="5"/>
      <c r="OVQ125" s="5"/>
      <c r="OVR125" s="5"/>
      <c r="OVS125" s="5"/>
      <c r="OVT125" s="5"/>
      <c r="OVU125" s="5"/>
      <c r="OVV125" s="5"/>
      <c r="OVW125" s="5"/>
      <c r="OVX125" s="5"/>
      <c r="OVY125" s="5"/>
      <c r="OVZ125" s="5"/>
      <c r="OWA125" s="5"/>
      <c r="OWB125" s="5"/>
      <c r="OWC125" s="5"/>
      <c r="OWD125" s="5"/>
      <c r="OWE125" s="5"/>
      <c r="OWF125" s="5"/>
      <c r="OWG125" s="5"/>
      <c r="OWH125" s="5"/>
      <c r="OWI125" s="5"/>
      <c r="OWJ125" s="5"/>
      <c r="OWK125" s="5"/>
      <c r="OWL125" s="5"/>
      <c r="OWM125" s="5"/>
      <c r="OWN125" s="5"/>
      <c r="OWO125" s="5"/>
      <c r="OWP125" s="5"/>
      <c r="OWQ125" s="5"/>
      <c r="OWR125" s="5"/>
      <c r="OWS125" s="5"/>
      <c r="OWT125" s="5"/>
      <c r="OWU125" s="5"/>
      <c r="OWV125" s="5"/>
      <c r="OWW125" s="5"/>
      <c r="OWX125" s="5"/>
      <c r="OWY125" s="5"/>
      <c r="OWZ125" s="5"/>
      <c r="OXA125" s="5"/>
      <c r="OXB125" s="5"/>
      <c r="OXC125" s="5"/>
      <c r="OXD125" s="5"/>
      <c r="OXE125" s="5"/>
      <c r="OXF125" s="5"/>
      <c r="OXG125" s="5"/>
      <c r="OXH125" s="5"/>
      <c r="OXI125" s="5"/>
      <c r="OXJ125" s="5"/>
      <c r="OXK125" s="5"/>
      <c r="OXL125" s="5"/>
      <c r="OXM125" s="5"/>
      <c r="OXN125" s="5"/>
      <c r="OXO125" s="5"/>
      <c r="OXP125" s="5"/>
      <c r="OXQ125" s="5"/>
      <c r="OXR125" s="5"/>
      <c r="OXS125" s="5"/>
      <c r="OXT125" s="5"/>
      <c r="OXU125" s="5"/>
      <c r="OXV125" s="5"/>
      <c r="OXW125" s="5"/>
      <c r="OXX125" s="5"/>
      <c r="OXY125" s="5"/>
      <c r="OXZ125" s="5"/>
      <c r="OYA125" s="5"/>
      <c r="OYB125" s="5"/>
      <c r="OYC125" s="5"/>
      <c r="OYD125" s="5"/>
      <c r="OYE125" s="5"/>
      <c r="OYF125" s="5"/>
      <c r="OYG125" s="5"/>
      <c r="OYH125" s="5"/>
      <c r="OYI125" s="5"/>
      <c r="OYJ125" s="5"/>
      <c r="OYK125" s="5"/>
      <c r="OYL125" s="5"/>
      <c r="OYM125" s="5"/>
      <c r="OYN125" s="5"/>
      <c r="OYO125" s="5"/>
      <c r="OYP125" s="5"/>
      <c r="OYQ125" s="5"/>
      <c r="OYR125" s="5"/>
      <c r="OYS125" s="5"/>
      <c r="OYT125" s="5"/>
      <c r="OYU125" s="5"/>
      <c r="OYV125" s="5"/>
      <c r="OYW125" s="5"/>
      <c r="OYX125" s="5"/>
      <c r="OYY125" s="5"/>
      <c r="OYZ125" s="5"/>
      <c r="OZA125" s="5"/>
      <c r="OZB125" s="5"/>
      <c r="OZC125" s="5"/>
      <c r="OZD125" s="5"/>
      <c r="OZE125" s="5"/>
      <c r="OZF125" s="5"/>
      <c r="OZG125" s="5"/>
      <c r="OZH125" s="5"/>
      <c r="OZI125" s="5"/>
      <c r="OZJ125" s="5"/>
      <c r="OZK125" s="5"/>
      <c r="OZL125" s="5"/>
      <c r="OZM125" s="5"/>
      <c r="OZN125" s="5"/>
      <c r="OZO125" s="5"/>
      <c r="OZP125" s="5"/>
      <c r="OZQ125" s="5"/>
      <c r="OZR125" s="5"/>
      <c r="OZS125" s="5"/>
      <c r="OZT125" s="5"/>
      <c r="OZU125" s="5"/>
      <c r="OZV125" s="5"/>
      <c r="OZW125" s="5"/>
      <c r="OZX125" s="5"/>
      <c r="OZY125" s="5"/>
      <c r="OZZ125" s="5"/>
      <c r="PAA125" s="5"/>
      <c r="PAB125" s="5"/>
      <c r="PAC125" s="5"/>
      <c r="PAD125" s="5"/>
      <c r="PAE125" s="5"/>
      <c r="PAF125" s="5"/>
      <c r="PAG125" s="5"/>
      <c r="PAH125" s="5"/>
      <c r="PAI125" s="5"/>
      <c r="PAJ125" s="5"/>
      <c r="PAK125" s="5"/>
      <c r="PAL125" s="5"/>
      <c r="PAM125" s="5"/>
      <c r="PAN125" s="5"/>
      <c r="PAO125" s="5"/>
      <c r="PAP125" s="5"/>
      <c r="PAQ125" s="5"/>
      <c r="PAR125" s="5"/>
      <c r="PAS125" s="5"/>
      <c r="PAT125" s="5"/>
      <c r="PAU125" s="5"/>
      <c r="PAV125" s="5"/>
      <c r="PAW125" s="5"/>
      <c r="PAX125" s="5"/>
      <c r="PAY125" s="5"/>
      <c r="PAZ125" s="5"/>
      <c r="PBA125" s="5"/>
      <c r="PBB125" s="5"/>
      <c r="PBC125" s="5"/>
      <c r="PBD125" s="5"/>
      <c r="PBE125" s="5"/>
      <c r="PBF125" s="5"/>
      <c r="PBG125" s="5"/>
      <c r="PBH125" s="5"/>
      <c r="PBI125" s="5"/>
      <c r="PBJ125" s="5"/>
      <c r="PBK125" s="5"/>
      <c r="PBL125" s="5"/>
      <c r="PBM125" s="5"/>
      <c r="PBN125" s="5"/>
      <c r="PBO125" s="5"/>
      <c r="PBP125" s="5"/>
      <c r="PBQ125" s="5"/>
      <c r="PBR125" s="5"/>
      <c r="PBS125" s="5"/>
      <c r="PBT125" s="5"/>
      <c r="PBU125" s="5"/>
      <c r="PBV125" s="5"/>
      <c r="PBW125" s="5"/>
      <c r="PBX125" s="5"/>
      <c r="PBY125" s="5"/>
      <c r="PBZ125" s="5"/>
      <c r="PCA125" s="5"/>
      <c r="PCB125" s="5"/>
      <c r="PCC125" s="5"/>
      <c r="PCD125" s="5"/>
      <c r="PCE125" s="5"/>
      <c r="PCF125" s="5"/>
      <c r="PCG125" s="5"/>
      <c r="PCH125" s="5"/>
      <c r="PCI125" s="5"/>
      <c r="PCJ125" s="5"/>
      <c r="PCK125" s="5"/>
      <c r="PCL125" s="5"/>
      <c r="PCM125" s="5"/>
      <c r="PCN125" s="5"/>
      <c r="PCO125" s="5"/>
      <c r="PCP125" s="5"/>
      <c r="PCQ125" s="5"/>
      <c r="PCR125" s="5"/>
      <c r="PCS125" s="5"/>
      <c r="PCT125" s="5"/>
      <c r="PCU125" s="5"/>
      <c r="PCV125" s="5"/>
      <c r="PCW125" s="5"/>
      <c r="PCX125" s="5"/>
      <c r="PCY125" s="5"/>
      <c r="PCZ125" s="5"/>
      <c r="PDA125" s="5"/>
      <c r="PDB125" s="5"/>
      <c r="PDC125" s="5"/>
      <c r="PDD125" s="5"/>
      <c r="PDE125" s="5"/>
      <c r="PDF125" s="5"/>
      <c r="PDG125" s="5"/>
      <c r="PDH125" s="5"/>
      <c r="PDI125" s="5"/>
      <c r="PDJ125" s="5"/>
      <c r="PDK125" s="5"/>
      <c r="PDL125" s="5"/>
      <c r="PDM125" s="5"/>
      <c r="PDN125" s="5"/>
      <c r="PDO125" s="5"/>
      <c r="PDP125" s="5"/>
      <c r="PDQ125" s="5"/>
      <c r="PDR125" s="5"/>
      <c r="PDS125" s="5"/>
      <c r="PDT125" s="5"/>
      <c r="PDU125" s="5"/>
      <c r="PDV125" s="5"/>
      <c r="PDW125" s="5"/>
      <c r="PDX125" s="5"/>
      <c r="PDY125" s="5"/>
      <c r="PDZ125" s="5"/>
      <c r="PEA125" s="5"/>
      <c r="PEB125" s="5"/>
      <c r="PEC125" s="5"/>
      <c r="PED125" s="5"/>
      <c r="PEE125" s="5"/>
      <c r="PEF125" s="5"/>
      <c r="PEG125" s="5"/>
      <c r="PEH125" s="5"/>
      <c r="PEI125" s="5"/>
      <c r="PEJ125" s="5"/>
      <c r="PEK125" s="5"/>
      <c r="PEL125" s="5"/>
      <c r="PEM125" s="5"/>
      <c r="PEN125" s="5"/>
      <c r="PEO125" s="5"/>
      <c r="PEP125" s="5"/>
      <c r="PEQ125" s="5"/>
      <c r="PER125" s="5"/>
      <c r="PES125" s="5"/>
      <c r="PET125" s="5"/>
      <c r="PEU125" s="5"/>
      <c r="PEV125" s="5"/>
      <c r="PEW125" s="5"/>
      <c r="PEX125" s="5"/>
      <c r="PEY125" s="5"/>
      <c r="PEZ125" s="5"/>
      <c r="PFA125" s="5"/>
      <c r="PFB125" s="5"/>
      <c r="PFC125" s="5"/>
      <c r="PFD125" s="5"/>
      <c r="PFE125" s="5"/>
      <c r="PFF125" s="5"/>
      <c r="PFG125" s="5"/>
      <c r="PFH125" s="5"/>
      <c r="PFI125" s="5"/>
      <c r="PFJ125" s="5"/>
      <c r="PFK125" s="5"/>
      <c r="PFL125" s="5"/>
      <c r="PFM125" s="5"/>
      <c r="PFN125" s="5"/>
      <c r="PFO125" s="5"/>
      <c r="PFP125" s="5"/>
      <c r="PFQ125" s="5"/>
      <c r="PFR125" s="5"/>
      <c r="PFS125" s="5"/>
      <c r="PFT125" s="5"/>
      <c r="PFU125" s="5"/>
      <c r="PFV125" s="5"/>
      <c r="PFW125" s="5"/>
      <c r="PFX125" s="5"/>
      <c r="PFY125" s="5"/>
      <c r="PFZ125" s="5"/>
      <c r="PGA125" s="5"/>
      <c r="PGB125" s="5"/>
      <c r="PGC125" s="5"/>
      <c r="PGD125" s="5"/>
      <c r="PGE125" s="5"/>
      <c r="PGF125" s="5"/>
      <c r="PGG125" s="5"/>
      <c r="PGH125" s="5"/>
      <c r="PGI125" s="5"/>
      <c r="PGJ125" s="5"/>
      <c r="PGK125" s="5"/>
      <c r="PGL125" s="5"/>
      <c r="PGM125" s="5"/>
      <c r="PGN125" s="5"/>
      <c r="PGO125" s="5"/>
      <c r="PGP125" s="5"/>
      <c r="PGQ125" s="5"/>
      <c r="PGR125" s="5"/>
      <c r="PGS125" s="5"/>
      <c r="PGT125" s="5"/>
      <c r="PGU125" s="5"/>
      <c r="PGV125" s="5"/>
      <c r="PGW125" s="5"/>
      <c r="PGX125" s="5"/>
      <c r="PGY125" s="5"/>
      <c r="PGZ125" s="5"/>
      <c r="PHA125" s="5"/>
      <c r="PHB125" s="5"/>
      <c r="PHC125" s="5"/>
      <c r="PHD125" s="5"/>
      <c r="PHE125" s="5"/>
      <c r="PHF125" s="5"/>
      <c r="PHG125" s="5"/>
      <c r="PHH125" s="5"/>
      <c r="PHI125" s="5"/>
      <c r="PHJ125" s="5"/>
      <c r="PHK125" s="5"/>
      <c r="PHL125" s="5"/>
      <c r="PHM125" s="5"/>
      <c r="PHN125" s="5"/>
      <c r="PHO125" s="5"/>
      <c r="PHP125" s="5"/>
      <c r="PHQ125" s="5"/>
      <c r="PHR125" s="5"/>
      <c r="PHS125" s="5"/>
      <c r="PHT125" s="5"/>
      <c r="PHU125" s="5"/>
      <c r="PHV125" s="5"/>
      <c r="PHW125" s="5"/>
      <c r="PHX125" s="5"/>
      <c r="PHY125" s="5"/>
      <c r="PHZ125" s="5"/>
      <c r="PIA125" s="5"/>
      <c r="PIB125" s="5"/>
      <c r="PIC125" s="5"/>
      <c r="PID125" s="5"/>
      <c r="PIE125" s="5"/>
      <c r="PIF125" s="5"/>
      <c r="PIG125" s="5"/>
      <c r="PIH125" s="5"/>
      <c r="PII125" s="5"/>
      <c r="PIJ125" s="5"/>
      <c r="PIK125" s="5"/>
      <c r="PIL125" s="5"/>
      <c r="PIM125" s="5"/>
      <c r="PIN125" s="5"/>
      <c r="PIO125" s="5"/>
      <c r="PIP125" s="5"/>
      <c r="PIQ125" s="5"/>
      <c r="PIR125" s="5"/>
      <c r="PIS125" s="5"/>
      <c r="PIT125" s="5"/>
      <c r="PIU125" s="5"/>
      <c r="PIV125" s="5"/>
      <c r="PIW125" s="5"/>
      <c r="PIX125" s="5"/>
      <c r="PIY125" s="5"/>
      <c r="PIZ125" s="5"/>
      <c r="PJA125" s="5"/>
      <c r="PJB125" s="5"/>
      <c r="PJC125" s="5"/>
      <c r="PJD125" s="5"/>
      <c r="PJE125" s="5"/>
      <c r="PJF125" s="5"/>
      <c r="PJG125" s="5"/>
      <c r="PJH125" s="5"/>
      <c r="PJI125" s="5"/>
      <c r="PJJ125" s="5"/>
      <c r="PJK125" s="5"/>
      <c r="PJL125" s="5"/>
      <c r="PJM125" s="5"/>
      <c r="PJN125" s="5"/>
      <c r="PJO125" s="5"/>
      <c r="PJP125" s="5"/>
      <c r="PJQ125" s="5"/>
      <c r="PJR125" s="5"/>
      <c r="PJS125" s="5"/>
      <c r="PJT125" s="5"/>
      <c r="PJU125" s="5"/>
      <c r="PJV125" s="5"/>
      <c r="PJW125" s="5"/>
      <c r="PJX125" s="5"/>
      <c r="PJY125" s="5"/>
      <c r="PJZ125" s="5"/>
      <c r="PKA125" s="5"/>
      <c r="PKB125" s="5"/>
      <c r="PKC125" s="5"/>
      <c r="PKD125" s="5"/>
      <c r="PKE125" s="5"/>
      <c r="PKF125" s="5"/>
      <c r="PKG125" s="5"/>
      <c r="PKH125" s="5"/>
      <c r="PKI125" s="5"/>
      <c r="PKJ125" s="5"/>
      <c r="PKK125" s="5"/>
      <c r="PKL125" s="5"/>
      <c r="PKM125" s="5"/>
      <c r="PKN125" s="5"/>
      <c r="PKO125" s="5"/>
      <c r="PKP125" s="5"/>
      <c r="PKQ125" s="5"/>
      <c r="PKR125" s="5"/>
      <c r="PKS125" s="5"/>
      <c r="PKT125" s="5"/>
      <c r="PKU125" s="5"/>
      <c r="PKV125" s="5"/>
      <c r="PKW125" s="5"/>
      <c r="PKX125" s="5"/>
      <c r="PKY125" s="5"/>
      <c r="PKZ125" s="5"/>
      <c r="PLA125" s="5"/>
      <c r="PLB125" s="5"/>
      <c r="PLC125" s="5"/>
      <c r="PLD125" s="5"/>
      <c r="PLE125" s="5"/>
      <c r="PLF125" s="5"/>
      <c r="PLG125" s="5"/>
      <c r="PLH125" s="5"/>
      <c r="PLI125" s="5"/>
      <c r="PLJ125" s="5"/>
      <c r="PLK125" s="5"/>
      <c r="PLL125" s="5"/>
      <c r="PLM125" s="5"/>
      <c r="PLN125" s="5"/>
      <c r="PLO125" s="5"/>
      <c r="PLP125" s="5"/>
      <c r="PLQ125" s="5"/>
      <c r="PLR125" s="5"/>
      <c r="PLS125" s="5"/>
      <c r="PLT125" s="5"/>
      <c r="PLU125" s="5"/>
      <c r="PLV125" s="5"/>
      <c r="PLW125" s="5"/>
      <c r="PLX125" s="5"/>
      <c r="PLY125" s="5"/>
      <c r="PLZ125" s="5"/>
      <c r="PMA125" s="5"/>
      <c r="PMB125" s="5"/>
      <c r="PMC125" s="5"/>
      <c r="PMD125" s="5"/>
      <c r="PME125" s="5"/>
      <c r="PMF125" s="5"/>
      <c r="PMG125" s="5"/>
      <c r="PMH125" s="5"/>
      <c r="PMI125" s="5"/>
      <c r="PMJ125" s="5"/>
      <c r="PMK125" s="5"/>
      <c r="PML125" s="5"/>
      <c r="PMM125" s="5"/>
      <c r="PMN125" s="5"/>
      <c r="PMO125" s="5"/>
      <c r="PMP125" s="5"/>
      <c r="PMQ125" s="5"/>
      <c r="PMR125" s="5"/>
      <c r="PMS125" s="5"/>
      <c r="PMT125" s="5"/>
      <c r="PMU125" s="5"/>
      <c r="PMV125" s="5"/>
      <c r="PMW125" s="5"/>
      <c r="PMX125" s="5"/>
      <c r="PMY125" s="5"/>
      <c r="PMZ125" s="5"/>
      <c r="PNA125" s="5"/>
      <c r="PNB125" s="5"/>
      <c r="PNC125" s="5"/>
      <c r="PND125" s="5"/>
      <c r="PNE125" s="5"/>
      <c r="PNF125" s="5"/>
      <c r="PNG125" s="5"/>
      <c r="PNH125" s="5"/>
      <c r="PNI125" s="5"/>
      <c r="PNJ125" s="5"/>
      <c r="PNK125" s="5"/>
      <c r="PNL125" s="5"/>
      <c r="PNM125" s="5"/>
      <c r="PNN125" s="5"/>
      <c r="PNO125" s="5"/>
      <c r="PNP125" s="5"/>
      <c r="PNQ125" s="5"/>
      <c r="PNR125" s="5"/>
      <c r="PNS125" s="5"/>
      <c r="PNT125" s="5"/>
      <c r="PNU125" s="5"/>
      <c r="PNV125" s="5"/>
      <c r="PNW125" s="5"/>
      <c r="PNX125" s="5"/>
      <c r="PNY125" s="5"/>
      <c r="PNZ125" s="5"/>
      <c r="POA125" s="5"/>
      <c r="POB125" s="5"/>
      <c r="POC125" s="5"/>
      <c r="POD125" s="5"/>
      <c r="POE125" s="5"/>
      <c r="POF125" s="5"/>
      <c r="POG125" s="5"/>
      <c r="POH125" s="5"/>
      <c r="POI125" s="5"/>
      <c r="POJ125" s="5"/>
      <c r="POK125" s="5"/>
      <c r="POL125" s="5"/>
      <c r="POM125" s="5"/>
      <c r="PON125" s="5"/>
      <c r="POO125" s="5"/>
      <c r="POP125" s="5"/>
      <c r="POQ125" s="5"/>
      <c r="POR125" s="5"/>
      <c r="POS125" s="5"/>
      <c r="POT125" s="5"/>
      <c r="POU125" s="5"/>
      <c r="POV125" s="5"/>
      <c r="POW125" s="5"/>
      <c r="POX125" s="5"/>
      <c r="POY125" s="5"/>
      <c r="POZ125" s="5"/>
      <c r="PPA125" s="5"/>
      <c r="PPB125" s="5"/>
      <c r="PPC125" s="5"/>
      <c r="PPD125" s="5"/>
      <c r="PPE125" s="5"/>
      <c r="PPF125" s="5"/>
      <c r="PPG125" s="5"/>
      <c r="PPH125" s="5"/>
      <c r="PPI125" s="5"/>
      <c r="PPJ125" s="5"/>
      <c r="PPK125" s="5"/>
      <c r="PPL125" s="5"/>
      <c r="PPM125" s="5"/>
      <c r="PPN125" s="5"/>
      <c r="PPO125" s="5"/>
      <c r="PPP125" s="5"/>
      <c r="PPQ125" s="5"/>
      <c r="PPR125" s="5"/>
      <c r="PPS125" s="5"/>
      <c r="PPT125" s="5"/>
      <c r="PPU125" s="5"/>
      <c r="PPV125" s="5"/>
      <c r="PPW125" s="5"/>
      <c r="PPX125" s="5"/>
      <c r="PPY125" s="5"/>
      <c r="PPZ125" s="5"/>
      <c r="PQA125" s="5"/>
      <c r="PQB125" s="5"/>
      <c r="PQC125" s="5"/>
      <c r="PQD125" s="5"/>
      <c r="PQE125" s="5"/>
      <c r="PQF125" s="5"/>
      <c r="PQG125" s="5"/>
      <c r="PQH125" s="5"/>
      <c r="PQI125" s="5"/>
      <c r="PQJ125" s="5"/>
      <c r="PQK125" s="5"/>
      <c r="PQL125" s="5"/>
      <c r="PQM125" s="5"/>
      <c r="PQN125" s="5"/>
      <c r="PQO125" s="5"/>
      <c r="PQP125" s="5"/>
      <c r="PQQ125" s="5"/>
      <c r="PQR125" s="5"/>
      <c r="PQS125" s="5"/>
      <c r="PQT125" s="5"/>
      <c r="PQU125" s="5"/>
      <c r="PQV125" s="5"/>
      <c r="PQW125" s="5"/>
      <c r="PQX125" s="5"/>
      <c r="PQY125" s="5"/>
      <c r="PQZ125" s="5"/>
      <c r="PRA125" s="5"/>
      <c r="PRB125" s="5"/>
      <c r="PRC125" s="5"/>
      <c r="PRD125" s="5"/>
      <c r="PRE125" s="5"/>
      <c r="PRF125" s="5"/>
      <c r="PRG125" s="5"/>
      <c r="PRH125" s="5"/>
      <c r="PRI125" s="5"/>
      <c r="PRJ125" s="5"/>
      <c r="PRK125" s="5"/>
      <c r="PRL125" s="5"/>
      <c r="PRM125" s="5"/>
      <c r="PRN125" s="5"/>
      <c r="PRO125" s="5"/>
      <c r="PRP125" s="5"/>
      <c r="PRQ125" s="5"/>
      <c r="PRR125" s="5"/>
      <c r="PRS125" s="5"/>
      <c r="PRT125" s="5"/>
      <c r="PRU125" s="5"/>
      <c r="PRV125" s="5"/>
      <c r="PRW125" s="5"/>
      <c r="PRX125" s="5"/>
      <c r="PRY125" s="5"/>
      <c r="PRZ125" s="5"/>
      <c r="PSA125" s="5"/>
      <c r="PSB125" s="5"/>
      <c r="PSC125" s="5"/>
      <c r="PSD125" s="5"/>
      <c r="PSE125" s="5"/>
      <c r="PSF125" s="5"/>
      <c r="PSG125" s="5"/>
      <c r="PSH125" s="5"/>
      <c r="PSI125" s="5"/>
      <c r="PSJ125" s="5"/>
      <c r="PSK125" s="5"/>
      <c r="PSL125" s="5"/>
      <c r="PSM125" s="5"/>
      <c r="PSN125" s="5"/>
      <c r="PSO125" s="5"/>
      <c r="PSP125" s="5"/>
      <c r="PSQ125" s="5"/>
      <c r="PSR125" s="5"/>
      <c r="PSS125" s="5"/>
      <c r="PST125" s="5"/>
      <c r="PSU125" s="5"/>
      <c r="PSV125" s="5"/>
      <c r="PSW125" s="5"/>
      <c r="PSX125" s="5"/>
      <c r="PSY125" s="5"/>
      <c r="PSZ125" s="5"/>
      <c r="PTA125" s="5"/>
      <c r="PTB125" s="5"/>
      <c r="PTC125" s="5"/>
      <c r="PTD125" s="5"/>
      <c r="PTE125" s="5"/>
      <c r="PTF125" s="5"/>
      <c r="PTG125" s="5"/>
      <c r="PTH125" s="5"/>
      <c r="PTI125" s="5"/>
      <c r="PTJ125" s="5"/>
      <c r="PTK125" s="5"/>
      <c r="PTL125" s="5"/>
      <c r="PTM125" s="5"/>
      <c r="PTN125" s="5"/>
      <c r="PTO125" s="5"/>
      <c r="PTP125" s="5"/>
      <c r="PTQ125" s="5"/>
      <c r="PTR125" s="5"/>
      <c r="PTS125" s="5"/>
      <c r="PTT125" s="5"/>
      <c r="PTU125" s="5"/>
      <c r="PTV125" s="5"/>
      <c r="PTW125" s="5"/>
      <c r="PTX125" s="5"/>
      <c r="PTY125" s="5"/>
      <c r="PTZ125" s="5"/>
      <c r="PUA125" s="5"/>
      <c r="PUB125" s="5"/>
      <c r="PUC125" s="5"/>
      <c r="PUD125" s="5"/>
      <c r="PUE125" s="5"/>
      <c r="PUF125" s="5"/>
      <c r="PUG125" s="5"/>
      <c r="PUH125" s="5"/>
      <c r="PUI125" s="5"/>
      <c r="PUJ125" s="5"/>
      <c r="PUK125" s="5"/>
      <c r="PUL125" s="5"/>
      <c r="PUM125" s="5"/>
      <c r="PUN125" s="5"/>
      <c r="PUO125" s="5"/>
      <c r="PUP125" s="5"/>
      <c r="PUQ125" s="5"/>
      <c r="PUR125" s="5"/>
      <c r="PUS125" s="5"/>
      <c r="PUT125" s="5"/>
      <c r="PUU125" s="5"/>
      <c r="PUV125" s="5"/>
      <c r="PUW125" s="5"/>
      <c r="PUX125" s="5"/>
      <c r="PUY125" s="5"/>
      <c r="PUZ125" s="5"/>
      <c r="PVA125" s="5"/>
      <c r="PVB125" s="5"/>
      <c r="PVC125" s="5"/>
      <c r="PVD125" s="5"/>
      <c r="PVE125" s="5"/>
      <c r="PVF125" s="5"/>
      <c r="PVG125" s="5"/>
      <c r="PVH125" s="5"/>
      <c r="PVI125" s="5"/>
      <c r="PVJ125" s="5"/>
      <c r="PVK125" s="5"/>
      <c r="PVL125" s="5"/>
      <c r="PVM125" s="5"/>
      <c r="PVN125" s="5"/>
      <c r="PVO125" s="5"/>
      <c r="PVP125" s="5"/>
      <c r="PVQ125" s="5"/>
      <c r="PVR125" s="5"/>
      <c r="PVS125" s="5"/>
      <c r="PVT125" s="5"/>
      <c r="PVU125" s="5"/>
      <c r="PVV125" s="5"/>
      <c r="PVW125" s="5"/>
      <c r="PVX125" s="5"/>
      <c r="PVY125" s="5"/>
      <c r="PVZ125" s="5"/>
      <c r="PWA125" s="5"/>
      <c r="PWB125" s="5"/>
      <c r="PWC125" s="5"/>
      <c r="PWD125" s="5"/>
      <c r="PWE125" s="5"/>
      <c r="PWF125" s="5"/>
      <c r="PWG125" s="5"/>
      <c r="PWH125" s="5"/>
      <c r="PWI125" s="5"/>
      <c r="PWJ125" s="5"/>
      <c r="PWK125" s="5"/>
      <c r="PWL125" s="5"/>
      <c r="PWM125" s="5"/>
      <c r="PWN125" s="5"/>
      <c r="PWO125" s="5"/>
      <c r="PWP125" s="5"/>
      <c r="PWQ125" s="5"/>
      <c r="PWR125" s="5"/>
      <c r="PWS125" s="5"/>
      <c r="PWT125" s="5"/>
      <c r="PWU125" s="5"/>
      <c r="PWV125" s="5"/>
      <c r="PWW125" s="5"/>
      <c r="PWX125" s="5"/>
      <c r="PWY125" s="5"/>
      <c r="PWZ125" s="5"/>
      <c r="PXA125" s="5"/>
      <c r="PXB125" s="5"/>
      <c r="PXC125" s="5"/>
      <c r="PXD125" s="5"/>
      <c r="PXE125" s="5"/>
      <c r="PXF125" s="5"/>
      <c r="PXG125" s="5"/>
      <c r="PXH125" s="5"/>
      <c r="PXI125" s="5"/>
      <c r="PXJ125" s="5"/>
      <c r="PXK125" s="5"/>
      <c r="PXL125" s="5"/>
      <c r="PXM125" s="5"/>
      <c r="PXN125" s="5"/>
      <c r="PXO125" s="5"/>
      <c r="PXP125" s="5"/>
      <c r="PXQ125" s="5"/>
      <c r="PXR125" s="5"/>
      <c r="PXS125" s="5"/>
      <c r="PXT125" s="5"/>
      <c r="PXU125" s="5"/>
      <c r="PXV125" s="5"/>
      <c r="PXW125" s="5"/>
      <c r="PXX125" s="5"/>
      <c r="PXY125" s="5"/>
      <c r="PXZ125" s="5"/>
      <c r="PYA125" s="5"/>
      <c r="PYB125" s="5"/>
      <c r="PYC125" s="5"/>
      <c r="PYD125" s="5"/>
      <c r="PYE125" s="5"/>
      <c r="PYF125" s="5"/>
      <c r="PYG125" s="5"/>
      <c r="PYH125" s="5"/>
      <c r="PYI125" s="5"/>
      <c r="PYJ125" s="5"/>
      <c r="PYK125" s="5"/>
      <c r="PYL125" s="5"/>
      <c r="PYM125" s="5"/>
      <c r="PYN125" s="5"/>
      <c r="PYO125" s="5"/>
      <c r="PYP125" s="5"/>
      <c r="PYQ125" s="5"/>
      <c r="PYR125" s="5"/>
      <c r="PYS125" s="5"/>
      <c r="PYT125" s="5"/>
      <c r="PYU125" s="5"/>
      <c r="PYV125" s="5"/>
      <c r="PYW125" s="5"/>
      <c r="PYX125" s="5"/>
      <c r="PYY125" s="5"/>
      <c r="PYZ125" s="5"/>
      <c r="PZA125" s="5"/>
      <c r="PZB125" s="5"/>
      <c r="PZC125" s="5"/>
      <c r="PZD125" s="5"/>
      <c r="PZE125" s="5"/>
      <c r="PZF125" s="5"/>
      <c r="PZG125" s="5"/>
      <c r="PZH125" s="5"/>
      <c r="PZI125" s="5"/>
      <c r="PZJ125" s="5"/>
      <c r="PZK125" s="5"/>
      <c r="PZL125" s="5"/>
      <c r="PZM125" s="5"/>
      <c r="PZN125" s="5"/>
      <c r="PZO125" s="5"/>
      <c r="PZP125" s="5"/>
      <c r="PZQ125" s="5"/>
      <c r="PZR125" s="5"/>
      <c r="PZS125" s="5"/>
      <c r="PZT125" s="5"/>
      <c r="PZU125" s="5"/>
      <c r="PZV125" s="5"/>
      <c r="PZW125" s="5"/>
      <c r="PZX125" s="5"/>
      <c r="PZY125" s="5"/>
      <c r="PZZ125" s="5"/>
      <c r="QAA125" s="5"/>
      <c r="QAB125" s="5"/>
      <c r="QAC125" s="5"/>
      <c r="QAD125" s="5"/>
      <c r="QAE125" s="5"/>
      <c r="QAF125" s="5"/>
      <c r="QAG125" s="5"/>
      <c r="QAH125" s="5"/>
      <c r="QAI125" s="5"/>
      <c r="QAJ125" s="5"/>
      <c r="QAK125" s="5"/>
      <c r="QAL125" s="5"/>
      <c r="QAM125" s="5"/>
      <c r="QAN125" s="5"/>
      <c r="QAO125" s="5"/>
      <c r="QAP125" s="5"/>
      <c r="QAQ125" s="5"/>
      <c r="QAR125" s="5"/>
      <c r="QAS125" s="5"/>
      <c r="QAT125" s="5"/>
      <c r="QAU125" s="5"/>
      <c r="QAV125" s="5"/>
      <c r="QAW125" s="5"/>
      <c r="QAX125" s="5"/>
      <c r="QAY125" s="5"/>
      <c r="QAZ125" s="5"/>
      <c r="QBA125" s="5"/>
      <c r="QBB125" s="5"/>
      <c r="QBC125" s="5"/>
      <c r="QBD125" s="5"/>
      <c r="QBE125" s="5"/>
      <c r="QBF125" s="5"/>
      <c r="QBG125" s="5"/>
      <c r="QBH125" s="5"/>
      <c r="QBI125" s="5"/>
      <c r="QBJ125" s="5"/>
      <c r="QBK125" s="5"/>
      <c r="QBL125" s="5"/>
      <c r="QBM125" s="5"/>
      <c r="QBN125" s="5"/>
      <c r="QBO125" s="5"/>
      <c r="QBP125" s="5"/>
      <c r="QBQ125" s="5"/>
      <c r="QBR125" s="5"/>
      <c r="QBS125" s="5"/>
      <c r="QBT125" s="5"/>
      <c r="QBU125" s="5"/>
      <c r="QBV125" s="5"/>
      <c r="QBW125" s="5"/>
      <c r="QBX125" s="5"/>
      <c r="QBY125" s="5"/>
      <c r="QBZ125" s="5"/>
      <c r="QCA125" s="5"/>
      <c r="QCB125" s="5"/>
      <c r="QCC125" s="5"/>
      <c r="QCD125" s="5"/>
      <c r="QCE125" s="5"/>
      <c r="QCF125" s="5"/>
      <c r="QCG125" s="5"/>
      <c r="QCH125" s="5"/>
      <c r="QCI125" s="5"/>
      <c r="QCJ125" s="5"/>
      <c r="QCK125" s="5"/>
      <c r="QCL125" s="5"/>
      <c r="QCM125" s="5"/>
      <c r="QCN125" s="5"/>
      <c r="QCO125" s="5"/>
      <c r="QCP125" s="5"/>
      <c r="QCQ125" s="5"/>
      <c r="QCR125" s="5"/>
      <c r="QCS125" s="5"/>
      <c r="QCT125" s="5"/>
      <c r="QCU125" s="5"/>
      <c r="QCV125" s="5"/>
      <c r="QCW125" s="5"/>
      <c r="QCX125" s="5"/>
      <c r="QCY125" s="5"/>
      <c r="QCZ125" s="5"/>
      <c r="QDA125" s="5"/>
      <c r="QDB125" s="5"/>
      <c r="QDC125" s="5"/>
      <c r="QDD125" s="5"/>
      <c r="QDE125" s="5"/>
      <c r="QDF125" s="5"/>
      <c r="QDG125" s="5"/>
      <c r="QDH125" s="5"/>
      <c r="QDI125" s="5"/>
      <c r="QDJ125" s="5"/>
      <c r="QDK125" s="5"/>
      <c r="QDL125" s="5"/>
      <c r="QDM125" s="5"/>
      <c r="QDN125" s="5"/>
      <c r="QDO125" s="5"/>
      <c r="QDP125" s="5"/>
      <c r="QDQ125" s="5"/>
      <c r="QDR125" s="5"/>
      <c r="QDS125" s="5"/>
      <c r="QDT125" s="5"/>
      <c r="QDU125" s="5"/>
      <c r="QDV125" s="5"/>
      <c r="QDW125" s="5"/>
      <c r="QDX125" s="5"/>
      <c r="QDY125" s="5"/>
      <c r="QDZ125" s="5"/>
      <c r="QEA125" s="5"/>
      <c r="QEB125" s="5"/>
      <c r="QEC125" s="5"/>
      <c r="QED125" s="5"/>
      <c r="QEE125" s="5"/>
      <c r="QEF125" s="5"/>
      <c r="QEG125" s="5"/>
      <c r="QEH125" s="5"/>
      <c r="QEI125" s="5"/>
      <c r="QEJ125" s="5"/>
      <c r="QEK125" s="5"/>
      <c r="QEL125" s="5"/>
      <c r="QEM125" s="5"/>
      <c r="QEN125" s="5"/>
      <c r="QEO125" s="5"/>
      <c r="QEP125" s="5"/>
      <c r="QEQ125" s="5"/>
      <c r="QER125" s="5"/>
      <c r="QES125" s="5"/>
      <c r="QET125" s="5"/>
      <c r="QEU125" s="5"/>
      <c r="QEV125" s="5"/>
      <c r="QEW125" s="5"/>
      <c r="QEX125" s="5"/>
      <c r="QEY125" s="5"/>
      <c r="QEZ125" s="5"/>
      <c r="QFA125" s="5"/>
      <c r="QFB125" s="5"/>
      <c r="QFC125" s="5"/>
      <c r="QFD125" s="5"/>
      <c r="QFE125" s="5"/>
      <c r="QFF125" s="5"/>
      <c r="QFG125" s="5"/>
      <c r="QFH125" s="5"/>
      <c r="QFI125" s="5"/>
      <c r="QFJ125" s="5"/>
      <c r="QFK125" s="5"/>
      <c r="QFL125" s="5"/>
      <c r="QFM125" s="5"/>
      <c r="QFN125" s="5"/>
      <c r="QFO125" s="5"/>
      <c r="QFP125" s="5"/>
      <c r="QFQ125" s="5"/>
      <c r="QFR125" s="5"/>
      <c r="QFS125" s="5"/>
      <c r="QFT125" s="5"/>
      <c r="QFU125" s="5"/>
      <c r="QFV125" s="5"/>
      <c r="QFW125" s="5"/>
      <c r="QFX125" s="5"/>
      <c r="QFY125" s="5"/>
      <c r="QFZ125" s="5"/>
      <c r="QGA125" s="5"/>
      <c r="QGB125" s="5"/>
      <c r="QGC125" s="5"/>
      <c r="QGD125" s="5"/>
      <c r="QGE125" s="5"/>
      <c r="QGF125" s="5"/>
      <c r="QGG125" s="5"/>
      <c r="QGH125" s="5"/>
      <c r="QGI125" s="5"/>
      <c r="QGJ125" s="5"/>
      <c r="QGK125" s="5"/>
      <c r="QGL125" s="5"/>
      <c r="QGM125" s="5"/>
      <c r="QGN125" s="5"/>
      <c r="QGO125" s="5"/>
      <c r="QGP125" s="5"/>
      <c r="QGQ125" s="5"/>
      <c r="QGR125" s="5"/>
      <c r="QGS125" s="5"/>
      <c r="QGT125" s="5"/>
      <c r="QGU125" s="5"/>
      <c r="QGV125" s="5"/>
      <c r="QGW125" s="5"/>
      <c r="QGX125" s="5"/>
      <c r="QGY125" s="5"/>
      <c r="QGZ125" s="5"/>
      <c r="QHA125" s="5"/>
      <c r="QHB125" s="5"/>
      <c r="QHC125" s="5"/>
      <c r="QHD125" s="5"/>
      <c r="QHE125" s="5"/>
      <c r="QHF125" s="5"/>
      <c r="QHG125" s="5"/>
      <c r="QHH125" s="5"/>
      <c r="QHI125" s="5"/>
      <c r="QHJ125" s="5"/>
      <c r="QHK125" s="5"/>
      <c r="QHL125" s="5"/>
      <c r="QHM125" s="5"/>
      <c r="QHN125" s="5"/>
      <c r="QHO125" s="5"/>
      <c r="QHP125" s="5"/>
      <c r="QHQ125" s="5"/>
      <c r="QHR125" s="5"/>
      <c r="QHS125" s="5"/>
      <c r="QHT125" s="5"/>
      <c r="QHU125" s="5"/>
      <c r="QHV125" s="5"/>
      <c r="QHW125" s="5"/>
      <c r="QHX125" s="5"/>
      <c r="QHY125" s="5"/>
      <c r="QHZ125" s="5"/>
      <c r="QIA125" s="5"/>
      <c r="QIB125" s="5"/>
      <c r="QIC125" s="5"/>
      <c r="QID125" s="5"/>
      <c r="QIE125" s="5"/>
      <c r="QIF125" s="5"/>
      <c r="QIG125" s="5"/>
      <c r="QIH125" s="5"/>
      <c r="QII125" s="5"/>
      <c r="QIJ125" s="5"/>
      <c r="QIK125" s="5"/>
      <c r="QIL125" s="5"/>
      <c r="QIM125" s="5"/>
      <c r="QIN125" s="5"/>
      <c r="QIO125" s="5"/>
      <c r="QIP125" s="5"/>
      <c r="QIQ125" s="5"/>
      <c r="QIR125" s="5"/>
      <c r="QIS125" s="5"/>
      <c r="QIT125" s="5"/>
      <c r="QIU125" s="5"/>
      <c r="QIV125" s="5"/>
      <c r="QIW125" s="5"/>
      <c r="QIX125" s="5"/>
      <c r="QIY125" s="5"/>
      <c r="QIZ125" s="5"/>
      <c r="QJA125" s="5"/>
      <c r="QJB125" s="5"/>
      <c r="QJC125" s="5"/>
      <c r="QJD125" s="5"/>
      <c r="QJE125" s="5"/>
      <c r="QJF125" s="5"/>
      <c r="QJG125" s="5"/>
      <c r="QJH125" s="5"/>
      <c r="QJI125" s="5"/>
      <c r="QJJ125" s="5"/>
      <c r="QJK125" s="5"/>
      <c r="QJL125" s="5"/>
      <c r="QJM125" s="5"/>
      <c r="QJN125" s="5"/>
      <c r="QJO125" s="5"/>
      <c r="QJP125" s="5"/>
      <c r="QJQ125" s="5"/>
      <c r="QJR125" s="5"/>
      <c r="QJS125" s="5"/>
      <c r="QJT125" s="5"/>
      <c r="QJU125" s="5"/>
      <c r="QJV125" s="5"/>
      <c r="QJW125" s="5"/>
      <c r="QJX125" s="5"/>
      <c r="QJY125" s="5"/>
      <c r="QJZ125" s="5"/>
      <c r="QKA125" s="5"/>
      <c r="QKB125" s="5"/>
      <c r="QKC125" s="5"/>
      <c r="QKD125" s="5"/>
      <c r="QKE125" s="5"/>
      <c r="QKF125" s="5"/>
      <c r="QKG125" s="5"/>
      <c r="QKH125" s="5"/>
      <c r="QKI125" s="5"/>
      <c r="QKJ125" s="5"/>
      <c r="QKK125" s="5"/>
      <c r="QKL125" s="5"/>
      <c r="QKM125" s="5"/>
      <c r="QKN125" s="5"/>
      <c r="QKO125" s="5"/>
      <c r="QKP125" s="5"/>
      <c r="QKQ125" s="5"/>
      <c r="QKR125" s="5"/>
      <c r="QKS125" s="5"/>
      <c r="QKT125" s="5"/>
      <c r="QKU125" s="5"/>
      <c r="QKV125" s="5"/>
      <c r="QKW125" s="5"/>
      <c r="QKX125" s="5"/>
      <c r="QKY125" s="5"/>
      <c r="QKZ125" s="5"/>
      <c r="QLA125" s="5"/>
      <c r="QLB125" s="5"/>
      <c r="QLC125" s="5"/>
      <c r="QLD125" s="5"/>
      <c r="QLE125" s="5"/>
      <c r="QLF125" s="5"/>
      <c r="QLG125" s="5"/>
      <c r="QLH125" s="5"/>
      <c r="QLI125" s="5"/>
      <c r="QLJ125" s="5"/>
      <c r="QLK125" s="5"/>
      <c r="QLL125" s="5"/>
      <c r="QLM125" s="5"/>
      <c r="QLN125" s="5"/>
      <c r="QLO125" s="5"/>
      <c r="QLP125" s="5"/>
      <c r="QLQ125" s="5"/>
      <c r="QLR125" s="5"/>
      <c r="QLS125" s="5"/>
      <c r="QLT125" s="5"/>
      <c r="QLU125" s="5"/>
      <c r="QLV125" s="5"/>
      <c r="QLW125" s="5"/>
      <c r="QLX125" s="5"/>
      <c r="QLY125" s="5"/>
      <c r="QLZ125" s="5"/>
      <c r="QMA125" s="5"/>
      <c r="QMB125" s="5"/>
      <c r="QMC125" s="5"/>
      <c r="QMD125" s="5"/>
      <c r="QME125" s="5"/>
      <c r="QMF125" s="5"/>
      <c r="QMG125" s="5"/>
      <c r="QMH125" s="5"/>
      <c r="QMI125" s="5"/>
      <c r="QMJ125" s="5"/>
      <c r="QMK125" s="5"/>
      <c r="QML125" s="5"/>
      <c r="QMM125" s="5"/>
      <c r="QMN125" s="5"/>
      <c r="QMO125" s="5"/>
      <c r="QMP125" s="5"/>
      <c r="QMQ125" s="5"/>
      <c r="QMR125" s="5"/>
      <c r="QMS125" s="5"/>
      <c r="QMT125" s="5"/>
      <c r="QMU125" s="5"/>
      <c r="QMV125" s="5"/>
      <c r="QMW125" s="5"/>
      <c r="QMX125" s="5"/>
      <c r="QMY125" s="5"/>
      <c r="QMZ125" s="5"/>
      <c r="QNA125" s="5"/>
      <c r="QNB125" s="5"/>
      <c r="QNC125" s="5"/>
      <c r="QND125" s="5"/>
      <c r="QNE125" s="5"/>
      <c r="QNF125" s="5"/>
      <c r="QNG125" s="5"/>
      <c r="QNH125" s="5"/>
      <c r="QNI125" s="5"/>
      <c r="QNJ125" s="5"/>
      <c r="QNK125" s="5"/>
      <c r="QNL125" s="5"/>
      <c r="QNM125" s="5"/>
      <c r="QNN125" s="5"/>
      <c r="QNO125" s="5"/>
      <c r="QNP125" s="5"/>
      <c r="QNQ125" s="5"/>
      <c r="QNR125" s="5"/>
      <c r="QNS125" s="5"/>
      <c r="QNT125" s="5"/>
      <c r="QNU125" s="5"/>
      <c r="QNV125" s="5"/>
      <c r="QNW125" s="5"/>
      <c r="QNX125" s="5"/>
      <c r="QNY125" s="5"/>
      <c r="QNZ125" s="5"/>
      <c r="QOA125" s="5"/>
      <c r="QOB125" s="5"/>
      <c r="QOC125" s="5"/>
      <c r="QOD125" s="5"/>
      <c r="QOE125" s="5"/>
      <c r="QOF125" s="5"/>
      <c r="QOG125" s="5"/>
      <c r="QOH125" s="5"/>
      <c r="QOI125" s="5"/>
      <c r="QOJ125" s="5"/>
      <c r="QOK125" s="5"/>
      <c r="QOL125" s="5"/>
      <c r="QOM125" s="5"/>
      <c r="QON125" s="5"/>
      <c r="QOO125" s="5"/>
      <c r="QOP125" s="5"/>
      <c r="QOQ125" s="5"/>
      <c r="QOR125" s="5"/>
      <c r="QOS125" s="5"/>
      <c r="QOT125" s="5"/>
      <c r="QOU125" s="5"/>
      <c r="QOV125" s="5"/>
      <c r="QOW125" s="5"/>
      <c r="QOX125" s="5"/>
      <c r="QOY125" s="5"/>
      <c r="QOZ125" s="5"/>
      <c r="QPA125" s="5"/>
      <c r="QPB125" s="5"/>
      <c r="QPC125" s="5"/>
      <c r="QPD125" s="5"/>
      <c r="QPE125" s="5"/>
      <c r="QPF125" s="5"/>
      <c r="QPG125" s="5"/>
      <c r="QPH125" s="5"/>
      <c r="QPI125" s="5"/>
      <c r="QPJ125" s="5"/>
      <c r="QPK125" s="5"/>
      <c r="QPL125" s="5"/>
      <c r="QPM125" s="5"/>
      <c r="QPN125" s="5"/>
      <c r="QPO125" s="5"/>
      <c r="QPP125" s="5"/>
      <c r="QPQ125" s="5"/>
      <c r="QPR125" s="5"/>
      <c r="QPS125" s="5"/>
      <c r="QPT125" s="5"/>
      <c r="QPU125" s="5"/>
      <c r="QPV125" s="5"/>
      <c r="QPW125" s="5"/>
      <c r="QPX125" s="5"/>
      <c r="QPY125" s="5"/>
      <c r="QPZ125" s="5"/>
      <c r="QQA125" s="5"/>
      <c r="QQB125" s="5"/>
      <c r="QQC125" s="5"/>
      <c r="QQD125" s="5"/>
      <c r="QQE125" s="5"/>
      <c r="QQF125" s="5"/>
      <c r="QQG125" s="5"/>
      <c r="QQH125" s="5"/>
      <c r="QQI125" s="5"/>
      <c r="QQJ125" s="5"/>
      <c r="QQK125" s="5"/>
      <c r="QQL125" s="5"/>
      <c r="QQM125" s="5"/>
      <c r="QQN125" s="5"/>
      <c r="QQO125" s="5"/>
      <c r="QQP125" s="5"/>
      <c r="QQQ125" s="5"/>
      <c r="QQR125" s="5"/>
      <c r="QQS125" s="5"/>
      <c r="QQT125" s="5"/>
      <c r="QQU125" s="5"/>
      <c r="QQV125" s="5"/>
      <c r="QQW125" s="5"/>
      <c r="QQX125" s="5"/>
      <c r="QQY125" s="5"/>
      <c r="QQZ125" s="5"/>
      <c r="QRA125" s="5"/>
      <c r="QRB125" s="5"/>
      <c r="QRC125" s="5"/>
      <c r="QRD125" s="5"/>
      <c r="QRE125" s="5"/>
      <c r="QRF125" s="5"/>
      <c r="QRG125" s="5"/>
      <c r="QRH125" s="5"/>
      <c r="QRI125" s="5"/>
      <c r="QRJ125" s="5"/>
      <c r="QRK125" s="5"/>
      <c r="QRL125" s="5"/>
      <c r="QRM125" s="5"/>
      <c r="QRN125" s="5"/>
      <c r="QRO125" s="5"/>
      <c r="QRP125" s="5"/>
      <c r="QRQ125" s="5"/>
      <c r="QRR125" s="5"/>
      <c r="QRS125" s="5"/>
      <c r="QRT125" s="5"/>
      <c r="QRU125" s="5"/>
      <c r="QRV125" s="5"/>
      <c r="QRW125" s="5"/>
      <c r="QRX125" s="5"/>
      <c r="QRY125" s="5"/>
      <c r="QRZ125" s="5"/>
      <c r="QSA125" s="5"/>
      <c r="QSB125" s="5"/>
      <c r="QSC125" s="5"/>
      <c r="QSD125" s="5"/>
      <c r="QSE125" s="5"/>
      <c r="QSF125" s="5"/>
      <c r="QSG125" s="5"/>
      <c r="QSH125" s="5"/>
      <c r="QSI125" s="5"/>
      <c r="QSJ125" s="5"/>
      <c r="QSK125" s="5"/>
      <c r="QSL125" s="5"/>
      <c r="QSM125" s="5"/>
      <c r="QSN125" s="5"/>
      <c r="QSO125" s="5"/>
      <c r="QSP125" s="5"/>
      <c r="QSQ125" s="5"/>
      <c r="QSR125" s="5"/>
      <c r="QSS125" s="5"/>
      <c r="QST125" s="5"/>
      <c r="QSU125" s="5"/>
      <c r="QSV125" s="5"/>
      <c r="QSW125" s="5"/>
      <c r="QSX125" s="5"/>
      <c r="QSY125" s="5"/>
      <c r="QSZ125" s="5"/>
      <c r="QTA125" s="5"/>
      <c r="QTB125" s="5"/>
      <c r="QTC125" s="5"/>
      <c r="QTD125" s="5"/>
      <c r="QTE125" s="5"/>
      <c r="QTF125" s="5"/>
      <c r="QTG125" s="5"/>
      <c r="QTH125" s="5"/>
      <c r="QTI125" s="5"/>
      <c r="QTJ125" s="5"/>
      <c r="QTK125" s="5"/>
      <c r="QTL125" s="5"/>
      <c r="QTM125" s="5"/>
      <c r="QTN125" s="5"/>
      <c r="QTO125" s="5"/>
      <c r="QTP125" s="5"/>
      <c r="QTQ125" s="5"/>
      <c r="QTR125" s="5"/>
      <c r="QTS125" s="5"/>
      <c r="QTT125" s="5"/>
      <c r="QTU125" s="5"/>
      <c r="QTV125" s="5"/>
      <c r="QTW125" s="5"/>
      <c r="QTX125" s="5"/>
      <c r="QTY125" s="5"/>
      <c r="QTZ125" s="5"/>
      <c r="QUA125" s="5"/>
      <c r="QUB125" s="5"/>
      <c r="QUC125" s="5"/>
      <c r="QUD125" s="5"/>
      <c r="QUE125" s="5"/>
      <c r="QUF125" s="5"/>
      <c r="QUG125" s="5"/>
      <c r="QUH125" s="5"/>
      <c r="QUI125" s="5"/>
      <c r="QUJ125" s="5"/>
      <c r="QUK125" s="5"/>
      <c r="QUL125" s="5"/>
      <c r="QUM125" s="5"/>
      <c r="QUN125" s="5"/>
      <c r="QUO125" s="5"/>
      <c r="QUP125" s="5"/>
      <c r="QUQ125" s="5"/>
      <c r="QUR125" s="5"/>
      <c r="QUS125" s="5"/>
      <c r="QUT125" s="5"/>
      <c r="QUU125" s="5"/>
      <c r="QUV125" s="5"/>
      <c r="QUW125" s="5"/>
      <c r="QUX125" s="5"/>
      <c r="QUY125" s="5"/>
      <c r="QUZ125" s="5"/>
      <c r="QVA125" s="5"/>
      <c r="QVB125" s="5"/>
      <c r="QVC125" s="5"/>
      <c r="QVD125" s="5"/>
      <c r="QVE125" s="5"/>
      <c r="QVF125" s="5"/>
      <c r="QVG125" s="5"/>
      <c r="QVH125" s="5"/>
      <c r="QVI125" s="5"/>
      <c r="QVJ125" s="5"/>
      <c r="QVK125" s="5"/>
      <c r="QVL125" s="5"/>
      <c r="QVM125" s="5"/>
      <c r="QVN125" s="5"/>
      <c r="QVO125" s="5"/>
      <c r="QVP125" s="5"/>
      <c r="QVQ125" s="5"/>
      <c r="QVR125" s="5"/>
      <c r="QVS125" s="5"/>
      <c r="QVT125" s="5"/>
      <c r="QVU125" s="5"/>
      <c r="QVV125" s="5"/>
      <c r="QVW125" s="5"/>
      <c r="QVX125" s="5"/>
      <c r="QVY125" s="5"/>
      <c r="QVZ125" s="5"/>
      <c r="QWA125" s="5"/>
      <c r="QWB125" s="5"/>
      <c r="QWC125" s="5"/>
      <c r="QWD125" s="5"/>
      <c r="QWE125" s="5"/>
      <c r="QWF125" s="5"/>
      <c r="QWG125" s="5"/>
      <c r="QWH125" s="5"/>
      <c r="QWI125" s="5"/>
      <c r="QWJ125" s="5"/>
      <c r="QWK125" s="5"/>
      <c r="QWL125" s="5"/>
      <c r="QWM125" s="5"/>
      <c r="QWN125" s="5"/>
      <c r="QWO125" s="5"/>
      <c r="QWP125" s="5"/>
      <c r="QWQ125" s="5"/>
      <c r="QWR125" s="5"/>
      <c r="QWS125" s="5"/>
      <c r="QWT125" s="5"/>
      <c r="QWU125" s="5"/>
      <c r="QWV125" s="5"/>
      <c r="QWW125" s="5"/>
      <c r="QWX125" s="5"/>
      <c r="QWY125" s="5"/>
      <c r="QWZ125" s="5"/>
      <c r="QXA125" s="5"/>
      <c r="QXB125" s="5"/>
      <c r="QXC125" s="5"/>
      <c r="QXD125" s="5"/>
      <c r="QXE125" s="5"/>
      <c r="QXF125" s="5"/>
      <c r="QXG125" s="5"/>
      <c r="QXH125" s="5"/>
      <c r="QXI125" s="5"/>
      <c r="QXJ125" s="5"/>
      <c r="QXK125" s="5"/>
      <c r="QXL125" s="5"/>
      <c r="QXM125" s="5"/>
      <c r="QXN125" s="5"/>
      <c r="QXO125" s="5"/>
      <c r="QXP125" s="5"/>
      <c r="QXQ125" s="5"/>
      <c r="QXR125" s="5"/>
      <c r="QXS125" s="5"/>
      <c r="QXT125" s="5"/>
      <c r="QXU125" s="5"/>
      <c r="QXV125" s="5"/>
      <c r="QXW125" s="5"/>
      <c r="QXX125" s="5"/>
      <c r="QXY125" s="5"/>
      <c r="QXZ125" s="5"/>
      <c r="QYA125" s="5"/>
      <c r="QYB125" s="5"/>
      <c r="QYC125" s="5"/>
      <c r="QYD125" s="5"/>
      <c r="QYE125" s="5"/>
      <c r="QYF125" s="5"/>
      <c r="QYG125" s="5"/>
      <c r="QYH125" s="5"/>
      <c r="QYI125" s="5"/>
      <c r="QYJ125" s="5"/>
      <c r="QYK125" s="5"/>
      <c r="QYL125" s="5"/>
      <c r="QYM125" s="5"/>
      <c r="QYN125" s="5"/>
      <c r="QYO125" s="5"/>
      <c r="QYP125" s="5"/>
      <c r="QYQ125" s="5"/>
      <c r="QYR125" s="5"/>
      <c r="QYS125" s="5"/>
      <c r="QYT125" s="5"/>
      <c r="QYU125" s="5"/>
      <c r="QYV125" s="5"/>
      <c r="QYW125" s="5"/>
      <c r="QYX125" s="5"/>
      <c r="QYY125" s="5"/>
      <c r="QYZ125" s="5"/>
      <c r="QZA125" s="5"/>
      <c r="QZB125" s="5"/>
      <c r="QZC125" s="5"/>
      <c r="QZD125" s="5"/>
      <c r="QZE125" s="5"/>
      <c r="QZF125" s="5"/>
      <c r="QZG125" s="5"/>
      <c r="QZH125" s="5"/>
      <c r="QZI125" s="5"/>
      <c r="QZJ125" s="5"/>
      <c r="QZK125" s="5"/>
      <c r="QZL125" s="5"/>
      <c r="QZM125" s="5"/>
      <c r="QZN125" s="5"/>
      <c r="QZO125" s="5"/>
      <c r="QZP125" s="5"/>
      <c r="QZQ125" s="5"/>
      <c r="QZR125" s="5"/>
      <c r="QZS125" s="5"/>
      <c r="QZT125" s="5"/>
      <c r="QZU125" s="5"/>
      <c r="QZV125" s="5"/>
      <c r="QZW125" s="5"/>
      <c r="QZX125" s="5"/>
      <c r="QZY125" s="5"/>
      <c r="QZZ125" s="5"/>
      <c r="RAA125" s="5"/>
      <c r="RAB125" s="5"/>
      <c r="RAC125" s="5"/>
      <c r="RAD125" s="5"/>
      <c r="RAE125" s="5"/>
      <c r="RAF125" s="5"/>
      <c r="RAG125" s="5"/>
      <c r="RAH125" s="5"/>
      <c r="RAI125" s="5"/>
      <c r="RAJ125" s="5"/>
      <c r="RAK125" s="5"/>
      <c r="RAL125" s="5"/>
      <c r="RAM125" s="5"/>
      <c r="RAN125" s="5"/>
      <c r="RAO125" s="5"/>
      <c r="RAP125" s="5"/>
      <c r="RAQ125" s="5"/>
      <c r="RAR125" s="5"/>
      <c r="RAS125" s="5"/>
      <c r="RAT125" s="5"/>
      <c r="RAU125" s="5"/>
      <c r="RAV125" s="5"/>
      <c r="RAW125" s="5"/>
      <c r="RAX125" s="5"/>
      <c r="RAY125" s="5"/>
      <c r="RAZ125" s="5"/>
      <c r="RBA125" s="5"/>
      <c r="RBB125" s="5"/>
      <c r="RBC125" s="5"/>
      <c r="RBD125" s="5"/>
      <c r="RBE125" s="5"/>
      <c r="RBF125" s="5"/>
      <c r="RBG125" s="5"/>
      <c r="RBH125" s="5"/>
      <c r="RBI125" s="5"/>
      <c r="RBJ125" s="5"/>
      <c r="RBK125" s="5"/>
      <c r="RBL125" s="5"/>
      <c r="RBM125" s="5"/>
      <c r="RBN125" s="5"/>
      <c r="RBO125" s="5"/>
      <c r="RBP125" s="5"/>
      <c r="RBQ125" s="5"/>
      <c r="RBR125" s="5"/>
      <c r="RBS125" s="5"/>
      <c r="RBT125" s="5"/>
      <c r="RBU125" s="5"/>
      <c r="RBV125" s="5"/>
      <c r="RBW125" s="5"/>
      <c r="RBX125" s="5"/>
      <c r="RBY125" s="5"/>
      <c r="RBZ125" s="5"/>
      <c r="RCA125" s="5"/>
      <c r="RCB125" s="5"/>
      <c r="RCC125" s="5"/>
      <c r="RCD125" s="5"/>
      <c r="RCE125" s="5"/>
      <c r="RCF125" s="5"/>
      <c r="RCG125" s="5"/>
      <c r="RCH125" s="5"/>
      <c r="RCI125" s="5"/>
      <c r="RCJ125" s="5"/>
      <c r="RCK125" s="5"/>
      <c r="RCL125" s="5"/>
      <c r="RCM125" s="5"/>
      <c r="RCN125" s="5"/>
      <c r="RCO125" s="5"/>
      <c r="RCP125" s="5"/>
      <c r="RCQ125" s="5"/>
      <c r="RCR125" s="5"/>
      <c r="RCS125" s="5"/>
      <c r="RCT125" s="5"/>
      <c r="RCU125" s="5"/>
      <c r="RCV125" s="5"/>
      <c r="RCW125" s="5"/>
      <c r="RCX125" s="5"/>
      <c r="RCY125" s="5"/>
      <c r="RCZ125" s="5"/>
      <c r="RDA125" s="5"/>
      <c r="RDB125" s="5"/>
      <c r="RDC125" s="5"/>
      <c r="RDD125" s="5"/>
      <c r="RDE125" s="5"/>
      <c r="RDF125" s="5"/>
      <c r="RDG125" s="5"/>
      <c r="RDH125" s="5"/>
      <c r="RDI125" s="5"/>
      <c r="RDJ125" s="5"/>
      <c r="RDK125" s="5"/>
      <c r="RDL125" s="5"/>
      <c r="RDM125" s="5"/>
      <c r="RDN125" s="5"/>
      <c r="RDO125" s="5"/>
      <c r="RDP125" s="5"/>
      <c r="RDQ125" s="5"/>
      <c r="RDR125" s="5"/>
      <c r="RDS125" s="5"/>
      <c r="RDT125" s="5"/>
      <c r="RDU125" s="5"/>
      <c r="RDV125" s="5"/>
      <c r="RDW125" s="5"/>
      <c r="RDX125" s="5"/>
      <c r="RDY125" s="5"/>
      <c r="RDZ125" s="5"/>
      <c r="REA125" s="5"/>
      <c r="REB125" s="5"/>
      <c r="REC125" s="5"/>
      <c r="RED125" s="5"/>
      <c r="REE125" s="5"/>
      <c r="REF125" s="5"/>
      <c r="REG125" s="5"/>
      <c r="REH125" s="5"/>
      <c r="REI125" s="5"/>
      <c r="REJ125" s="5"/>
      <c r="REK125" s="5"/>
      <c r="REL125" s="5"/>
      <c r="REM125" s="5"/>
      <c r="REN125" s="5"/>
      <c r="REO125" s="5"/>
      <c r="REP125" s="5"/>
      <c r="REQ125" s="5"/>
      <c r="RER125" s="5"/>
      <c r="RES125" s="5"/>
      <c r="RET125" s="5"/>
      <c r="REU125" s="5"/>
      <c r="REV125" s="5"/>
      <c r="REW125" s="5"/>
      <c r="REX125" s="5"/>
      <c r="REY125" s="5"/>
      <c r="REZ125" s="5"/>
      <c r="RFA125" s="5"/>
      <c r="RFB125" s="5"/>
      <c r="RFC125" s="5"/>
      <c r="RFD125" s="5"/>
      <c r="RFE125" s="5"/>
      <c r="RFF125" s="5"/>
      <c r="RFG125" s="5"/>
      <c r="RFH125" s="5"/>
      <c r="RFI125" s="5"/>
      <c r="RFJ125" s="5"/>
      <c r="RFK125" s="5"/>
      <c r="RFL125" s="5"/>
      <c r="RFM125" s="5"/>
      <c r="RFN125" s="5"/>
      <c r="RFO125" s="5"/>
      <c r="RFP125" s="5"/>
      <c r="RFQ125" s="5"/>
      <c r="RFR125" s="5"/>
      <c r="RFS125" s="5"/>
      <c r="RFT125" s="5"/>
      <c r="RFU125" s="5"/>
      <c r="RFV125" s="5"/>
      <c r="RFW125" s="5"/>
      <c r="RFX125" s="5"/>
      <c r="RFY125" s="5"/>
      <c r="RFZ125" s="5"/>
      <c r="RGA125" s="5"/>
      <c r="RGB125" s="5"/>
      <c r="RGC125" s="5"/>
      <c r="RGD125" s="5"/>
      <c r="RGE125" s="5"/>
      <c r="RGF125" s="5"/>
      <c r="RGG125" s="5"/>
      <c r="RGH125" s="5"/>
      <c r="RGI125" s="5"/>
      <c r="RGJ125" s="5"/>
      <c r="RGK125" s="5"/>
      <c r="RGL125" s="5"/>
      <c r="RGM125" s="5"/>
      <c r="RGN125" s="5"/>
      <c r="RGO125" s="5"/>
      <c r="RGP125" s="5"/>
      <c r="RGQ125" s="5"/>
      <c r="RGR125" s="5"/>
      <c r="RGS125" s="5"/>
      <c r="RGT125" s="5"/>
      <c r="RGU125" s="5"/>
      <c r="RGV125" s="5"/>
      <c r="RGW125" s="5"/>
      <c r="RGX125" s="5"/>
      <c r="RGY125" s="5"/>
      <c r="RGZ125" s="5"/>
      <c r="RHA125" s="5"/>
      <c r="RHB125" s="5"/>
      <c r="RHC125" s="5"/>
      <c r="RHD125" s="5"/>
      <c r="RHE125" s="5"/>
      <c r="RHF125" s="5"/>
      <c r="RHG125" s="5"/>
      <c r="RHH125" s="5"/>
      <c r="RHI125" s="5"/>
      <c r="RHJ125" s="5"/>
      <c r="RHK125" s="5"/>
      <c r="RHL125" s="5"/>
      <c r="RHM125" s="5"/>
      <c r="RHN125" s="5"/>
      <c r="RHO125" s="5"/>
      <c r="RHP125" s="5"/>
      <c r="RHQ125" s="5"/>
      <c r="RHR125" s="5"/>
      <c r="RHS125" s="5"/>
      <c r="RHT125" s="5"/>
      <c r="RHU125" s="5"/>
      <c r="RHV125" s="5"/>
      <c r="RHW125" s="5"/>
      <c r="RHX125" s="5"/>
      <c r="RHY125" s="5"/>
      <c r="RHZ125" s="5"/>
      <c r="RIA125" s="5"/>
      <c r="RIB125" s="5"/>
      <c r="RIC125" s="5"/>
      <c r="RID125" s="5"/>
      <c r="RIE125" s="5"/>
      <c r="RIF125" s="5"/>
      <c r="RIG125" s="5"/>
      <c r="RIH125" s="5"/>
      <c r="RII125" s="5"/>
      <c r="RIJ125" s="5"/>
      <c r="RIK125" s="5"/>
      <c r="RIL125" s="5"/>
      <c r="RIM125" s="5"/>
      <c r="RIN125" s="5"/>
      <c r="RIO125" s="5"/>
      <c r="RIP125" s="5"/>
      <c r="RIQ125" s="5"/>
      <c r="RIR125" s="5"/>
      <c r="RIS125" s="5"/>
      <c r="RIT125" s="5"/>
      <c r="RIU125" s="5"/>
      <c r="RIV125" s="5"/>
      <c r="RIW125" s="5"/>
      <c r="RIX125" s="5"/>
      <c r="RIY125" s="5"/>
      <c r="RIZ125" s="5"/>
      <c r="RJA125" s="5"/>
      <c r="RJB125" s="5"/>
      <c r="RJC125" s="5"/>
      <c r="RJD125" s="5"/>
      <c r="RJE125" s="5"/>
      <c r="RJF125" s="5"/>
      <c r="RJG125" s="5"/>
      <c r="RJH125" s="5"/>
      <c r="RJI125" s="5"/>
      <c r="RJJ125" s="5"/>
      <c r="RJK125" s="5"/>
      <c r="RJL125" s="5"/>
      <c r="RJM125" s="5"/>
      <c r="RJN125" s="5"/>
      <c r="RJO125" s="5"/>
      <c r="RJP125" s="5"/>
      <c r="RJQ125" s="5"/>
      <c r="RJR125" s="5"/>
      <c r="RJS125" s="5"/>
      <c r="RJT125" s="5"/>
      <c r="RJU125" s="5"/>
      <c r="RJV125" s="5"/>
      <c r="RJW125" s="5"/>
      <c r="RJX125" s="5"/>
      <c r="RJY125" s="5"/>
      <c r="RJZ125" s="5"/>
      <c r="RKA125" s="5"/>
      <c r="RKB125" s="5"/>
      <c r="RKC125" s="5"/>
      <c r="RKD125" s="5"/>
      <c r="RKE125" s="5"/>
      <c r="RKF125" s="5"/>
      <c r="RKG125" s="5"/>
      <c r="RKH125" s="5"/>
      <c r="RKI125" s="5"/>
      <c r="RKJ125" s="5"/>
      <c r="RKK125" s="5"/>
      <c r="RKL125" s="5"/>
      <c r="RKM125" s="5"/>
      <c r="RKN125" s="5"/>
      <c r="RKO125" s="5"/>
      <c r="RKP125" s="5"/>
      <c r="RKQ125" s="5"/>
      <c r="RKR125" s="5"/>
      <c r="RKS125" s="5"/>
      <c r="RKT125" s="5"/>
      <c r="RKU125" s="5"/>
      <c r="RKV125" s="5"/>
      <c r="RKW125" s="5"/>
      <c r="RKX125" s="5"/>
      <c r="RKY125" s="5"/>
      <c r="RKZ125" s="5"/>
      <c r="RLA125" s="5"/>
      <c r="RLB125" s="5"/>
      <c r="RLC125" s="5"/>
      <c r="RLD125" s="5"/>
      <c r="RLE125" s="5"/>
      <c r="RLF125" s="5"/>
      <c r="RLG125" s="5"/>
      <c r="RLH125" s="5"/>
      <c r="RLI125" s="5"/>
      <c r="RLJ125" s="5"/>
      <c r="RLK125" s="5"/>
      <c r="RLL125" s="5"/>
      <c r="RLM125" s="5"/>
      <c r="RLN125" s="5"/>
      <c r="RLO125" s="5"/>
      <c r="RLP125" s="5"/>
      <c r="RLQ125" s="5"/>
      <c r="RLR125" s="5"/>
      <c r="RLS125" s="5"/>
      <c r="RLT125" s="5"/>
      <c r="RLU125" s="5"/>
      <c r="RLV125" s="5"/>
      <c r="RLW125" s="5"/>
      <c r="RLX125" s="5"/>
      <c r="RLY125" s="5"/>
      <c r="RLZ125" s="5"/>
      <c r="RMA125" s="5"/>
      <c r="RMB125" s="5"/>
      <c r="RMC125" s="5"/>
      <c r="RMD125" s="5"/>
      <c r="RME125" s="5"/>
      <c r="RMF125" s="5"/>
      <c r="RMG125" s="5"/>
      <c r="RMH125" s="5"/>
      <c r="RMI125" s="5"/>
      <c r="RMJ125" s="5"/>
      <c r="RMK125" s="5"/>
      <c r="RML125" s="5"/>
      <c r="RMM125" s="5"/>
      <c r="RMN125" s="5"/>
      <c r="RMO125" s="5"/>
      <c r="RMP125" s="5"/>
      <c r="RMQ125" s="5"/>
      <c r="RMR125" s="5"/>
      <c r="RMS125" s="5"/>
      <c r="RMT125" s="5"/>
      <c r="RMU125" s="5"/>
      <c r="RMV125" s="5"/>
      <c r="RMW125" s="5"/>
      <c r="RMX125" s="5"/>
      <c r="RMY125" s="5"/>
      <c r="RMZ125" s="5"/>
      <c r="RNA125" s="5"/>
      <c r="RNB125" s="5"/>
      <c r="RNC125" s="5"/>
      <c r="RND125" s="5"/>
      <c r="RNE125" s="5"/>
      <c r="RNF125" s="5"/>
      <c r="RNG125" s="5"/>
      <c r="RNH125" s="5"/>
      <c r="RNI125" s="5"/>
      <c r="RNJ125" s="5"/>
      <c r="RNK125" s="5"/>
      <c r="RNL125" s="5"/>
      <c r="RNM125" s="5"/>
      <c r="RNN125" s="5"/>
      <c r="RNO125" s="5"/>
      <c r="RNP125" s="5"/>
      <c r="RNQ125" s="5"/>
      <c r="RNR125" s="5"/>
      <c r="RNS125" s="5"/>
      <c r="RNT125" s="5"/>
      <c r="RNU125" s="5"/>
      <c r="RNV125" s="5"/>
      <c r="RNW125" s="5"/>
      <c r="RNX125" s="5"/>
      <c r="RNY125" s="5"/>
      <c r="RNZ125" s="5"/>
      <c r="ROA125" s="5"/>
      <c r="ROB125" s="5"/>
      <c r="ROC125" s="5"/>
      <c r="ROD125" s="5"/>
      <c r="ROE125" s="5"/>
      <c r="ROF125" s="5"/>
      <c r="ROG125" s="5"/>
      <c r="ROH125" s="5"/>
      <c r="ROI125" s="5"/>
      <c r="ROJ125" s="5"/>
      <c r="ROK125" s="5"/>
      <c r="ROL125" s="5"/>
      <c r="ROM125" s="5"/>
      <c r="RON125" s="5"/>
      <c r="ROO125" s="5"/>
      <c r="ROP125" s="5"/>
      <c r="ROQ125" s="5"/>
      <c r="ROR125" s="5"/>
      <c r="ROS125" s="5"/>
      <c r="ROT125" s="5"/>
      <c r="ROU125" s="5"/>
      <c r="ROV125" s="5"/>
      <c r="ROW125" s="5"/>
      <c r="ROX125" s="5"/>
      <c r="ROY125" s="5"/>
      <c r="ROZ125" s="5"/>
      <c r="RPA125" s="5"/>
      <c r="RPB125" s="5"/>
      <c r="RPC125" s="5"/>
      <c r="RPD125" s="5"/>
      <c r="RPE125" s="5"/>
      <c r="RPF125" s="5"/>
      <c r="RPG125" s="5"/>
      <c r="RPH125" s="5"/>
      <c r="RPI125" s="5"/>
      <c r="RPJ125" s="5"/>
      <c r="RPK125" s="5"/>
      <c r="RPL125" s="5"/>
      <c r="RPM125" s="5"/>
      <c r="RPN125" s="5"/>
      <c r="RPO125" s="5"/>
      <c r="RPP125" s="5"/>
      <c r="RPQ125" s="5"/>
      <c r="RPR125" s="5"/>
      <c r="RPS125" s="5"/>
      <c r="RPT125" s="5"/>
      <c r="RPU125" s="5"/>
      <c r="RPV125" s="5"/>
      <c r="RPW125" s="5"/>
      <c r="RPX125" s="5"/>
      <c r="RPY125" s="5"/>
      <c r="RPZ125" s="5"/>
      <c r="RQA125" s="5"/>
      <c r="RQB125" s="5"/>
      <c r="RQC125" s="5"/>
      <c r="RQD125" s="5"/>
      <c r="RQE125" s="5"/>
      <c r="RQF125" s="5"/>
      <c r="RQG125" s="5"/>
      <c r="RQH125" s="5"/>
      <c r="RQI125" s="5"/>
      <c r="RQJ125" s="5"/>
      <c r="RQK125" s="5"/>
      <c r="RQL125" s="5"/>
      <c r="RQM125" s="5"/>
      <c r="RQN125" s="5"/>
      <c r="RQO125" s="5"/>
      <c r="RQP125" s="5"/>
      <c r="RQQ125" s="5"/>
      <c r="RQR125" s="5"/>
      <c r="RQS125" s="5"/>
      <c r="RQT125" s="5"/>
      <c r="RQU125" s="5"/>
      <c r="RQV125" s="5"/>
      <c r="RQW125" s="5"/>
      <c r="RQX125" s="5"/>
      <c r="RQY125" s="5"/>
      <c r="RQZ125" s="5"/>
      <c r="RRA125" s="5"/>
      <c r="RRB125" s="5"/>
      <c r="RRC125" s="5"/>
      <c r="RRD125" s="5"/>
      <c r="RRE125" s="5"/>
      <c r="RRF125" s="5"/>
      <c r="RRG125" s="5"/>
      <c r="RRH125" s="5"/>
      <c r="RRI125" s="5"/>
      <c r="RRJ125" s="5"/>
      <c r="RRK125" s="5"/>
      <c r="RRL125" s="5"/>
      <c r="RRM125" s="5"/>
      <c r="RRN125" s="5"/>
      <c r="RRO125" s="5"/>
      <c r="RRP125" s="5"/>
      <c r="RRQ125" s="5"/>
      <c r="RRR125" s="5"/>
      <c r="RRS125" s="5"/>
      <c r="RRT125" s="5"/>
      <c r="RRU125" s="5"/>
      <c r="RRV125" s="5"/>
      <c r="RRW125" s="5"/>
      <c r="RRX125" s="5"/>
      <c r="RRY125" s="5"/>
      <c r="RRZ125" s="5"/>
      <c r="RSA125" s="5"/>
      <c r="RSB125" s="5"/>
      <c r="RSC125" s="5"/>
      <c r="RSD125" s="5"/>
      <c r="RSE125" s="5"/>
      <c r="RSF125" s="5"/>
      <c r="RSG125" s="5"/>
      <c r="RSH125" s="5"/>
      <c r="RSI125" s="5"/>
      <c r="RSJ125" s="5"/>
      <c r="RSK125" s="5"/>
      <c r="RSL125" s="5"/>
      <c r="RSM125" s="5"/>
      <c r="RSN125" s="5"/>
      <c r="RSO125" s="5"/>
      <c r="RSP125" s="5"/>
      <c r="RSQ125" s="5"/>
      <c r="RSR125" s="5"/>
      <c r="RSS125" s="5"/>
      <c r="RST125" s="5"/>
      <c r="RSU125" s="5"/>
      <c r="RSV125" s="5"/>
      <c r="RSW125" s="5"/>
      <c r="RSX125" s="5"/>
      <c r="RSY125" s="5"/>
      <c r="RSZ125" s="5"/>
      <c r="RTA125" s="5"/>
      <c r="RTB125" s="5"/>
      <c r="RTC125" s="5"/>
      <c r="RTD125" s="5"/>
      <c r="RTE125" s="5"/>
      <c r="RTF125" s="5"/>
      <c r="RTG125" s="5"/>
      <c r="RTH125" s="5"/>
      <c r="RTI125" s="5"/>
      <c r="RTJ125" s="5"/>
      <c r="RTK125" s="5"/>
      <c r="RTL125" s="5"/>
      <c r="RTM125" s="5"/>
      <c r="RTN125" s="5"/>
      <c r="RTO125" s="5"/>
      <c r="RTP125" s="5"/>
      <c r="RTQ125" s="5"/>
      <c r="RTR125" s="5"/>
      <c r="RTS125" s="5"/>
      <c r="RTT125" s="5"/>
      <c r="RTU125" s="5"/>
      <c r="RTV125" s="5"/>
      <c r="RTW125" s="5"/>
      <c r="RTX125" s="5"/>
      <c r="RTY125" s="5"/>
      <c r="RTZ125" s="5"/>
      <c r="RUA125" s="5"/>
      <c r="RUB125" s="5"/>
      <c r="RUC125" s="5"/>
      <c r="RUD125" s="5"/>
      <c r="RUE125" s="5"/>
      <c r="RUF125" s="5"/>
      <c r="RUG125" s="5"/>
      <c r="RUH125" s="5"/>
      <c r="RUI125" s="5"/>
      <c r="RUJ125" s="5"/>
      <c r="RUK125" s="5"/>
      <c r="RUL125" s="5"/>
      <c r="RUM125" s="5"/>
      <c r="RUN125" s="5"/>
      <c r="RUO125" s="5"/>
      <c r="RUP125" s="5"/>
      <c r="RUQ125" s="5"/>
      <c r="RUR125" s="5"/>
      <c r="RUS125" s="5"/>
      <c r="RUT125" s="5"/>
      <c r="RUU125" s="5"/>
      <c r="RUV125" s="5"/>
      <c r="RUW125" s="5"/>
      <c r="RUX125" s="5"/>
      <c r="RUY125" s="5"/>
      <c r="RUZ125" s="5"/>
      <c r="RVA125" s="5"/>
      <c r="RVB125" s="5"/>
      <c r="RVC125" s="5"/>
      <c r="RVD125" s="5"/>
      <c r="RVE125" s="5"/>
      <c r="RVF125" s="5"/>
      <c r="RVG125" s="5"/>
      <c r="RVH125" s="5"/>
      <c r="RVI125" s="5"/>
      <c r="RVJ125" s="5"/>
      <c r="RVK125" s="5"/>
      <c r="RVL125" s="5"/>
      <c r="RVM125" s="5"/>
      <c r="RVN125" s="5"/>
      <c r="RVO125" s="5"/>
      <c r="RVP125" s="5"/>
      <c r="RVQ125" s="5"/>
      <c r="RVR125" s="5"/>
      <c r="RVS125" s="5"/>
      <c r="RVT125" s="5"/>
      <c r="RVU125" s="5"/>
      <c r="RVV125" s="5"/>
      <c r="RVW125" s="5"/>
      <c r="RVX125" s="5"/>
      <c r="RVY125" s="5"/>
      <c r="RVZ125" s="5"/>
      <c r="RWA125" s="5"/>
      <c r="RWB125" s="5"/>
      <c r="RWC125" s="5"/>
      <c r="RWD125" s="5"/>
      <c r="RWE125" s="5"/>
      <c r="RWF125" s="5"/>
      <c r="RWG125" s="5"/>
      <c r="RWH125" s="5"/>
      <c r="RWI125" s="5"/>
      <c r="RWJ125" s="5"/>
      <c r="RWK125" s="5"/>
      <c r="RWL125" s="5"/>
      <c r="RWM125" s="5"/>
      <c r="RWN125" s="5"/>
      <c r="RWO125" s="5"/>
      <c r="RWP125" s="5"/>
      <c r="RWQ125" s="5"/>
      <c r="RWR125" s="5"/>
      <c r="RWS125" s="5"/>
      <c r="RWT125" s="5"/>
      <c r="RWU125" s="5"/>
      <c r="RWV125" s="5"/>
      <c r="RWW125" s="5"/>
      <c r="RWX125" s="5"/>
      <c r="RWY125" s="5"/>
      <c r="RWZ125" s="5"/>
      <c r="RXA125" s="5"/>
      <c r="RXB125" s="5"/>
      <c r="RXC125" s="5"/>
      <c r="RXD125" s="5"/>
      <c r="RXE125" s="5"/>
      <c r="RXF125" s="5"/>
      <c r="RXG125" s="5"/>
      <c r="RXH125" s="5"/>
      <c r="RXI125" s="5"/>
      <c r="RXJ125" s="5"/>
      <c r="RXK125" s="5"/>
      <c r="RXL125" s="5"/>
      <c r="RXM125" s="5"/>
      <c r="RXN125" s="5"/>
      <c r="RXO125" s="5"/>
      <c r="RXP125" s="5"/>
      <c r="RXQ125" s="5"/>
      <c r="RXR125" s="5"/>
      <c r="RXS125" s="5"/>
      <c r="RXT125" s="5"/>
      <c r="RXU125" s="5"/>
      <c r="RXV125" s="5"/>
      <c r="RXW125" s="5"/>
      <c r="RXX125" s="5"/>
      <c r="RXY125" s="5"/>
      <c r="RXZ125" s="5"/>
      <c r="RYA125" s="5"/>
      <c r="RYB125" s="5"/>
      <c r="RYC125" s="5"/>
      <c r="RYD125" s="5"/>
      <c r="RYE125" s="5"/>
      <c r="RYF125" s="5"/>
      <c r="RYG125" s="5"/>
      <c r="RYH125" s="5"/>
      <c r="RYI125" s="5"/>
      <c r="RYJ125" s="5"/>
      <c r="RYK125" s="5"/>
      <c r="RYL125" s="5"/>
      <c r="RYM125" s="5"/>
      <c r="RYN125" s="5"/>
      <c r="RYO125" s="5"/>
      <c r="RYP125" s="5"/>
      <c r="RYQ125" s="5"/>
      <c r="RYR125" s="5"/>
      <c r="RYS125" s="5"/>
      <c r="RYT125" s="5"/>
      <c r="RYU125" s="5"/>
      <c r="RYV125" s="5"/>
      <c r="RYW125" s="5"/>
      <c r="RYX125" s="5"/>
      <c r="RYY125" s="5"/>
      <c r="RYZ125" s="5"/>
      <c r="RZA125" s="5"/>
      <c r="RZB125" s="5"/>
      <c r="RZC125" s="5"/>
      <c r="RZD125" s="5"/>
      <c r="RZE125" s="5"/>
      <c r="RZF125" s="5"/>
      <c r="RZG125" s="5"/>
      <c r="RZH125" s="5"/>
      <c r="RZI125" s="5"/>
      <c r="RZJ125" s="5"/>
      <c r="RZK125" s="5"/>
      <c r="RZL125" s="5"/>
      <c r="RZM125" s="5"/>
      <c r="RZN125" s="5"/>
      <c r="RZO125" s="5"/>
      <c r="RZP125" s="5"/>
      <c r="RZQ125" s="5"/>
      <c r="RZR125" s="5"/>
      <c r="RZS125" s="5"/>
      <c r="RZT125" s="5"/>
      <c r="RZU125" s="5"/>
      <c r="RZV125" s="5"/>
      <c r="RZW125" s="5"/>
      <c r="RZX125" s="5"/>
      <c r="RZY125" s="5"/>
      <c r="RZZ125" s="5"/>
      <c r="SAA125" s="5"/>
      <c r="SAB125" s="5"/>
      <c r="SAC125" s="5"/>
      <c r="SAD125" s="5"/>
      <c r="SAE125" s="5"/>
      <c r="SAF125" s="5"/>
      <c r="SAG125" s="5"/>
      <c r="SAH125" s="5"/>
      <c r="SAI125" s="5"/>
      <c r="SAJ125" s="5"/>
      <c r="SAK125" s="5"/>
      <c r="SAL125" s="5"/>
      <c r="SAM125" s="5"/>
      <c r="SAN125" s="5"/>
      <c r="SAO125" s="5"/>
      <c r="SAP125" s="5"/>
      <c r="SAQ125" s="5"/>
      <c r="SAR125" s="5"/>
      <c r="SAS125" s="5"/>
      <c r="SAT125" s="5"/>
      <c r="SAU125" s="5"/>
      <c r="SAV125" s="5"/>
      <c r="SAW125" s="5"/>
      <c r="SAX125" s="5"/>
      <c r="SAY125" s="5"/>
      <c r="SAZ125" s="5"/>
      <c r="SBA125" s="5"/>
      <c r="SBB125" s="5"/>
      <c r="SBC125" s="5"/>
      <c r="SBD125" s="5"/>
      <c r="SBE125" s="5"/>
      <c r="SBF125" s="5"/>
      <c r="SBG125" s="5"/>
      <c r="SBH125" s="5"/>
      <c r="SBI125" s="5"/>
      <c r="SBJ125" s="5"/>
      <c r="SBK125" s="5"/>
      <c r="SBL125" s="5"/>
      <c r="SBM125" s="5"/>
      <c r="SBN125" s="5"/>
      <c r="SBO125" s="5"/>
      <c r="SBP125" s="5"/>
      <c r="SBQ125" s="5"/>
      <c r="SBR125" s="5"/>
      <c r="SBS125" s="5"/>
      <c r="SBT125" s="5"/>
      <c r="SBU125" s="5"/>
      <c r="SBV125" s="5"/>
      <c r="SBW125" s="5"/>
      <c r="SBX125" s="5"/>
      <c r="SBY125" s="5"/>
      <c r="SBZ125" s="5"/>
      <c r="SCA125" s="5"/>
      <c r="SCB125" s="5"/>
      <c r="SCC125" s="5"/>
      <c r="SCD125" s="5"/>
      <c r="SCE125" s="5"/>
      <c r="SCF125" s="5"/>
      <c r="SCG125" s="5"/>
      <c r="SCH125" s="5"/>
      <c r="SCI125" s="5"/>
      <c r="SCJ125" s="5"/>
      <c r="SCK125" s="5"/>
      <c r="SCL125" s="5"/>
      <c r="SCM125" s="5"/>
      <c r="SCN125" s="5"/>
      <c r="SCO125" s="5"/>
      <c r="SCP125" s="5"/>
      <c r="SCQ125" s="5"/>
      <c r="SCR125" s="5"/>
      <c r="SCS125" s="5"/>
      <c r="SCT125" s="5"/>
      <c r="SCU125" s="5"/>
      <c r="SCV125" s="5"/>
      <c r="SCW125" s="5"/>
      <c r="SCX125" s="5"/>
      <c r="SCY125" s="5"/>
      <c r="SCZ125" s="5"/>
      <c r="SDA125" s="5"/>
      <c r="SDB125" s="5"/>
      <c r="SDC125" s="5"/>
      <c r="SDD125" s="5"/>
      <c r="SDE125" s="5"/>
      <c r="SDF125" s="5"/>
      <c r="SDG125" s="5"/>
      <c r="SDH125" s="5"/>
      <c r="SDI125" s="5"/>
      <c r="SDJ125" s="5"/>
      <c r="SDK125" s="5"/>
      <c r="SDL125" s="5"/>
      <c r="SDM125" s="5"/>
      <c r="SDN125" s="5"/>
      <c r="SDO125" s="5"/>
      <c r="SDP125" s="5"/>
      <c r="SDQ125" s="5"/>
      <c r="SDR125" s="5"/>
      <c r="SDS125" s="5"/>
      <c r="SDT125" s="5"/>
      <c r="SDU125" s="5"/>
      <c r="SDV125" s="5"/>
      <c r="SDW125" s="5"/>
      <c r="SDX125" s="5"/>
      <c r="SDY125" s="5"/>
      <c r="SDZ125" s="5"/>
      <c r="SEA125" s="5"/>
      <c r="SEB125" s="5"/>
      <c r="SEC125" s="5"/>
      <c r="SED125" s="5"/>
      <c r="SEE125" s="5"/>
      <c r="SEF125" s="5"/>
      <c r="SEG125" s="5"/>
      <c r="SEH125" s="5"/>
      <c r="SEI125" s="5"/>
      <c r="SEJ125" s="5"/>
      <c r="SEK125" s="5"/>
      <c r="SEL125" s="5"/>
      <c r="SEM125" s="5"/>
      <c r="SEN125" s="5"/>
      <c r="SEO125" s="5"/>
      <c r="SEP125" s="5"/>
      <c r="SEQ125" s="5"/>
      <c r="SER125" s="5"/>
      <c r="SES125" s="5"/>
      <c r="SET125" s="5"/>
      <c r="SEU125" s="5"/>
      <c r="SEV125" s="5"/>
      <c r="SEW125" s="5"/>
      <c r="SEX125" s="5"/>
      <c r="SEY125" s="5"/>
      <c r="SEZ125" s="5"/>
      <c r="SFA125" s="5"/>
      <c r="SFB125" s="5"/>
      <c r="SFC125" s="5"/>
      <c r="SFD125" s="5"/>
      <c r="SFE125" s="5"/>
      <c r="SFF125" s="5"/>
      <c r="SFG125" s="5"/>
      <c r="SFH125" s="5"/>
      <c r="SFI125" s="5"/>
      <c r="SFJ125" s="5"/>
      <c r="SFK125" s="5"/>
      <c r="SFL125" s="5"/>
      <c r="SFM125" s="5"/>
      <c r="SFN125" s="5"/>
      <c r="SFO125" s="5"/>
      <c r="SFP125" s="5"/>
      <c r="SFQ125" s="5"/>
      <c r="SFR125" s="5"/>
      <c r="SFS125" s="5"/>
      <c r="SFT125" s="5"/>
      <c r="SFU125" s="5"/>
      <c r="SFV125" s="5"/>
      <c r="SFW125" s="5"/>
      <c r="SFX125" s="5"/>
      <c r="SFY125" s="5"/>
      <c r="SFZ125" s="5"/>
      <c r="SGA125" s="5"/>
      <c r="SGB125" s="5"/>
      <c r="SGC125" s="5"/>
      <c r="SGD125" s="5"/>
      <c r="SGE125" s="5"/>
      <c r="SGF125" s="5"/>
      <c r="SGG125" s="5"/>
      <c r="SGH125" s="5"/>
      <c r="SGI125" s="5"/>
      <c r="SGJ125" s="5"/>
      <c r="SGK125" s="5"/>
      <c r="SGL125" s="5"/>
      <c r="SGM125" s="5"/>
      <c r="SGN125" s="5"/>
      <c r="SGO125" s="5"/>
      <c r="SGP125" s="5"/>
      <c r="SGQ125" s="5"/>
      <c r="SGR125" s="5"/>
      <c r="SGS125" s="5"/>
      <c r="SGT125" s="5"/>
      <c r="SGU125" s="5"/>
      <c r="SGV125" s="5"/>
      <c r="SGW125" s="5"/>
      <c r="SGX125" s="5"/>
      <c r="SGY125" s="5"/>
      <c r="SGZ125" s="5"/>
      <c r="SHA125" s="5"/>
      <c r="SHB125" s="5"/>
      <c r="SHC125" s="5"/>
      <c r="SHD125" s="5"/>
      <c r="SHE125" s="5"/>
      <c r="SHF125" s="5"/>
      <c r="SHG125" s="5"/>
      <c r="SHH125" s="5"/>
      <c r="SHI125" s="5"/>
      <c r="SHJ125" s="5"/>
      <c r="SHK125" s="5"/>
      <c r="SHL125" s="5"/>
      <c r="SHM125" s="5"/>
      <c r="SHN125" s="5"/>
      <c r="SHO125" s="5"/>
      <c r="SHP125" s="5"/>
      <c r="SHQ125" s="5"/>
      <c r="SHR125" s="5"/>
      <c r="SHS125" s="5"/>
      <c r="SHT125" s="5"/>
      <c r="SHU125" s="5"/>
      <c r="SHV125" s="5"/>
      <c r="SHW125" s="5"/>
      <c r="SHX125" s="5"/>
      <c r="SHY125" s="5"/>
      <c r="SHZ125" s="5"/>
      <c r="SIA125" s="5"/>
      <c r="SIB125" s="5"/>
      <c r="SIC125" s="5"/>
      <c r="SID125" s="5"/>
      <c r="SIE125" s="5"/>
      <c r="SIF125" s="5"/>
      <c r="SIG125" s="5"/>
      <c r="SIH125" s="5"/>
      <c r="SII125" s="5"/>
      <c r="SIJ125" s="5"/>
      <c r="SIK125" s="5"/>
      <c r="SIL125" s="5"/>
      <c r="SIM125" s="5"/>
      <c r="SIN125" s="5"/>
      <c r="SIO125" s="5"/>
      <c r="SIP125" s="5"/>
      <c r="SIQ125" s="5"/>
      <c r="SIR125" s="5"/>
      <c r="SIS125" s="5"/>
      <c r="SIT125" s="5"/>
      <c r="SIU125" s="5"/>
      <c r="SIV125" s="5"/>
      <c r="SIW125" s="5"/>
      <c r="SIX125" s="5"/>
      <c r="SIY125" s="5"/>
      <c r="SIZ125" s="5"/>
      <c r="SJA125" s="5"/>
      <c r="SJB125" s="5"/>
      <c r="SJC125" s="5"/>
      <c r="SJD125" s="5"/>
      <c r="SJE125" s="5"/>
      <c r="SJF125" s="5"/>
      <c r="SJG125" s="5"/>
      <c r="SJH125" s="5"/>
      <c r="SJI125" s="5"/>
      <c r="SJJ125" s="5"/>
      <c r="SJK125" s="5"/>
      <c r="SJL125" s="5"/>
      <c r="SJM125" s="5"/>
      <c r="SJN125" s="5"/>
      <c r="SJO125" s="5"/>
      <c r="SJP125" s="5"/>
      <c r="SJQ125" s="5"/>
      <c r="SJR125" s="5"/>
      <c r="SJS125" s="5"/>
      <c r="SJT125" s="5"/>
      <c r="SJU125" s="5"/>
      <c r="SJV125" s="5"/>
      <c r="SJW125" s="5"/>
      <c r="SJX125" s="5"/>
      <c r="SJY125" s="5"/>
      <c r="SJZ125" s="5"/>
      <c r="SKA125" s="5"/>
      <c r="SKB125" s="5"/>
      <c r="SKC125" s="5"/>
      <c r="SKD125" s="5"/>
      <c r="SKE125" s="5"/>
      <c r="SKF125" s="5"/>
      <c r="SKG125" s="5"/>
      <c r="SKH125" s="5"/>
      <c r="SKI125" s="5"/>
      <c r="SKJ125" s="5"/>
      <c r="SKK125" s="5"/>
      <c r="SKL125" s="5"/>
      <c r="SKM125" s="5"/>
      <c r="SKN125" s="5"/>
      <c r="SKO125" s="5"/>
      <c r="SKP125" s="5"/>
      <c r="SKQ125" s="5"/>
      <c r="SKR125" s="5"/>
      <c r="SKS125" s="5"/>
      <c r="SKT125" s="5"/>
      <c r="SKU125" s="5"/>
      <c r="SKV125" s="5"/>
      <c r="SKW125" s="5"/>
      <c r="SKX125" s="5"/>
      <c r="SKY125" s="5"/>
      <c r="SKZ125" s="5"/>
      <c r="SLA125" s="5"/>
      <c r="SLB125" s="5"/>
      <c r="SLC125" s="5"/>
      <c r="SLD125" s="5"/>
      <c r="SLE125" s="5"/>
      <c r="SLF125" s="5"/>
      <c r="SLG125" s="5"/>
      <c r="SLH125" s="5"/>
      <c r="SLI125" s="5"/>
      <c r="SLJ125" s="5"/>
      <c r="SLK125" s="5"/>
      <c r="SLL125" s="5"/>
      <c r="SLM125" s="5"/>
      <c r="SLN125" s="5"/>
      <c r="SLO125" s="5"/>
      <c r="SLP125" s="5"/>
      <c r="SLQ125" s="5"/>
      <c r="SLR125" s="5"/>
      <c r="SLS125" s="5"/>
      <c r="SLT125" s="5"/>
      <c r="SLU125" s="5"/>
      <c r="SLV125" s="5"/>
      <c r="SLW125" s="5"/>
      <c r="SLX125" s="5"/>
      <c r="SLY125" s="5"/>
      <c r="SLZ125" s="5"/>
      <c r="SMA125" s="5"/>
      <c r="SMB125" s="5"/>
      <c r="SMC125" s="5"/>
      <c r="SMD125" s="5"/>
      <c r="SME125" s="5"/>
      <c r="SMF125" s="5"/>
      <c r="SMG125" s="5"/>
      <c r="SMH125" s="5"/>
      <c r="SMI125" s="5"/>
      <c r="SMJ125" s="5"/>
      <c r="SMK125" s="5"/>
      <c r="SML125" s="5"/>
      <c r="SMM125" s="5"/>
      <c r="SMN125" s="5"/>
      <c r="SMO125" s="5"/>
      <c r="SMP125" s="5"/>
      <c r="SMQ125" s="5"/>
      <c r="SMR125" s="5"/>
      <c r="SMS125" s="5"/>
      <c r="SMT125" s="5"/>
      <c r="SMU125" s="5"/>
      <c r="SMV125" s="5"/>
      <c r="SMW125" s="5"/>
      <c r="SMX125" s="5"/>
      <c r="SMY125" s="5"/>
      <c r="SMZ125" s="5"/>
      <c r="SNA125" s="5"/>
      <c r="SNB125" s="5"/>
      <c r="SNC125" s="5"/>
      <c r="SND125" s="5"/>
      <c r="SNE125" s="5"/>
      <c r="SNF125" s="5"/>
      <c r="SNG125" s="5"/>
      <c r="SNH125" s="5"/>
      <c r="SNI125" s="5"/>
      <c r="SNJ125" s="5"/>
      <c r="SNK125" s="5"/>
      <c r="SNL125" s="5"/>
      <c r="SNM125" s="5"/>
      <c r="SNN125" s="5"/>
      <c r="SNO125" s="5"/>
      <c r="SNP125" s="5"/>
      <c r="SNQ125" s="5"/>
      <c r="SNR125" s="5"/>
      <c r="SNS125" s="5"/>
      <c r="SNT125" s="5"/>
      <c r="SNU125" s="5"/>
      <c r="SNV125" s="5"/>
      <c r="SNW125" s="5"/>
      <c r="SNX125" s="5"/>
      <c r="SNY125" s="5"/>
      <c r="SNZ125" s="5"/>
      <c r="SOA125" s="5"/>
      <c r="SOB125" s="5"/>
      <c r="SOC125" s="5"/>
      <c r="SOD125" s="5"/>
      <c r="SOE125" s="5"/>
      <c r="SOF125" s="5"/>
      <c r="SOG125" s="5"/>
      <c r="SOH125" s="5"/>
      <c r="SOI125" s="5"/>
      <c r="SOJ125" s="5"/>
      <c r="SOK125" s="5"/>
      <c r="SOL125" s="5"/>
      <c r="SOM125" s="5"/>
      <c r="SON125" s="5"/>
      <c r="SOO125" s="5"/>
      <c r="SOP125" s="5"/>
      <c r="SOQ125" s="5"/>
      <c r="SOR125" s="5"/>
      <c r="SOS125" s="5"/>
      <c r="SOT125" s="5"/>
      <c r="SOU125" s="5"/>
      <c r="SOV125" s="5"/>
      <c r="SOW125" s="5"/>
      <c r="SOX125" s="5"/>
      <c r="SOY125" s="5"/>
      <c r="SOZ125" s="5"/>
      <c r="SPA125" s="5"/>
      <c r="SPB125" s="5"/>
      <c r="SPC125" s="5"/>
      <c r="SPD125" s="5"/>
      <c r="SPE125" s="5"/>
      <c r="SPF125" s="5"/>
      <c r="SPG125" s="5"/>
      <c r="SPH125" s="5"/>
      <c r="SPI125" s="5"/>
      <c r="SPJ125" s="5"/>
      <c r="SPK125" s="5"/>
      <c r="SPL125" s="5"/>
      <c r="SPM125" s="5"/>
      <c r="SPN125" s="5"/>
      <c r="SPO125" s="5"/>
      <c r="SPP125" s="5"/>
      <c r="SPQ125" s="5"/>
      <c r="SPR125" s="5"/>
      <c r="SPS125" s="5"/>
      <c r="SPT125" s="5"/>
      <c r="SPU125" s="5"/>
      <c r="SPV125" s="5"/>
      <c r="SPW125" s="5"/>
      <c r="SPX125" s="5"/>
      <c r="SPY125" s="5"/>
      <c r="SPZ125" s="5"/>
      <c r="SQA125" s="5"/>
      <c r="SQB125" s="5"/>
      <c r="SQC125" s="5"/>
      <c r="SQD125" s="5"/>
      <c r="SQE125" s="5"/>
      <c r="SQF125" s="5"/>
      <c r="SQG125" s="5"/>
      <c r="SQH125" s="5"/>
      <c r="SQI125" s="5"/>
      <c r="SQJ125" s="5"/>
      <c r="SQK125" s="5"/>
      <c r="SQL125" s="5"/>
      <c r="SQM125" s="5"/>
      <c r="SQN125" s="5"/>
      <c r="SQO125" s="5"/>
      <c r="SQP125" s="5"/>
      <c r="SQQ125" s="5"/>
      <c r="SQR125" s="5"/>
      <c r="SQS125" s="5"/>
      <c r="SQT125" s="5"/>
      <c r="SQU125" s="5"/>
      <c r="SQV125" s="5"/>
      <c r="SQW125" s="5"/>
      <c r="SQX125" s="5"/>
      <c r="SQY125" s="5"/>
      <c r="SQZ125" s="5"/>
      <c r="SRA125" s="5"/>
      <c r="SRB125" s="5"/>
      <c r="SRC125" s="5"/>
      <c r="SRD125" s="5"/>
      <c r="SRE125" s="5"/>
      <c r="SRF125" s="5"/>
      <c r="SRG125" s="5"/>
      <c r="SRH125" s="5"/>
      <c r="SRI125" s="5"/>
      <c r="SRJ125" s="5"/>
      <c r="SRK125" s="5"/>
      <c r="SRL125" s="5"/>
      <c r="SRM125" s="5"/>
      <c r="SRN125" s="5"/>
      <c r="SRO125" s="5"/>
      <c r="SRP125" s="5"/>
      <c r="SRQ125" s="5"/>
      <c r="SRR125" s="5"/>
      <c r="SRS125" s="5"/>
      <c r="SRT125" s="5"/>
      <c r="SRU125" s="5"/>
      <c r="SRV125" s="5"/>
      <c r="SRW125" s="5"/>
      <c r="SRX125" s="5"/>
      <c r="SRY125" s="5"/>
      <c r="SRZ125" s="5"/>
      <c r="SSA125" s="5"/>
      <c r="SSB125" s="5"/>
      <c r="SSC125" s="5"/>
      <c r="SSD125" s="5"/>
      <c r="SSE125" s="5"/>
      <c r="SSF125" s="5"/>
      <c r="SSG125" s="5"/>
      <c r="SSH125" s="5"/>
      <c r="SSI125" s="5"/>
      <c r="SSJ125" s="5"/>
      <c r="SSK125" s="5"/>
      <c r="SSL125" s="5"/>
      <c r="SSM125" s="5"/>
      <c r="SSN125" s="5"/>
      <c r="SSO125" s="5"/>
      <c r="SSP125" s="5"/>
      <c r="SSQ125" s="5"/>
      <c r="SSR125" s="5"/>
      <c r="SSS125" s="5"/>
      <c r="SST125" s="5"/>
      <c r="SSU125" s="5"/>
      <c r="SSV125" s="5"/>
      <c r="SSW125" s="5"/>
      <c r="SSX125" s="5"/>
      <c r="SSY125" s="5"/>
      <c r="SSZ125" s="5"/>
      <c r="STA125" s="5"/>
      <c r="STB125" s="5"/>
      <c r="STC125" s="5"/>
      <c r="STD125" s="5"/>
      <c r="STE125" s="5"/>
      <c r="STF125" s="5"/>
      <c r="STG125" s="5"/>
      <c r="STH125" s="5"/>
      <c r="STI125" s="5"/>
      <c r="STJ125" s="5"/>
      <c r="STK125" s="5"/>
      <c r="STL125" s="5"/>
      <c r="STM125" s="5"/>
      <c r="STN125" s="5"/>
      <c r="STO125" s="5"/>
      <c r="STP125" s="5"/>
      <c r="STQ125" s="5"/>
      <c r="STR125" s="5"/>
      <c r="STS125" s="5"/>
      <c r="STT125" s="5"/>
      <c r="STU125" s="5"/>
      <c r="STV125" s="5"/>
      <c r="STW125" s="5"/>
      <c r="STX125" s="5"/>
      <c r="STY125" s="5"/>
      <c r="STZ125" s="5"/>
      <c r="SUA125" s="5"/>
      <c r="SUB125" s="5"/>
      <c r="SUC125" s="5"/>
      <c r="SUD125" s="5"/>
      <c r="SUE125" s="5"/>
      <c r="SUF125" s="5"/>
      <c r="SUG125" s="5"/>
      <c r="SUH125" s="5"/>
      <c r="SUI125" s="5"/>
      <c r="SUJ125" s="5"/>
      <c r="SUK125" s="5"/>
      <c r="SUL125" s="5"/>
      <c r="SUM125" s="5"/>
      <c r="SUN125" s="5"/>
      <c r="SUO125" s="5"/>
      <c r="SUP125" s="5"/>
      <c r="SUQ125" s="5"/>
      <c r="SUR125" s="5"/>
      <c r="SUS125" s="5"/>
      <c r="SUT125" s="5"/>
      <c r="SUU125" s="5"/>
      <c r="SUV125" s="5"/>
      <c r="SUW125" s="5"/>
      <c r="SUX125" s="5"/>
      <c r="SUY125" s="5"/>
      <c r="SUZ125" s="5"/>
      <c r="SVA125" s="5"/>
      <c r="SVB125" s="5"/>
      <c r="SVC125" s="5"/>
      <c r="SVD125" s="5"/>
      <c r="SVE125" s="5"/>
      <c r="SVF125" s="5"/>
      <c r="SVG125" s="5"/>
      <c r="SVH125" s="5"/>
      <c r="SVI125" s="5"/>
      <c r="SVJ125" s="5"/>
      <c r="SVK125" s="5"/>
      <c r="SVL125" s="5"/>
      <c r="SVM125" s="5"/>
      <c r="SVN125" s="5"/>
      <c r="SVO125" s="5"/>
      <c r="SVP125" s="5"/>
      <c r="SVQ125" s="5"/>
      <c r="SVR125" s="5"/>
      <c r="SVS125" s="5"/>
      <c r="SVT125" s="5"/>
      <c r="SVU125" s="5"/>
      <c r="SVV125" s="5"/>
      <c r="SVW125" s="5"/>
      <c r="SVX125" s="5"/>
      <c r="SVY125" s="5"/>
      <c r="SVZ125" s="5"/>
      <c r="SWA125" s="5"/>
      <c r="SWB125" s="5"/>
      <c r="SWC125" s="5"/>
      <c r="SWD125" s="5"/>
      <c r="SWE125" s="5"/>
      <c r="SWF125" s="5"/>
      <c r="SWG125" s="5"/>
      <c r="SWH125" s="5"/>
      <c r="SWI125" s="5"/>
      <c r="SWJ125" s="5"/>
      <c r="SWK125" s="5"/>
      <c r="SWL125" s="5"/>
      <c r="SWM125" s="5"/>
      <c r="SWN125" s="5"/>
      <c r="SWO125" s="5"/>
      <c r="SWP125" s="5"/>
      <c r="SWQ125" s="5"/>
      <c r="SWR125" s="5"/>
      <c r="SWS125" s="5"/>
      <c r="SWT125" s="5"/>
      <c r="SWU125" s="5"/>
      <c r="SWV125" s="5"/>
      <c r="SWW125" s="5"/>
      <c r="SWX125" s="5"/>
      <c r="SWY125" s="5"/>
      <c r="SWZ125" s="5"/>
      <c r="SXA125" s="5"/>
      <c r="SXB125" s="5"/>
      <c r="SXC125" s="5"/>
      <c r="SXD125" s="5"/>
      <c r="SXE125" s="5"/>
      <c r="SXF125" s="5"/>
      <c r="SXG125" s="5"/>
      <c r="SXH125" s="5"/>
      <c r="SXI125" s="5"/>
      <c r="SXJ125" s="5"/>
      <c r="SXK125" s="5"/>
      <c r="SXL125" s="5"/>
      <c r="SXM125" s="5"/>
      <c r="SXN125" s="5"/>
      <c r="SXO125" s="5"/>
      <c r="SXP125" s="5"/>
      <c r="SXQ125" s="5"/>
      <c r="SXR125" s="5"/>
      <c r="SXS125" s="5"/>
      <c r="SXT125" s="5"/>
      <c r="SXU125" s="5"/>
      <c r="SXV125" s="5"/>
      <c r="SXW125" s="5"/>
      <c r="SXX125" s="5"/>
      <c r="SXY125" s="5"/>
      <c r="SXZ125" s="5"/>
      <c r="SYA125" s="5"/>
      <c r="SYB125" s="5"/>
      <c r="SYC125" s="5"/>
      <c r="SYD125" s="5"/>
      <c r="SYE125" s="5"/>
      <c r="SYF125" s="5"/>
      <c r="SYG125" s="5"/>
      <c r="SYH125" s="5"/>
      <c r="SYI125" s="5"/>
      <c r="SYJ125" s="5"/>
      <c r="SYK125" s="5"/>
      <c r="SYL125" s="5"/>
      <c r="SYM125" s="5"/>
      <c r="SYN125" s="5"/>
      <c r="SYO125" s="5"/>
      <c r="SYP125" s="5"/>
      <c r="SYQ125" s="5"/>
      <c r="SYR125" s="5"/>
      <c r="SYS125" s="5"/>
      <c r="SYT125" s="5"/>
      <c r="SYU125" s="5"/>
      <c r="SYV125" s="5"/>
      <c r="SYW125" s="5"/>
      <c r="SYX125" s="5"/>
      <c r="SYY125" s="5"/>
      <c r="SYZ125" s="5"/>
      <c r="SZA125" s="5"/>
      <c r="SZB125" s="5"/>
      <c r="SZC125" s="5"/>
      <c r="SZD125" s="5"/>
      <c r="SZE125" s="5"/>
      <c r="SZF125" s="5"/>
      <c r="SZG125" s="5"/>
      <c r="SZH125" s="5"/>
      <c r="SZI125" s="5"/>
      <c r="SZJ125" s="5"/>
      <c r="SZK125" s="5"/>
      <c r="SZL125" s="5"/>
      <c r="SZM125" s="5"/>
      <c r="SZN125" s="5"/>
      <c r="SZO125" s="5"/>
      <c r="SZP125" s="5"/>
      <c r="SZQ125" s="5"/>
      <c r="SZR125" s="5"/>
      <c r="SZS125" s="5"/>
      <c r="SZT125" s="5"/>
      <c r="SZU125" s="5"/>
      <c r="SZV125" s="5"/>
      <c r="SZW125" s="5"/>
      <c r="SZX125" s="5"/>
      <c r="SZY125" s="5"/>
      <c r="SZZ125" s="5"/>
      <c r="TAA125" s="5"/>
      <c r="TAB125" s="5"/>
      <c r="TAC125" s="5"/>
      <c r="TAD125" s="5"/>
      <c r="TAE125" s="5"/>
      <c r="TAF125" s="5"/>
      <c r="TAG125" s="5"/>
      <c r="TAH125" s="5"/>
      <c r="TAI125" s="5"/>
      <c r="TAJ125" s="5"/>
      <c r="TAK125" s="5"/>
      <c r="TAL125" s="5"/>
      <c r="TAM125" s="5"/>
      <c r="TAN125" s="5"/>
      <c r="TAO125" s="5"/>
      <c r="TAP125" s="5"/>
      <c r="TAQ125" s="5"/>
      <c r="TAR125" s="5"/>
      <c r="TAS125" s="5"/>
      <c r="TAT125" s="5"/>
      <c r="TAU125" s="5"/>
      <c r="TAV125" s="5"/>
      <c r="TAW125" s="5"/>
      <c r="TAX125" s="5"/>
      <c r="TAY125" s="5"/>
      <c r="TAZ125" s="5"/>
      <c r="TBA125" s="5"/>
      <c r="TBB125" s="5"/>
      <c r="TBC125" s="5"/>
      <c r="TBD125" s="5"/>
      <c r="TBE125" s="5"/>
      <c r="TBF125" s="5"/>
      <c r="TBG125" s="5"/>
      <c r="TBH125" s="5"/>
      <c r="TBI125" s="5"/>
      <c r="TBJ125" s="5"/>
      <c r="TBK125" s="5"/>
      <c r="TBL125" s="5"/>
      <c r="TBM125" s="5"/>
      <c r="TBN125" s="5"/>
      <c r="TBO125" s="5"/>
      <c r="TBP125" s="5"/>
      <c r="TBQ125" s="5"/>
      <c r="TBR125" s="5"/>
      <c r="TBS125" s="5"/>
      <c r="TBT125" s="5"/>
      <c r="TBU125" s="5"/>
      <c r="TBV125" s="5"/>
      <c r="TBW125" s="5"/>
      <c r="TBX125" s="5"/>
      <c r="TBY125" s="5"/>
      <c r="TBZ125" s="5"/>
      <c r="TCA125" s="5"/>
      <c r="TCB125" s="5"/>
      <c r="TCC125" s="5"/>
      <c r="TCD125" s="5"/>
      <c r="TCE125" s="5"/>
      <c r="TCF125" s="5"/>
      <c r="TCG125" s="5"/>
      <c r="TCH125" s="5"/>
      <c r="TCI125" s="5"/>
      <c r="TCJ125" s="5"/>
      <c r="TCK125" s="5"/>
      <c r="TCL125" s="5"/>
      <c r="TCM125" s="5"/>
      <c r="TCN125" s="5"/>
      <c r="TCO125" s="5"/>
      <c r="TCP125" s="5"/>
      <c r="TCQ125" s="5"/>
      <c r="TCR125" s="5"/>
      <c r="TCS125" s="5"/>
      <c r="TCT125" s="5"/>
      <c r="TCU125" s="5"/>
      <c r="TCV125" s="5"/>
      <c r="TCW125" s="5"/>
      <c r="TCX125" s="5"/>
      <c r="TCY125" s="5"/>
      <c r="TCZ125" s="5"/>
      <c r="TDA125" s="5"/>
      <c r="TDB125" s="5"/>
      <c r="TDC125" s="5"/>
      <c r="TDD125" s="5"/>
      <c r="TDE125" s="5"/>
      <c r="TDF125" s="5"/>
      <c r="TDG125" s="5"/>
      <c r="TDH125" s="5"/>
      <c r="TDI125" s="5"/>
      <c r="TDJ125" s="5"/>
      <c r="TDK125" s="5"/>
      <c r="TDL125" s="5"/>
      <c r="TDM125" s="5"/>
      <c r="TDN125" s="5"/>
      <c r="TDO125" s="5"/>
      <c r="TDP125" s="5"/>
      <c r="TDQ125" s="5"/>
      <c r="TDR125" s="5"/>
      <c r="TDS125" s="5"/>
      <c r="TDT125" s="5"/>
      <c r="TDU125" s="5"/>
      <c r="TDV125" s="5"/>
      <c r="TDW125" s="5"/>
      <c r="TDX125" s="5"/>
      <c r="TDY125" s="5"/>
      <c r="TDZ125" s="5"/>
      <c r="TEA125" s="5"/>
      <c r="TEB125" s="5"/>
      <c r="TEC125" s="5"/>
      <c r="TED125" s="5"/>
      <c r="TEE125" s="5"/>
      <c r="TEF125" s="5"/>
      <c r="TEG125" s="5"/>
      <c r="TEH125" s="5"/>
      <c r="TEI125" s="5"/>
      <c r="TEJ125" s="5"/>
      <c r="TEK125" s="5"/>
      <c r="TEL125" s="5"/>
      <c r="TEM125" s="5"/>
      <c r="TEN125" s="5"/>
      <c r="TEO125" s="5"/>
      <c r="TEP125" s="5"/>
      <c r="TEQ125" s="5"/>
      <c r="TER125" s="5"/>
      <c r="TES125" s="5"/>
      <c r="TET125" s="5"/>
      <c r="TEU125" s="5"/>
      <c r="TEV125" s="5"/>
      <c r="TEW125" s="5"/>
      <c r="TEX125" s="5"/>
      <c r="TEY125" s="5"/>
      <c r="TEZ125" s="5"/>
      <c r="TFA125" s="5"/>
      <c r="TFB125" s="5"/>
      <c r="TFC125" s="5"/>
      <c r="TFD125" s="5"/>
      <c r="TFE125" s="5"/>
      <c r="TFF125" s="5"/>
      <c r="TFG125" s="5"/>
      <c r="TFH125" s="5"/>
      <c r="TFI125" s="5"/>
      <c r="TFJ125" s="5"/>
      <c r="TFK125" s="5"/>
      <c r="TFL125" s="5"/>
      <c r="TFM125" s="5"/>
      <c r="TFN125" s="5"/>
      <c r="TFO125" s="5"/>
      <c r="TFP125" s="5"/>
      <c r="TFQ125" s="5"/>
      <c r="TFR125" s="5"/>
      <c r="TFS125" s="5"/>
      <c r="TFT125" s="5"/>
      <c r="TFU125" s="5"/>
      <c r="TFV125" s="5"/>
      <c r="TFW125" s="5"/>
      <c r="TFX125" s="5"/>
      <c r="TFY125" s="5"/>
      <c r="TFZ125" s="5"/>
      <c r="TGA125" s="5"/>
      <c r="TGB125" s="5"/>
      <c r="TGC125" s="5"/>
      <c r="TGD125" s="5"/>
      <c r="TGE125" s="5"/>
      <c r="TGF125" s="5"/>
      <c r="TGG125" s="5"/>
      <c r="TGH125" s="5"/>
      <c r="TGI125" s="5"/>
      <c r="TGJ125" s="5"/>
      <c r="TGK125" s="5"/>
      <c r="TGL125" s="5"/>
      <c r="TGM125" s="5"/>
      <c r="TGN125" s="5"/>
      <c r="TGO125" s="5"/>
      <c r="TGP125" s="5"/>
      <c r="TGQ125" s="5"/>
      <c r="TGR125" s="5"/>
      <c r="TGS125" s="5"/>
      <c r="TGT125" s="5"/>
      <c r="TGU125" s="5"/>
      <c r="TGV125" s="5"/>
      <c r="TGW125" s="5"/>
      <c r="TGX125" s="5"/>
      <c r="TGY125" s="5"/>
      <c r="TGZ125" s="5"/>
      <c r="THA125" s="5"/>
      <c r="THB125" s="5"/>
      <c r="THC125" s="5"/>
      <c r="THD125" s="5"/>
      <c r="THE125" s="5"/>
      <c r="THF125" s="5"/>
      <c r="THG125" s="5"/>
      <c r="THH125" s="5"/>
      <c r="THI125" s="5"/>
      <c r="THJ125" s="5"/>
      <c r="THK125" s="5"/>
      <c r="THL125" s="5"/>
      <c r="THM125" s="5"/>
      <c r="THN125" s="5"/>
      <c r="THO125" s="5"/>
      <c r="THP125" s="5"/>
      <c r="THQ125" s="5"/>
      <c r="THR125" s="5"/>
      <c r="THS125" s="5"/>
      <c r="THT125" s="5"/>
      <c r="THU125" s="5"/>
      <c r="THV125" s="5"/>
      <c r="THW125" s="5"/>
      <c r="THX125" s="5"/>
      <c r="THY125" s="5"/>
      <c r="THZ125" s="5"/>
      <c r="TIA125" s="5"/>
      <c r="TIB125" s="5"/>
      <c r="TIC125" s="5"/>
      <c r="TID125" s="5"/>
      <c r="TIE125" s="5"/>
      <c r="TIF125" s="5"/>
      <c r="TIG125" s="5"/>
      <c r="TIH125" s="5"/>
      <c r="TII125" s="5"/>
      <c r="TIJ125" s="5"/>
      <c r="TIK125" s="5"/>
      <c r="TIL125" s="5"/>
      <c r="TIM125" s="5"/>
      <c r="TIN125" s="5"/>
      <c r="TIO125" s="5"/>
      <c r="TIP125" s="5"/>
      <c r="TIQ125" s="5"/>
      <c r="TIR125" s="5"/>
      <c r="TIS125" s="5"/>
      <c r="TIT125" s="5"/>
      <c r="TIU125" s="5"/>
      <c r="TIV125" s="5"/>
      <c r="TIW125" s="5"/>
      <c r="TIX125" s="5"/>
      <c r="TIY125" s="5"/>
      <c r="TIZ125" s="5"/>
      <c r="TJA125" s="5"/>
      <c r="TJB125" s="5"/>
      <c r="TJC125" s="5"/>
      <c r="TJD125" s="5"/>
      <c r="TJE125" s="5"/>
      <c r="TJF125" s="5"/>
      <c r="TJG125" s="5"/>
      <c r="TJH125" s="5"/>
      <c r="TJI125" s="5"/>
      <c r="TJJ125" s="5"/>
      <c r="TJK125" s="5"/>
      <c r="TJL125" s="5"/>
      <c r="TJM125" s="5"/>
      <c r="TJN125" s="5"/>
      <c r="TJO125" s="5"/>
      <c r="TJP125" s="5"/>
      <c r="TJQ125" s="5"/>
      <c r="TJR125" s="5"/>
      <c r="TJS125" s="5"/>
      <c r="TJT125" s="5"/>
      <c r="TJU125" s="5"/>
      <c r="TJV125" s="5"/>
      <c r="TJW125" s="5"/>
      <c r="TJX125" s="5"/>
      <c r="TJY125" s="5"/>
      <c r="TJZ125" s="5"/>
      <c r="TKA125" s="5"/>
      <c r="TKB125" s="5"/>
      <c r="TKC125" s="5"/>
      <c r="TKD125" s="5"/>
      <c r="TKE125" s="5"/>
      <c r="TKF125" s="5"/>
      <c r="TKG125" s="5"/>
      <c r="TKH125" s="5"/>
      <c r="TKI125" s="5"/>
      <c r="TKJ125" s="5"/>
      <c r="TKK125" s="5"/>
      <c r="TKL125" s="5"/>
      <c r="TKM125" s="5"/>
      <c r="TKN125" s="5"/>
      <c r="TKO125" s="5"/>
      <c r="TKP125" s="5"/>
      <c r="TKQ125" s="5"/>
      <c r="TKR125" s="5"/>
      <c r="TKS125" s="5"/>
      <c r="TKT125" s="5"/>
      <c r="TKU125" s="5"/>
      <c r="TKV125" s="5"/>
      <c r="TKW125" s="5"/>
      <c r="TKX125" s="5"/>
      <c r="TKY125" s="5"/>
      <c r="TKZ125" s="5"/>
      <c r="TLA125" s="5"/>
      <c r="TLB125" s="5"/>
      <c r="TLC125" s="5"/>
      <c r="TLD125" s="5"/>
      <c r="TLE125" s="5"/>
      <c r="TLF125" s="5"/>
      <c r="TLG125" s="5"/>
      <c r="TLH125" s="5"/>
      <c r="TLI125" s="5"/>
      <c r="TLJ125" s="5"/>
      <c r="TLK125" s="5"/>
      <c r="TLL125" s="5"/>
      <c r="TLM125" s="5"/>
      <c r="TLN125" s="5"/>
      <c r="TLO125" s="5"/>
      <c r="TLP125" s="5"/>
      <c r="TLQ125" s="5"/>
      <c r="TLR125" s="5"/>
      <c r="TLS125" s="5"/>
      <c r="TLT125" s="5"/>
      <c r="TLU125" s="5"/>
      <c r="TLV125" s="5"/>
      <c r="TLW125" s="5"/>
      <c r="TLX125" s="5"/>
      <c r="TLY125" s="5"/>
      <c r="TLZ125" s="5"/>
      <c r="TMA125" s="5"/>
      <c r="TMB125" s="5"/>
      <c r="TMC125" s="5"/>
      <c r="TMD125" s="5"/>
      <c r="TME125" s="5"/>
      <c r="TMF125" s="5"/>
      <c r="TMG125" s="5"/>
      <c r="TMH125" s="5"/>
      <c r="TMI125" s="5"/>
      <c r="TMJ125" s="5"/>
      <c r="TMK125" s="5"/>
      <c r="TML125" s="5"/>
      <c r="TMM125" s="5"/>
      <c r="TMN125" s="5"/>
      <c r="TMO125" s="5"/>
      <c r="TMP125" s="5"/>
      <c r="TMQ125" s="5"/>
      <c r="TMR125" s="5"/>
      <c r="TMS125" s="5"/>
      <c r="TMT125" s="5"/>
      <c r="TMU125" s="5"/>
      <c r="TMV125" s="5"/>
      <c r="TMW125" s="5"/>
      <c r="TMX125" s="5"/>
      <c r="TMY125" s="5"/>
      <c r="TMZ125" s="5"/>
      <c r="TNA125" s="5"/>
      <c r="TNB125" s="5"/>
      <c r="TNC125" s="5"/>
      <c r="TND125" s="5"/>
      <c r="TNE125" s="5"/>
      <c r="TNF125" s="5"/>
      <c r="TNG125" s="5"/>
      <c r="TNH125" s="5"/>
      <c r="TNI125" s="5"/>
      <c r="TNJ125" s="5"/>
      <c r="TNK125" s="5"/>
      <c r="TNL125" s="5"/>
      <c r="TNM125" s="5"/>
      <c r="TNN125" s="5"/>
      <c r="TNO125" s="5"/>
      <c r="TNP125" s="5"/>
      <c r="TNQ125" s="5"/>
      <c r="TNR125" s="5"/>
      <c r="TNS125" s="5"/>
      <c r="TNT125" s="5"/>
      <c r="TNU125" s="5"/>
      <c r="TNV125" s="5"/>
      <c r="TNW125" s="5"/>
      <c r="TNX125" s="5"/>
      <c r="TNY125" s="5"/>
      <c r="TNZ125" s="5"/>
      <c r="TOA125" s="5"/>
      <c r="TOB125" s="5"/>
      <c r="TOC125" s="5"/>
      <c r="TOD125" s="5"/>
      <c r="TOE125" s="5"/>
      <c r="TOF125" s="5"/>
      <c r="TOG125" s="5"/>
      <c r="TOH125" s="5"/>
      <c r="TOI125" s="5"/>
      <c r="TOJ125" s="5"/>
      <c r="TOK125" s="5"/>
      <c r="TOL125" s="5"/>
      <c r="TOM125" s="5"/>
      <c r="TON125" s="5"/>
      <c r="TOO125" s="5"/>
      <c r="TOP125" s="5"/>
      <c r="TOQ125" s="5"/>
      <c r="TOR125" s="5"/>
      <c r="TOS125" s="5"/>
      <c r="TOT125" s="5"/>
      <c r="TOU125" s="5"/>
      <c r="TOV125" s="5"/>
      <c r="TOW125" s="5"/>
      <c r="TOX125" s="5"/>
      <c r="TOY125" s="5"/>
      <c r="TOZ125" s="5"/>
      <c r="TPA125" s="5"/>
      <c r="TPB125" s="5"/>
      <c r="TPC125" s="5"/>
      <c r="TPD125" s="5"/>
      <c r="TPE125" s="5"/>
      <c r="TPF125" s="5"/>
      <c r="TPG125" s="5"/>
      <c r="TPH125" s="5"/>
      <c r="TPI125" s="5"/>
      <c r="TPJ125" s="5"/>
      <c r="TPK125" s="5"/>
      <c r="TPL125" s="5"/>
      <c r="TPM125" s="5"/>
      <c r="TPN125" s="5"/>
      <c r="TPO125" s="5"/>
      <c r="TPP125" s="5"/>
      <c r="TPQ125" s="5"/>
      <c r="TPR125" s="5"/>
      <c r="TPS125" s="5"/>
      <c r="TPT125" s="5"/>
      <c r="TPU125" s="5"/>
      <c r="TPV125" s="5"/>
      <c r="TPW125" s="5"/>
      <c r="TPX125" s="5"/>
      <c r="TPY125" s="5"/>
      <c r="TPZ125" s="5"/>
      <c r="TQA125" s="5"/>
      <c r="TQB125" s="5"/>
      <c r="TQC125" s="5"/>
      <c r="TQD125" s="5"/>
      <c r="TQE125" s="5"/>
      <c r="TQF125" s="5"/>
      <c r="TQG125" s="5"/>
      <c r="TQH125" s="5"/>
      <c r="TQI125" s="5"/>
      <c r="TQJ125" s="5"/>
      <c r="TQK125" s="5"/>
      <c r="TQL125" s="5"/>
      <c r="TQM125" s="5"/>
      <c r="TQN125" s="5"/>
      <c r="TQO125" s="5"/>
      <c r="TQP125" s="5"/>
      <c r="TQQ125" s="5"/>
      <c r="TQR125" s="5"/>
      <c r="TQS125" s="5"/>
      <c r="TQT125" s="5"/>
      <c r="TQU125" s="5"/>
      <c r="TQV125" s="5"/>
      <c r="TQW125" s="5"/>
      <c r="TQX125" s="5"/>
      <c r="TQY125" s="5"/>
      <c r="TQZ125" s="5"/>
      <c r="TRA125" s="5"/>
      <c r="TRB125" s="5"/>
      <c r="TRC125" s="5"/>
      <c r="TRD125" s="5"/>
      <c r="TRE125" s="5"/>
      <c r="TRF125" s="5"/>
      <c r="TRG125" s="5"/>
      <c r="TRH125" s="5"/>
      <c r="TRI125" s="5"/>
      <c r="TRJ125" s="5"/>
      <c r="TRK125" s="5"/>
      <c r="TRL125" s="5"/>
      <c r="TRM125" s="5"/>
      <c r="TRN125" s="5"/>
      <c r="TRO125" s="5"/>
      <c r="TRP125" s="5"/>
      <c r="TRQ125" s="5"/>
      <c r="TRR125" s="5"/>
      <c r="TRS125" s="5"/>
      <c r="TRT125" s="5"/>
      <c r="TRU125" s="5"/>
      <c r="TRV125" s="5"/>
      <c r="TRW125" s="5"/>
      <c r="TRX125" s="5"/>
      <c r="TRY125" s="5"/>
      <c r="TRZ125" s="5"/>
      <c r="TSA125" s="5"/>
      <c r="TSB125" s="5"/>
      <c r="TSC125" s="5"/>
      <c r="TSD125" s="5"/>
      <c r="TSE125" s="5"/>
      <c r="TSF125" s="5"/>
      <c r="TSG125" s="5"/>
      <c r="TSH125" s="5"/>
      <c r="TSI125" s="5"/>
      <c r="TSJ125" s="5"/>
      <c r="TSK125" s="5"/>
      <c r="TSL125" s="5"/>
      <c r="TSM125" s="5"/>
      <c r="TSN125" s="5"/>
      <c r="TSO125" s="5"/>
      <c r="TSP125" s="5"/>
      <c r="TSQ125" s="5"/>
      <c r="TSR125" s="5"/>
      <c r="TSS125" s="5"/>
      <c r="TST125" s="5"/>
      <c r="TSU125" s="5"/>
      <c r="TSV125" s="5"/>
      <c r="TSW125" s="5"/>
      <c r="TSX125" s="5"/>
      <c r="TSY125" s="5"/>
      <c r="TSZ125" s="5"/>
      <c r="TTA125" s="5"/>
      <c r="TTB125" s="5"/>
      <c r="TTC125" s="5"/>
      <c r="TTD125" s="5"/>
      <c r="TTE125" s="5"/>
      <c r="TTF125" s="5"/>
      <c r="TTG125" s="5"/>
      <c r="TTH125" s="5"/>
      <c r="TTI125" s="5"/>
      <c r="TTJ125" s="5"/>
      <c r="TTK125" s="5"/>
      <c r="TTL125" s="5"/>
      <c r="TTM125" s="5"/>
      <c r="TTN125" s="5"/>
      <c r="TTO125" s="5"/>
      <c r="TTP125" s="5"/>
      <c r="TTQ125" s="5"/>
      <c r="TTR125" s="5"/>
      <c r="TTS125" s="5"/>
      <c r="TTT125" s="5"/>
      <c r="TTU125" s="5"/>
      <c r="TTV125" s="5"/>
      <c r="TTW125" s="5"/>
      <c r="TTX125" s="5"/>
      <c r="TTY125" s="5"/>
      <c r="TTZ125" s="5"/>
      <c r="TUA125" s="5"/>
      <c r="TUB125" s="5"/>
      <c r="TUC125" s="5"/>
      <c r="TUD125" s="5"/>
      <c r="TUE125" s="5"/>
      <c r="TUF125" s="5"/>
      <c r="TUG125" s="5"/>
      <c r="TUH125" s="5"/>
      <c r="TUI125" s="5"/>
      <c r="TUJ125" s="5"/>
      <c r="TUK125" s="5"/>
      <c r="TUL125" s="5"/>
      <c r="TUM125" s="5"/>
      <c r="TUN125" s="5"/>
      <c r="TUO125" s="5"/>
      <c r="TUP125" s="5"/>
      <c r="TUQ125" s="5"/>
      <c r="TUR125" s="5"/>
      <c r="TUS125" s="5"/>
      <c r="TUT125" s="5"/>
      <c r="TUU125" s="5"/>
      <c r="TUV125" s="5"/>
      <c r="TUW125" s="5"/>
      <c r="TUX125" s="5"/>
      <c r="TUY125" s="5"/>
      <c r="TUZ125" s="5"/>
      <c r="TVA125" s="5"/>
      <c r="TVB125" s="5"/>
      <c r="TVC125" s="5"/>
      <c r="TVD125" s="5"/>
      <c r="TVE125" s="5"/>
      <c r="TVF125" s="5"/>
      <c r="TVG125" s="5"/>
      <c r="TVH125" s="5"/>
      <c r="TVI125" s="5"/>
      <c r="TVJ125" s="5"/>
      <c r="TVK125" s="5"/>
      <c r="TVL125" s="5"/>
      <c r="TVM125" s="5"/>
      <c r="TVN125" s="5"/>
      <c r="TVO125" s="5"/>
      <c r="TVP125" s="5"/>
      <c r="TVQ125" s="5"/>
      <c r="TVR125" s="5"/>
      <c r="TVS125" s="5"/>
      <c r="TVT125" s="5"/>
      <c r="TVU125" s="5"/>
      <c r="TVV125" s="5"/>
      <c r="TVW125" s="5"/>
      <c r="TVX125" s="5"/>
      <c r="TVY125" s="5"/>
      <c r="TVZ125" s="5"/>
      <c r="TWA125" s="5"/>
      <c r="TWB125" s="5"/>
      <c r="TWC125" s="5"/>
      <c r="TWD125" s="5"/>
      <c r="TWE125" s="5"/>
      <c r="TWF125" s="5"/>
      <c r="TWG125" s="5"/>
      <c r="TWH125" s="5"/>
      <c r="TWI125" s="5"/>
      <c r="TWJ125" s="5"/>
      <c r="TWK125" s="5"/>
      <c r="TWL125" s="5"/>
      <c r="TWM125" s="5"/>
      <c r="TWN125" s="5"/>
      <c r="TWO125" s="5"/>
      <c r="TWP125" s="5"/>
      <c r="TWQ125" s="5"/>
      <c r="TWR125" s="5"/>
      <c r="TWS125" s="5"/>
      <c r="TWT125" s="5"/>
      <c r="TWU125" s="5"/>
      <c r="TWV125" s="5"/>
      <c r="TWW125" s="5"/>
      <c r="TWX125" s="5"/>
      <c r="TWY125" s="5"/>
      <c r="TWZ125" s="5"/>
      <c r="TXA125" s="5"/>
      <c r="TXB125" s="5"/>
      <c r="TXC125" s="5"/>
      <c r="TXD125" s="5"/>
      <c r="TXE125" s="5"/>
      <c r="TXF125" s="5"/>
      <c r="TXG125" s="5"/>
      <c r="TXH125" s="5"/>
      <c r="TXI125" s="5"/>
      <c r="TXJ125" s="5"/>
      <c r="TXK125" s="5"/>
      <c r="TXL125" s="5"/>
      <c r="TXM125" s="5"/>
      <c r="TXN125" s="5"/>
      <c r="TXO125" s="5"/>
      <c r="TXP125" s="5"/>
      <c r="TXQ125" s="5"/>
      <c r="TXR125" s="5"/>
      <c r="TXS125" s="5"/>
      <c r="TXT125" s="5"/>
      <c r="TXU125" s="5"/>
      <c r="TXV125" s="5"/>
      <c r="TXW125" s="5"/>
      <c r="TXX125" s="5"/>
      <c r="TXY125" s="5"/>
      <c r="TXZ125" s="5"/>
      <c r="TYA125" s="5"/>
      <c r="TYB125" s="5"/>
      <c r="TYC125" s="5"/>
      <c r="TYD125" s="5"/>
      <c r="TYE125" s="5"/>
      <c r="TYF125" s="5"/>
      <c r="TYG125" s="5"/>
      <c r="TYH125" s="5"/>
      <c r="TYI125" s="5"/>
      <c r="TYJ125" s="5"/>
      <c r="TYK125" s="5"/>
      <c r="TYL125" s="5"/>
      <c r="TYM125" s="5"/>
      <c r="TYN125" s="5"/>
      <c r="TYO125" s="5"/>
      <c r="TYP125" s="5"/>
      <c r="TYQ125" s="5"/>
      <c r="TYR125" s="5"/>
      <c r="TYS125" s="5"/>
      <c r="TYT125" s="5"/>
      <c r="TYU125" s="5"/>
      <c r="TYV125" s="5"/>
      <c r="TYW125" s="5"/>
      <c r="TYX125" s="5"/>
      <c r="TYY125" s="5"/>
      <c r="TYZ125" s="5"/>
      <c r="TZA125" s="5"/>
      <c r="TZB125" s="5"/>
      <c r="TZC125" s="5"/>
      <c r="TZD125" s="5"/>
      <c r="TZE125" s="5"/>
      <c r="TZF125" s="5"/>
      <c r="TZG125" s="5"/>
      <c r="TZH125" s="5"/>
      <c r="TZI125" s="5"/>
      <c r="TZJ125" s="5"/>
      <c r="TZK125" s="5"/>
      <c r="TZL125" s="5"/>
      <c r="TZM125" s="5"/>
      <c r="TZN125" s="5"/>
      <c r="TZO125" s="5"/>
      <c r="TZP125" s="5"/>
      <c r="TZQ125" s="5"/>
      <c r="TZR125" s="5"/>
      <c r="TZS125" s="5"/>
      <c r="TZT125" s="5"/>
      <c r="TZU125" s="5"/>
      <c r="TZV125" s="5"/>
      <c r="TZW125" s="5"/>
      <c r="TZX125" s="5"/>
      <c r="TZY125" s="5"/>
      <c r="TZZ125" s="5"/>
      <c r="UAA125" s="5"/>
      <c r="UAB125" s="5"/>
      <c r="UAC125" s="5"/>
      <c r="UAD125" s="5"/>
      <c r="UAE125" s="5"/>
      <c r="UAF125" s="5"/>
      <c r="UAG125" s="5"/>
      <c r="UAH125" s="5"/>
      <c r="UAI125" s="5"/>
      <c r="UAJ125" s="5"/>
      <c r="UAK125" s="5"/>
      <c r="UAL125" s="5"/>
      <c r="UAM125" s="5"/>
      <c r="UAN125" s="5"/>
      <c r="UAO125" s="5"/>
      <c r="UAP125" s="5"/>
      <c r="UAQ125" s="5"/>
      <c r="UAR125" s="5"/>
      <c r="UAS125" s="5"/>
      <c r="UAT125" s="5"/>
      <c r="UAU125" s="5"/>
      <c r="UAV125" s="5"/>
      <c r="UAW125" s="5"/>
      <c r="UAX125" s="5"/>
      <c r="UAY125" s="5"/>
      <c r="UAZ125" s="5"/>
      <c r="UBA125" s="5"/>
      <c r="UBB125" s="5"/>
      <c r="UBC125" s="5"/>
      <c r="UBD125" s="5"/>
      <c r="UBE125" s="5"/>
      <c r="UBF125" s="5"/>
      <c r="UBG125" s="5"/>
      <c r="UBH125" s="5"/>
      <c r="UBI125" s="5"/>
      <c r="UBJ125" s="5"/>
      <c r="UBK125" s="5"/>
      <c r="UBL125" s="5"/>
      <c r="UBM125" s="5"/>
      <c r="UBN125" s="5"/>
      <c r="UBO125" s="5"/>
      <c r="UBP125" s="5"/>
      <c r="UBQ125" s="5"/>
      <c r="UBR125" s="5"/>
      <c r="UBS125" s="5"/>
      <c r="UBT125" s="5"/>
      <c r="UBU125" s="5"/>
      <c r="UBV125" s="5"/>
      <c r="UBW125" s="5"/>
      <c r="UBX125" s="5"/>
      <c r="UBY125" s="5"/>
      <c r="UBZ125" s="5"/>
      <c r="UCA125" s="5"/>
      <c r="UCB125" s="5"/>
      <c r="UCC125" s="5"/>
      <c r="UCD125" s="5"/>
      <c r="UCE125" s="5"/>
      <c r="UCF125" s="5"/>
      <c r="UCG125" s="5"/>
      <c r="UCH125" s="5"/>
      <c r="UCI125" s="5"/>
      <c r="UCJ125" s="5"/>
      <c r="UCK125" s="5"/>
      <c r="UCL125" s="5"/>
      <c r="UCM125" s="5"/>
      <c r="UCN125" s="5"/>
      <c r="UCO125" s="5"/>
      <c r="UCP125" s="5"/>
      <c r="UCQ125" s="5"/>
      <c r="UCR125" s="5"/>
      <c r="UCS125" s="5"/>
      <c r="UCT125" s="5"/>
      <c r="UCU125" s="5"/>
      <c r="UCV125" s="5"/>
      <c r="UCW125" s="5"/>
      <c r="UCX125" s="5"/>
      <c r="UCY125" s="5"/>
      <c r="UCZ125" s="5"/>
      <c r="UDA125" s="5"/>
      <c r="UDB125" s="5"/>
      <c r="UDC125" s="5"/>
      <c r="UDD125" s="5"/>
      <c r="UDE125" s="5"/>
      <c r="UDF125" s="5"/>
      <c r="UDG125" s="5"/>
      <c r="UDH125" s="5"/>
      <c r="UDI125" s="5"/>
      <c r="UDJ125" s="5"/>
      <c r="UDK125" s="5"/>
      <c r="UDL125" s="5"/>
      <c r="UDM125" s="5"/>
      <c r="UDN125" s="5"/>
      <c r="UDO125" s="5"/>
      <c r="UDP125" s="5"/>
      <c r="UDQ125" s="5"/>
      <c r="UDR125" s="5"/>
      <c r="UDS125" s="5"/>
      <c r="UDT125" s="5"/>
      <c r="UDU125" s="5"/>
      <c r="UDV125" s="5"/>
      <c r="UDW125" s="5"/>
      <c r="UDX125" s="5"/>
      <c r="UDY125" s="5"/>
      <c r="UDZ125" s="5"/>
      <c r="UEA125" s="5"/>
      <c r="UEB125" s="5"/>
      <c r="UEC125" s="5"/>
      <c r="UED125" s="5"/>
      <c r="UEE125" s="5"/>
      <c r="UEF125" s="5"/>
      <c r="UEG125" s="5"/>
      <c r="UEH125" s="5"/>
      <c r="UEI125" s="5"/>
      <c r="UEJ125" s="5"/>
      <c r="UEK125" s="5"/>
      <c r="UEL125" s="5"/>
      <c r="UEM125" s="5"/>
      <c r="UEN125" s="5"/>
      <c r="UEO125" s="5"/>
      <c r="UEP125" s="5"/>
      <c r="UEQ125" s="5"/>
      <c r="UER125" s="5"/>
      <c r="UES125" s="5"/>
      <c r="UET125" s="5"/>
      <c r="UEU125" s="5"/>
      <c r="UEV125" s="5"/>
      <c r="UEW125" s="5"/>
      <c r="UEX125" s="5"/>
      <c r="UEY125" s="5"/>
      <c r="UEZ125" s="5"/>
      <c r="UFA125" s="5"/>
      <c r="UFB125" s="5"/>
      <c r="UFC125" s="5"/>
      <c r="UFD125" s="5"/>
      <c r="UFE125" s="5"/>
      <c r="UFF125" s="5"/>
      <c r="UFG125" s="5"/>
      <c r="UFH125" s="5"/>
      <c r="UFI125" s="5"/>
      <c r="UFJ125" s="5"/>
      <c r="UFK125" s="5"/>
      <c r="UFL125" s="5"/>
      <c r="UFM125" s="5"/>
      <c r="UFN125" s="5"/>
      <c r="UFO125" s="5"/>
      <c r="UFP125" s="5"/>
      <c r="UFQ125" s="5"/>
      <c r="UFR125" s="5"/>
      <c r="UFS125" s="5"/>
      <c r="UFT125" s="5"/>
      <c r="UFU125" s="5"/>
      <c r="UFV125" s="5"/>
      <c r="UFW125" s="5"/>
      <c r="UFX125" s="5"/>
      <c r="UFY125" s="5"/>
      <c r="UFZ125" s="5"/>
      <c r="UGA125" s="5"/>
      <c r="UGB125" s="5"/>
      <c r="UGC125" s="5"/>
      <c r="UGD125" s="5"/>
      <c r="UGE125" s="5"/>
      <c r="UGF125" s="5"/>
      <c r="UGG125" s="5"/>
      <c r="UGH125" s="5"/>
      <c r="UGI125" s="5"/>
      <c r="UGJ125" s="5"/>
      <c r="UGK125" s="5"/>
      <c r="UGL125" s="5"/>
      <c r="UGM125" s="5"/>
      <c r="UGN125" s="5"/>
      <c r="UGO125" s="5"/>
      <c r="UGP125" s="5"/>
      <c r="UGQ125" s="5"/>
      <c r="UGR125" s="5"/>
      <c r="UGS125" s="5"/>
      <c r="UGT125" s="5"/>
      <c r="UGU125" s="5"/>
      <c r="UGV125" s="5"/>
      <c r="UGW125" s="5"/>
      <c r="UGX125" s="5"/>
      <c r="UGY125" s="5"/>
      <c r="UGZ125" s="5"/>
      <c r="UHA125" s="5"/>
      <c r="UHB125" s="5"/>
      <c r="UHC125" s="5"/>
      <c r="UHD125" s="5"/>
      <c r="UHE125" s="5"/>
      <c r="UHF125" s="5"/>
      <c r="UHG125" s="5"/>
      <c r="UHH125" s="5"/>
      <c r="UHI125" s="5"/>
      <c r="UHJ125" s="5"/>
      <c r="UHK125" s="5"/>
      <c r="UHL125" s="5"/>
      <c r="UHM125" s="5"/>
      <c r="UHN125" s="5"/>
      <c r="UHO125" s="5"/>
      <c r="UHP125" s="5"/>
      <c r="UHQ125" s="5"/>
      <c r="UHR125" s="5"/>
      <c r="UHS125" s="5"/>
      <c r="UHT125" s="5"/>
      <c r="UHU125" s="5"/>
      <c r="UHV125" s="5"/>
      <c r="UHW125" s="5"/>
      <c r="UHX125" s="5"/>
      <c r="UHY125" s="5"/>
      <c r="UHZ125" s="5"/>
      <c r="UIA125" s="5"/>
      <c r="UIB125" s="5"/>
      <c r="UIC125" s="5"/>
      <c r="UID125" s="5"/>
      <c r="UIE125" s="5"/>
      <c r="UIF125" s="5"/>
      <c r="UIG125" s="5"/>
      <c r="UIH125" s="5"/>
      <c r="UII125" s="5"/>
      <c r="UIJ125" s="5"/>
      <c r="UIK125" s="5"/>
      <c r="UIL125" s="5"/>
      <c r="UIM125" s="5"/>
      <c r="UIN125" s="5"/>
      <c r="UIO125" s="5"/>
      <c r="UIP125" s="5"/>
      <c r="UIQ125" s="5"/>
      <c r="UIR125" s="5"/>
      <c r="UIS125" s="5"/>
      <c r="UIT125" s="5"/>
      <c r="UIU125" s="5"/>
      <c r="UIV125" s="5"/>
      <c r="UIW125" s="5"/>
      <c r="UIX125" s="5"/>
      <c r="UIY125" s="5"/>
      <c r="UIZ125" s="5"/>
      <c r="UJA125" s="5"/>
      <c r="UJB125" s="5"/>
      <c r="UJC125" s="5"/>
      <c r="UJD125" s="5"/>
      <c r="UJE125" s="5"/>
      <c r="UJF125" s="5"/>
      <c r="UJG125" s="5"/>
      <c r="UJH125" s="5"/>
      <c r="UJI125" s="5"/>
      <c r="UJJ125" s="5"/>
      <c r="UJK125" s="5"/>
      <c r="UJL125" s="5"/>
      <c r="UJM125" s="5"/>
      <c r="UJN125" s="5"/>
      <c r="UJO125" s="5"/>
      <c r="UJP125" s="5"/>
      <c r="UJQ125" s="5"/>
      <c r="UJR125" s="5"/>
      <c r="UJS125" s="5"/>
      <c r="UJT125" s="5"/>
      <c r="UJU125" s="5"/>
      <c r="UJV125" s="5"/>
      <c r="UJW125" s="5"/>
      <c r="UJX125" s="5"/>
      <c r="UJY125" s="5"/>
      <c r="UJZ125" s="5"/>
      <c r="UKA125" s="5"/>
      <c r="UKB125" s="5"/>
      <c r="UKC125" s="5"/>
      <c r="UKD125" s="5"/>
      <c r="UKE125" s="5"/>
      <c r="UKF125" s="5"/>
      <c r="UKG125" s="5"/>
      <c r="UKH125" s="5"/>
      <c r="UKI125" s="5"/>
      <c r="UKJ125" s="5"/>
      <c r="UKK125" s="5"/>
      <c r="UKL125" s="5"/>
      <c r="UKM125" s="5"/>
      <c r="UKN125" s="5"/>
      <c r="UKO125" s="5"/>
      <c r="UKP125" s="5"/>
      <c r="UKQ125" s="5"/>
      <c r="UKR125" s="5"/>
      <c r="UKS125" s="5"/>
      <c r="UKT125" s="5"/>
      <c r="UKU125" s="5"/>
      <c r="UKV125" s="5"/>
      <c r="UKW125" s="5"/>
      <c r="UKX125" s="5"/>
      <c r="UKY125" s="5"/>
      <c r="UKZ125" s="5"/>
      <c r="ULA125" s="5"/>
      <c r="ULB125" s="5"/>
      <c r="ULC125" s="5"/>
      <c r="ULD125" s="5"/>
      <c r="ULE125" s="5"/>
      <c r="ULF125" s="5"/>
      <c r="ULG125" s="5"/>
      <c r="ULH125" s="5"/>
      <c r="ULI125" s="5"/>
      <c r="ULJ125" s="5"/>
      <c r="ULK125" s="5"/>
      <c r="ULL125" s="5"/>
      <c r="ULM125" s="5"/>
      <c r="ULN125" s="5"/>
      <c r="ULO125" s="5"/>
      <c r="ULP125" s="5"/>
      <c r="ULQ125" s="5"/>
      <c r="ULR125" s="5"/>
      <c r="ULS125" s="5"/>
      <c r="ULT125" s="5"/>
      <c r="ULU125" s="5"/>
      <c r="ULV125" s="5"/>
      <c r="ULW125" s="5"/>
      <c r="ULX125" s="5"/>
      <c r="ULY125" s="5"/>
      <c r="ULZ125" s="5"/>
      <c r="UMA125" s="5"/>
      <c r="UMB125" s="5"/>
      <c r="UMC125" s="5"/>
      <c r="UMD125" s="5"/>
      <c r="UME125" s="5"/>
      <c r="UMF125" s="5"/>
      <c r="UMG125" s="5"/>
      <c r="UMH125" s="5"/>
      <c r="UMI125" s="5"/>
      <c r="UMJ125" s="5"/>
      <c r="UMK125" s="5"/>
      <c r="UML125" s="5"/>
      <c r="UMM125" s="5"/>
      <c r="UMN125" s="5"/>
      <c r="UMO125" s="5"/>
      <c r="UMP125" s="5"/>
      <c r="UMQ125" s="5"/>
      <c r="UMR125" s="5"/>
      <c r="UMS125" s="5"/>
      <c r="UMT125" s="5"/>
      <c r="UMU125" s="5"/>
      <c r="UMV125" s="5"/>
      <c r="UMW125" s="5"/>
      <c r="UMX125" s="5"/>
      <c r="UMY125" s="5"/>
      <c r="UMZ125" s="5"/>
      <c r="UNA125" s="5"/>
      <c r="UNB125" s="5"/>
      <c r="UNC125" s="5"/>
      <c r="UND125" s="5"/>
      <c r="UNE125" s="5"/>
      <c r="UNF125" s="5"/>
      <c r="UNG125" s="5"/>
      <c r="UNH125" s="5"/>
      <c r="UNI125" s="5"/>
      <c r="UNJ125" s="5"/>
      <c r="UNK125" s="5"/>
      <c r="UNL125" s="5"/>
      <c r="UNM125" s="5"/>
      <c r="UNN125" s="5"/>
      <c r="UNO125" s="5"/>
      <c r="UNP125" s="5"/>
      <c r="UNQ125" s="5"/>
      <c r="UNR125" s="5"/>
      <c r="UNS125" s="5"/>
      <c r="UNT125" s="5"/>
      <c r="UNU125" s="5"/>
      <c r="UNV125" s="5"/>
      <c r="UNW125" s="5"/>
      <c r="UNX125" s="5"/>
      <c r="UNY125" s="5"/>
      <c r="UNZ125" s="5"/>
      <c r="UOA125" s="5"/>
      <c r="UOB125" s="5"/>
      <c r="UOC125" s="5"/>
      <c r="UOD125" s="5"/>
      <c r="UOE125" s="5"/>
      <c r="UOF125" s="5"/>
      <c r="UOG125" s="5"/>
      <c r="UOH125" s="5"/>
      <c r="UOI125" s="5"/>
      <c r="UOJ125" s="5"/>
      <c r="UOK125" s="5"/>
      <c r="UOL125" s="5"/>
      <c r="UOM125" s="5"/>
      <c r="UON125" s="5"/>
      <c r="UOO125" s="5"/>
      <c r="UOP125" s="5"/>
      <c r="UOQ125" s="5"/>
      <c r="UOR125" s="5"/>
      <c r="UOS125" s="5"/>
      <c r="UOT125" s="5"/>
      <c r="UOU125" s="5"/>
      <c r="UOV125" s="5"/>
      <c r="UOW125" s="5"/>
      <c r="UOX125" s="5"/>
      <c r="UOY125" s="5"/>
      <c r="UOZ125" s="5"/>
      <c r="UPA125" s="5"/>
      <c r="UPB125" s="5"/>
      <c r="UPC125" s="5"/>
      <c r="UPD125" s="5"/>
      <c r="UPE125" s="5"/>
      <c r="UPF125" s="5"/>
      <c r="UPG125" s="5"/>
      <c r="UPH125" s="5"/>
      <c r="UPI125" s="5"/>
      <c r="UPJ125" s="5"/>
      <c r="UPK125" s="5"/>
      <c r="UPL125" s="5"/>
      <c r="UPM125" s="5"/>
      <c r="UPN125" s="5"/>
      <c r="UPO125" s="5"/>
      <c r="UPP125" s="5"/>
      <c r="UPQ125" s="5"/>
      <c r="UPR125" s="5"/>
      <c r="UPS125" s="5"/>
      <c r="UPT125" s="5"/>
      <c r="UPU125" s="5"/>
      <c r="UPV125" s="5"/>
      <c r="UPW125" s="5"/>
      <c r="UPX125" s="5"/>
      <c r="UPY125" s="5"/>
      <c r="UPZ125" s="5"/>
      <c r="UQA125" s="5"/>
      <c r="UQB125" s="5"/>
      <c r="UQC125" s="5"/>
      <c r="UQD125" s="5"/>
      <c r="UQE125" s="5"/>
      <c r="UQF125" s="5"/>
      <c r="UQG125" s="5"/>
      <c r="UQH125" s="5"/>
      <c r="UQI125" s="5"/>
      <c r="UQJ125" s="5"/>
      <c r="UQK125" s="5"/>
      <c r="UQL125" s="5"/>
      <c r="UQM125" s="5"/>
      <c r="UQN125" s="5"/>
      <c r="UQO125" s="5"/>
      <c r="UQP125" s="5"/>
      <c r="UQQ125" s="5"/>
      <c r="UQR125" s="5"/>
      <c r="UQS125" s="5"/>
      <c r="UQT125" s="5"/>
      <c r="UQU125" s="5"/>
      <c r="UQV125" s="5"/>
      <c r="UQW125" s="5"/>
      <c r="UQX125" s="5"/>
      <c r="UQY125" s="5"/>
      <c r="UQZ125" s="5"/>
      <c r="URA125" s="5"/>
      <c r="URB125" s="5"/>
      <c r="URC125" s="5"/>
      <c r="URD125" s="5"/>
      <c r="URE125" s="5"/>
      <c r="URF125" s="5"/>
      <c r="URG125" s="5"/>
      <c r="URH125" s="5"/>
      <c r="URI125" s="5"/>
      <c r="URJ125" s="5"/>
      <c r="URK125" s="5"/>
      <c r="URL125" s="5"/>
      <c r="URM125" s="5"/>
      <c r="URN125" s="5"/>
      <c r="URO125" s="5"/>
      <c r="URP125" s="5"/>
      <c r="URQ125" s="5"/>
      <c r="URR125" s="5"/>
      <c r="URS125" s="5"/>
      <c r="URT125" s="5"/>
      <c r="URU125" s="5"/>
      <c r="URV125" s="5"/>
      <c r="URW125" s="5"/>
      <c r="URX125" s="5"/>
      <c r="URY125" s="5"/>
      <c r="URZ125" s="5"/>
      <c r="USA125" s="5"/>
      <c r="USB125" s="5"/>
      <c r="USC125" s="5"/>
      <c r="USD125" s="5"/>
      <c r="USE125" s="5"/>
      <c r="USF125" s="5"/>
      <c r="USG125" s="5"/>
      <c r="USH125" s="5"/>
      <c r="USI125" s="5"/>
      <c r="USJ125" s="5"/>
      <c r="USK125" s="5"/>
      <c r="USL125" s="5"/>
      <c r="USM125" s="5"/>
      <c r="USN125" s="5"/>
      <c r="USO125" s="5"/>
      <c r="USP125" s="5"/>
      <c r="USQ125" s="5"/>
      <c r="USR125" s="5"/>
      <c r="USS125" s="5"/>
      <c r="UST125" s="5"/>
      <c r="USU125" s="5"/>
      <c r="USV125" s="5"/>
      <c r="USW125" s="5"/>
      <c r="USX125" s="5"/>
      <c r="USY125" s="5"/>
      <c r="USZ125" s="5"/>
      <c r="UTA125" s="5"/>
      <c r="UTB125" s="5"/>
      <c r="UTC125" s="5"/>
      <c r="UTD125" s="5"/>
      <c r="UTE125" s="5"/>
      <c r="UTF125" s="5"/>
      <c r="UTG125" s="5"/>
      <c r="UTH125" s="5"/>
      <c r="UTI125" s="5"/>
      <c r="UTJ125" s="5"/>
      <c r="UTK125" s="5"/>
      <c r="UTL125" s="5"/>
      <c r="UTM125" s="5"/>
      <c r="UTN125" s="5"/>
      <c r="UTO125" s="5"/>
      <c r="UTP125" s="5"/>
      <c r="UTQ125" s="5"/>
      <c r="UTR125" s="5"/>
      <c r="UTS125" s="5"/>
      <c r="UTT125" s="5"/>
      <c r="UTU125" s="5"/>
      <c r="UTV125" s="5"/>
      <c r="UTW125" s="5"/>
      <c r="UTX125" s="5"/>
      <c r="UTY125" s="5"/>
      <c r="UTZ125" s="5"/>
      <c r="UUA125" s="5"/>
      <c r="UUB125" s="5"/>
      <c r="UUC125" s="5"/>
      <c r="UUD125" s="5"/>
      <c r="UUE125" s="5"/>
      <c r="UUF125" s="5"/>
      <c r="UUG125" s="5"/>
      <c r="UUH125" s="5"/>
      <c r="UUI125" s="5"/>
      <c r="UUJ125" s="5"/>
      <c r="UUK125" s="5"/>
      <c r="UUL125" s="5"/>
      <c r="UUM125" s="5"/>
      <c r="UUN125" s="5"/>
      <c r="UUO125" s="5"/>
      <c r="UUP125" s="5"/>
      <c r="UUQ125" s="5"/>
      <c r="UUR125" s="5"/>
      <c r="UUS125" s="5"/>
      <c r="UUT125" s="5"/>
      <c r="UUU125" s="5"/>
      <c r="UUV125" s="5"/>
      <c r="UUW125" s="5"/>
      <c r="UUX125" s="5"/>
      <c r="UUY125" s="5"/>
      <c r="UUZ125" s="5"/>
      <c r="UVA125" s="5"/>
      <c r="UVB125" s="5"/>
      <c r="UVC125" s="5"/>
      <c r="UVD125" s="5"/>
      <c r="UVE125" s="5"/>
      <c r="UVF125" s="5"/>
      <c r="UVG125" s="5"/>
      <c r="UVH125" s="5"/>
      <c r="UVI125" s="5"/>
      <c r="UVJ125" s="5"/>
      <c r="UVK125" s="5"/>
      <c r="UVL125" s="5"/>
      <c r="UVM125" s="5"/>
      <c r="UVN125" s="5"/>
      <c r="UVO125" s="5"/>
      <c r="UVP125" s="5"/>
      <c r="UVQ125" s="5"/>
      <c r="UVR125" s="5"/>
      <c r="UVS125" s="5"/>
      <c r="UVT125" s="5"/>
      <c r="UVU125" s="5"/>
      <c r="UVV125" s="5"/>
      <c r="UVW125" s="5"/>
      <c r="UVX125" s="5"/>
      <c r="UVY125" s="5"/>
      <c r="UVZ125" s="5"/>
      <c r="UWA125" s="5"/>
      <c r="UWB125" s="5"/>
      <c r="UWC125" s="5"/>
      <c r="UWD125" s="5"/>
      <c r="UWE125" s="5"/>
      <c r="UWF125" s="5"/>
      <c r="UWG125" s="5"/>
      <c r="UWH125" s="5"/>
      <c r="UWI125" s="5"/>
      <c r="UWJ125" s="5"/>
      <c r="UWK125" s="5"/>
      <c r="UWL125" s="5"/>
      <c r="UWM125" s="5"/>
      <c r="UWN125" s="5"/>
      <c r="UWO125" s="5"/>
      <c r="UWP125" s="5"/>
      <c r="UWQ125" s="5"/>
      <c r="UWR125" s="5"/>
      <c r="UWS125" s="5"/>
      <c r="UWT125" s="5"/>
      <c r="UWU125" s="5"/>
      <c r="UWV125" s="5"/>
      <c r="UWW125" s="5"/>
      <c r="UWX125" s="5"/>
      <c r="UWY125" s="5"/>
      <c r="UWZ125" s="5"/>
      <c r="UXA125" s="5"/>
      <c r="UXB125" s="5"/>
      <c r="UXC125" s="5"/>
      <c r="UXD125" s="5"/>
      <c r="UXE125" s="5"/>
      <c r="UXF125" s="5"/>
      <c r="UXG125" s="5"/>
      <c r="UXH125" s="5"/>
      <c r="UXI125" s="5"/>
      <c r="UXJ125" s="5"/>
      <c r="UXK125" s="5"/>
      <c r="UXL125" s="5"/>
      <c r="UXM125" s="5"/>
      <c r="UXN125" s="5"/>
      <c r="UXO125" s="5"/>
      <c r="UXP125" s="5"/>
      <c r="UXQ125" s="5"/>
      <c r="UXR125" s="5"/>
      <c r="UXS125" s="5"/>
      <c r="UXT125" s="5"/>
      <c r="UXU125" s="5"/>
      <c r="UXV125" s="5"/>
      <c r="UXW125" s="5"/>
      <c r="UXX125" s="5"/>
      <c r="UXY125" s="5"/>
      <c r="UXZ125" s="5"/>
      <c r="UYA125" s="5"/>
      <c r="UYB125" s="5"/>
      <c r="UYC125" s="5"/>
      <c r="UYD125" s="5"/>
      <c r="UYE125" s="5"/>
      <c r="UYF125" s="5"/>
      <c r="UYG125" s="5"/>
      <c r="UYH125" s="5"/>
      <c r="UYI125" s="5"/>
      <c r="UYJ125" s="5"/>
      <c r="UYK125" s="5"/>
      <c r="UYL125" s="5"/>
      <c r="UYM125" s="5"/>
      <c r="UYN125" s="5"/>
      <c r="UYO125" s="5"/>
      <c r="UYP125" s="5"/>
      <c r="UYQ125" s="5"/>
      <c r="UYR125" s="5"/>
      <c r="UYS125" s="5"/>
      <c r="UYT125" s="5"/>
      <c r="UYU125" s="5"/>
      <c r="UYV125" s="5"/>
      <c r="UYW125" s="5"/>
      <c r="UYX125" s="5"/>
      <c r="UYY125" s="5"/>
      <c r="UYZ125" s="5"/>
      <c r="UZA125" s="5"/>
      <c r="UZB125" s="5"/>
      <c r="UZC125" s="5"/>
      <c r="UZD125" s="5"/>
      <c r="UZE125" s="5"/>
      <c r="UZF125" s="5"/>
      <c r="UZG125" s="5"/>
      <c r="UZH125" s="5"/>
      <c r="UZI125" s="5"/>
      <c r="UZJ125" s="5"/>
      <c r="UZK125" s="5"/>
      <c r="UZL125" s="5"/>
      <c r="UZM125" s="5"/>
      <c r="UZN125" s="5"/>
      <c r="UZO125" s="5"/>
      <c r="UZP125" s="5"/>
      <c r="UZQ125" s="5"/>
      <c r="UZR125" s="5"/>
      <c r="UZS125" s="5"/>
      <c r="UZT125" s="5"/>
      <c r="UZU125" s="5"/>
      <c r="UZV125" s="5"/>
      <c r="UZW125" s="5"/>
      <c r="UZX125" s="5"/>
      <c r="UZY125" s="5"/>
      <c r="UZZ125" s="5"/>
      <c r="VAA125" s="5"/>
      <c r="VAB125" s="5"/>
      <c r="VAC125" s="5"/>
      <c r="VAD125" s="5"/>
      <c r="VAE125" s="5"/>
      <c r="VAF125" s="5"/>
      <c r="VAG125" s="5"/>
      <c r="VAH125" s="5"/>
      <c r="VAI125" s="5"/>
      <c r="VAJ125" s="5"/>
      <c r="VAK125" s="5"/>
      <c r="VAL125" s="5"/>
      <c r="VAM125" s="5"/>
      <c r="VAN125" s="5"/>
      <c r="VAO125" s="5"/>
      <c r="VAP125" s="5"/>
      <c r="VAQ125" s="5"/>
      <c r="VAR125" s="5"/>
      <c r="VAS125" s="5"/>
      <c r="VAT125" s="5"/>
      <c r="VAU125" s="5"/>
      <c r="VAV125" s="5"/>
      <c r="VAW125" s="5"/>
      <c r="VAX125" s="5"/>
      <c r="VAY125" s="5"/>
      <c r="VAZ125" s="5"/>
      <c r="VBA125" s="5"/>
      <c r="VBB125" s="5"/>
      <c r="VBC125" s="5"/>
      <c r="VBD125" s="5"/>
      <c r="VBE125" s="5"/>
      <c r="VBF125" s="5"/>
      <c r="VBG125" s="5"/>
      <c r="VBH125" s="5"/>
      <c r="VBI125" s="5"/>
      <c r="VBJ125" s="5"/>
      <c r="VBK125" s="5"/>
      <c r="VBL125" s="5"/>
      <c r="VBM125" s="5"/>
      <c r="VBN125" s="5"/>
      <c r="VBO125" s="5"/>
      <c r="VBP125" s="5"/>
      <c r="VBQ125" s="5"/>
      <c r="VBR125" s="5"/>
      <c r="VBS125" s="5"/>
      <c r="VBT125" s="5"/>
      <c r="VBU125" s="5"/>
      <c r="VBV125" s="5"/>
      <c r="VBW125" s="5"/>
      <c r="VBX125" s="5"/>
      <c r="VBY125" s="5"/>
      <c r="VBZ125" s="5"/>
      <c r="VCA125" s="5"/>
      <c r="VCB125" s="5"/>
      <c r="VCC125" s="5"/>
      <c r="VCD125" s="5"/>
      <c r="VCE125" s="5"/>
      <c r="VCF125" s="5"/>
      <c r="VCG125" s="5"/>
      <c r="VCH125" s="5"/>
      <c r="VCI125" s="5"/>
      <c r="VCJ125" s="5"/>
      <c r="VCK125" s="5"/>
      <c r="VCL125" s="5"/>
      <c r="VCM125" s="5"/>
      <c r="VCN125" s="5"/>
      <c r="VCO125" s="5"/>
      <c r="VCP125" s="5"/>
      <c r="VCQ125" s="5"/>
      <c r="VCR125" s="5"/>
      <c r="VCS125" s="5"/>
      <c r="VCT125" s="5"/>
      <c r="VCU125" s="5"/>
      <c r="VCV125" s="5"/>
      <c r="VCW125" s="5"/>
      <c r="VCX125" s="5"/>
      <c r="VCY125" s="5"/>
      <c r="VCZ125" s="5"/>
      <c r="VDA125" s="5"/>
      <c r="VDB125" s="5"/>
      <c r="VDC125" s="5"/>
      <c r="VDD125" s="5"/>
      <c r="VDE125" s="5"/>
      <c r="VDF125" s="5"/>
      <c r="VDG125" s="5"/>
      <c r="VDH125" s="5"/>
      <c r="VDI125" s="5"/>
      <c r="VDJ125" s="5"/>
      <c r="VDK125" s="5"/>
      <c r="VDL125" s="5"/>
      <c r="VDM125" s="5"/>
      <c r="VDN125" s="5"/>
      <c r="VDO125" s="5"/>
      <c r="VDP125" s="5"/>
      <c r="VDQ125" s="5"/>
      <c r="VDR125" s="5"/>
      <c r="VDS125" s="5"/>
      <c r="VDT125" s="5"/>
      <c r="VDU125" s="5"/>
      <c r="VDV125" s="5"/>
      <c r="VDW125" s="5"/>
      <c r="VDX125" s="5"/>
      <c r="VDY125" s="5"/>
      <c r="VDZ125" s="5"/>
      <c r="VEA125" s="5"/>
      <c r="VEB125" s="5"/>
      <c r="VEC125" s="5"/>
      <c r="VED125" s="5"/>
      <c r="VEE125" s="5"/>
      <c r="VEF125" s="5"/>
      <c r="VEG125" s="5"/>
      <c r="VEH125" s="5"/>
      <c r="VEI125" s="5"/>
      <c r="VEJ125" s="5"/>
      <c r="VEK125" s="5"/>
      <c r="VEL125" s="5"/>
      <c r="VEM125" s="5"/>
      <c r="VEN125" s="5"/>
      <c r="VEO125" s="5"/>
      <c r="VEP125" s="5"/>
      <c r="VEQ125" s="5"/>
      <c r="VER125" s="5"/>
      <c r="VES125" s="5"/>
      <c r="VET125" s="5"/>
      <c r="VEU125" s="5"/>
      <c r="VEV125" s="5"/>
      <c r="VEW125" s="5"/>
      <c r="VEX125" s="5"/>
      <c r="VEY125" s="5"/>
      <c r="VEZ125" s="5"/>
      <c r="VFA125" s="5"/>
      <c r="VFB125" s="5"/>
      <c r="VFC125" s="5"/>
      <c r="VFD125" s="5"/>
      <c r="VFE125" s="5"/>
      <c r="VFF125" s="5"/>
      <c r="VFG125" s="5"/>
      <c r="VFH125" s="5"/>
      <c r="VFI125" s="5"/>
      <c r="VFJ125" s="5"/>
      <c r="VFK125" s="5"/>
      <c r="VFL125" s="5"/>
      <c r="VFM125" s="5"/>
      <c r="VFN125" s="5"/>
      <c r="VFO125" s="5"/>
      <c r="VFP125" s="5"/>
      <c r="VFQ125" s="5"/>
      <c r="VFR125" s="5"/>
      <c r="VFS125" s="5"/>
      <c r="VFT125" s="5"/>
      <c r="VFU125" s="5"/>
      <c r="VFV125" s="5"/>
      <c r="VFW125" s="5"/>
      <c r="VFX125" s="5"/>
      <c r="VFY125" s="5"/>
      <c r="VFZ125" s="5"/>
      <c r="VGA125" s="5"/>
      <c r="VGB125" s="5"/>
      <c r="VGC125" s="5"/>
      <c r="VGD125" s="5"/>
      <c r="VGE125" s="5"/>
      <c r="VGF125" s="5"/>
      <c r="VGG125" s="5"/>
      <c r="VGH125" s="5"/>
      <c r="VGI125" s="5"/>
      <c r="VGJ125" s="5"/>
      <c r="VGK125" s="5"/>
      <c r="VGL125" s="5"/>
      <c r="VGM125" s="5"/>
      <c r="VGN125" s="5"/>
      <c r="VGO125" s="5"/>
      <c r="VGP125" s="5"/>
      <c r="VGQ125" s="5"/>
      <c r="VGR125" s="5"/>
      <c r="VGS125" s="5"/>
      <c r="VGT125" s="5"/>
      <c r="VGU125" s="5"/>
      <c r="VGV125" s="5"/>
      <c r="VGW125" s="5"/>
      <c r="VGX125" s="5"/>
      <c r="VGY125" s="5"/>
      <c r="VGZ125" s="5"/>
      <c r="VHA125" s="5"/>
      <c r="VHB125" s="5"/>
      <c r="VHC125" s="5"/>
      <c r="VHD125" s="5"/>
      <c r="VHE125" s="5"/>
      <c r="VHF125" s="5"/>
      <c r="VHG125" s="5"/>
      <c r="VHH125" s="5"/>
      <c r="VHI125" s="5"/>
      <c r="VHJ125" s="5"/>
      <c r="VHK125" s="5"/>
      <c r="VHL125" s="5"/>
      <c r="VHM125" s="5"/>
      <c r="VHN125" s="5"/>
      <c r="VHO125" s="5"/>
      <c r="VHP125" s="5"/>
      <c r="VHQ125" s="5"/>
      <c r="VHR125" s="5"/>
      <c r="VHS125" s="5"/>
      <c r="VHT125" s="5"/>
      <c r="VHU125" s="5"/>
      <c r="VHV125" s="5"/>
      <c r="VHW125" s="5"/>
      <c r="VHX125" s="5"/>
      <c r="VHY125" s="5"/>
      <c r="VHZ125" s="5"/>
      <c r="VIA125" s="5"/>
      <c r="VIB125" s="5"/>
      <c r="VIC125" s="5"/>
      <c r="VID125" s="5"/>
      <c r="VIE125" s="5"/>
      <c r="VIF125" s="5"/>
      <c r="VIG125" s="5"/>
      <c r="VIH125" s="5"/>
      <c r="VII125" s="5"/>
      <c r="VIJ125" s="5"/>
      <c r="VIK125" s="5"/>
      <c r="VIL125" s="5"/>
      <c r="VIM125" s="5"/>
      <c r="VIN125" s="5"/>
      <c r="VIO125" s="5"/>
      <c r="VIP125" s="5"/>
      <c r="VIQ125" s="5"/>
      <c r="VIR125" s="5"/>
      <c r="VIS125" s="5"/>
      <c r="VIT125" s="5"/>
      <c r="VIU125" s="5"/>
      <c r="VIV125" s="5"/>
      <c r="VIW125" s="5"/>
      <c r="VIX125" s="5"/>
      <c r="VIY125" s="5"/>
      <c r="VIZ125" s="5"/>
      <c r="VJA125" s="5"/>
      <c r="VJB125" s="5"/>
      <c r="VJC125" s="5"/>
      <c r="VJD125" s="5"/>
      <c r="VJE125" s="5"/>
      <c r="VJF125" s="5"/>
      <c r="VJG125" s="5"/>
      <c r="VJH125" s="5"/>
      <c r="VJI125" s="5"/>
      <c r="VJJ125" s="5"/>
      <c r="VJK125" s="5"/>
      <c r="VJL125" s="5"/>
      <c r="VJM125" s="5"/>
      <c r="VJN125" s="5"/>
      <c r="VJO125" s="5"/>
      <c r="VJP125" s="5"/>
      <c r="VJQ125" s="5"/>
      <c r="VJR125" s="5"/>
      <c r="VJS125" s="5"/>
      <c r="VJT125" s="5"/>
      <c r="VJU125" s="5"/>
      <c r="VJV125" s="5"/>
      <c r="VJW125" s="5"/>
      <c r="VJX125" s="5"/>
      <c r="VJY125" s="5"/>
      <c r="VJZ125" s="5"/>
      <c r="VKA125" s="5"/>
      <c r="VKB125" s="5"/>
      <c r="VKC125" s="5"/>
      <c r="VKD125" s="5"/>
      <c r="VKE125" s="5"/>
      <c r="VKF125" s="5"/>
      <c r="VKG125" s="5"/>
      <c r="VKH125" s="5"/>
      <c r="VKI125" s="5"/>
      <c r="VKJ125" s="5"/>
      <c r="VKK125" s="5"/>
      <c r="VKL125" s="5"/>
      <c r="VKM125" s="5"/>
      <c r="VKN125" s="5"/>
      <c r="VKO125" s="5"/>
      <c r="VKP125" s="5"/>
      <c r="VKQ125" s="5"/>
      <c r="VKR125" s="5"/>
      <c r="VKS125" s="5"/>
      <c r="VKT125" s="5"/>
      <c r="VKU125" s="5"/>
      <c r="VKV125" s="5"/>
      <c r="VKW125" s="5"/>
      <c r="VKX125" s="5"/>
      <c r="VKY125" s="5"/>
      <c r="VKZ125" s="5"/>
      <c r="VLA125" s="5"/>
      <c r="VLB125" s="5"/>
      <c r="VLC125" s="5"/>
      <c r="VLD125" s="5"/>
      <c r="VLE125" s="5"/>
      <c r="VLF125" s="5"/>
      <c r="VLG125" s="5"/>
      <c r="VLH125" s="5"/>
      <c r="VLI125" s="5"/>
      <c r="VLJ125" s="5"/>
      <c r="VLK125" s="5"/>
      <c r="VLL125" s="5"/>
      <c r="VLM125" s="5"/>
      <c r="VLN125" s="5"/>
      <c r="VLO125" s="5"/>
      <c r="VLP125" s="5"/>
      <c r="VLQ125" s="5"/>
      <c r="VLR125" s="5"/>
      <c r="VLS125" s="5"/>
      <c r="VLT125" s="5"/>
      <c r="VLU125" s="5"/>
      <c r="VLV125" s="5"/>
      <c r="VLW125" s="5"/>
      <c r="VLX125" s="5"/>
      <c r="VLY125" s="5"/>
      <c r="VLZ125" s="5"/>
      <c r="VMA125" s="5"/>
      <c r="VMB125" s="5"/>
      <c r="VMC125" s="5"/>
      <c r="VMD125" s="5"/>
      <c r="VME125" s="5"/>
      <c r="VMF125" s="5"/>
      <c r="VMG125" s="5"/>
      <c r="VMH125" s="5"/>
      <c r="VMI125" s="5"/>
      <c r="VMJ125" s="5"/>
      <c r="VMK125" s="5"/>
      <c r="VML125" s="5"/>
      <c r="VMM125" s="5"/>
      <c r="VMN125" s="5"/>
      <c r="VMO125" s="5"/>
      <c r="VMP125" s="5"/>
      <c r="VMQ125" s="5"/>
      <c r="VMR125" s="5"/>
      <c r="VMS125" s="5"/>
      <c r="VMT125" s="5"/>
      <c r="VMU125" s="5"/>
      <c r="VMV125" s="5"/>
      <c r="VMW125" s="5"/>
      <c r="VMX125" s="5"/>
      <c r="VMY125" s="5"/>
      <c r="VMZ125" s="5"/>
      <c r="VNA125" s="5"/>
      <c r="VNB125" s="5"/>
      <c r="VNC125" s="5"/>
      <c r="VND125" s="5"/>
      <c r="VNE125" s="5"/>
      <c r="VNF125" s="5"/>
      <c r="VNG125" s="5"/>
      <c r="VNH125" s="5"/>
      <c r="VNI125" s="5"/>
      <c r="VNJ125" s="5"/>
      <c r="VNK125" s="5"/>
      <c r="VNL125" s="5"/>
      <c r="VNM125" s="5"/>
      <c r="VNN125" s="5"/>
      <c r="VNO125" s="5"/>
      <c r="VNP125" s="5"/>
      <c r="VNQ125" s="5"/>
      <c r="VNR125" s="5"/>
      <c r="VNS125" s="5"/>
      <c r="VNT125" s="5"/>
      <c r="VNU125" s="5"/>
      <c r="VNV125" s="5"/>
      <c r="VNW125" s="5"/>
      <c r="VNX125" s="5"/>
      <c r="VNY125" s="5"/>
      <c r="VNZ125" s="5"/>
      <c r="VOA125" s="5"/>
      <c r="VOB125" s="5"/>
      <c r="VOC125" s="5"/>
      <c r="VOD125" s="5"/>
      <c r="VOE125" s="5"/>
      <c r="VOF125" s="5"/>
      <c r="VOG125" s="5"/>
      <c r="VOH125" s="5"/>
      <c r="VOI125" s="5"/>
      <c r="VOJ125" s="5"/>
      <c r="VOK125" s="5"/>
      <c r="VOL125" s="5"/>
      <c r="VOM125" s="5"/>
      <c r="VON125" s="5"/>
      <c r="VOO125" s="5"/>
      <c r="VOP125" s="5"/>
      <c r="VOQ125" s="5"/>
      <c r="VOR125" s="5"/>
      <c r="VOS125" s="5"/>
      <c r="VOT125" s="5"/>
      <c r="VOU125" s="5"/>
      <c r="VOV125" s="5"/>
      <c r="VOW125" s="5"/>
      <c r="VOX125" s="5"/>
      <c r="VOY125" s="5"/>
      <c r="VOZ125" s="5"/>
      <c r="VPA125" s="5"/>
      <c r="VPB125" s="5"/>
      <c r="VPC125" s="5"/>
      <c r="VPD125" s="5"/>
      <c r="VPE125" s="5"/>
      <c r="VPF125" s="5"/>
      <c r="VPG125" s="5"/>
      <c r="VPH125" s="5"/>
      <c r="VPI125" s="5"/>
      <c r="VPJ125" s="5"/>
      <c r="VPK125" s="5"/>
      <c r="VPL125" s="5"/>
      <c r="VPM125" s="5"/>
      <c r="VPN125" s="5"/>
      <c r="VPO125" s="5"/>
      <c r="VPP125" s="5"/>
      <c r="VPQ125" s="5"/>
      <c r="VPR125" s="5"/>
      <c r="VPS125" s="5"/>
      <c r="VPT125" s="5"/>
      <c r="VPU125" s="5"/>
      <c r="VPV125" s="5"/>
      <c r="VPW125" s="5"/>
      <c r="VPX125" s="5"/>
      <c r="VPY125" s="5"/>
      <c r="VPZ125" s="5"/>
      <c r="VQA125" s="5"/>
      <c r="VQB125" s="5"/>
      <c r="VQC125" s="5"/>
      <c r="VQD125" s="5"/>
      <c r="VQE125" s="5"/>
      <c r="VQF125" s="5"/>
      <c r="VQG125" s="5"/>
      <c r="VQH125" s="5"/>
      <c r="VQI125" s="5"/>
      <c r="VQJ125" s="5"/>
      <c r="VQK125" s="5"/>
      <c r="VQL125" s="5"/>
      <c r="VQM125" s="5"/>
      <c r="VQN125" s="5"/>
      <c r="VQO125" s="5"/>
      <c r="VQP125" s="5"/>
      <c r="VQQ125" s="5"/>
      <c r="VQR125" s="5"/>
      <c r="VQS125" s="5"/>
      <c r="VQT125" s="5"/>
      <c r="VQU125" s="5"/>
      <c r="VQV125" s="5"/>
      <c r="VQW125" s="5"/>
      <c r="VQX125" s="5"/>
      <c r="VQY125" s="5"/>
      <c r="VQZ125" s="5"/>
      <c r="VRA125" s="5"/>
      <c r="VRB125" s="5"/>
      <c r="VRC125" s="5"/>
      <c r="VRD125" s="5"/>
      <c r="VRE125" s="5"/>
      <c r="VRF125" s="5"/>
      <c r="VRG125" s="5"/>
      <c r="VRH125" s="5"/>
      <c r="VRI125" s="5"/>
      <c r="VRJ125" s="5"/>
      <c r="VRK125" s="5"/>
      <c r="VRL125" s="5"/>
      <c r="VRM125" s="5"/>
      <c r="VRN125" s="5"/>
      <c r="VRO125" s="5"/>
      <c r="VRP125" s="5"/>
      <c r="VRQ125" s="5"/>
      <c r="VRR125" s="5"/>
      <c r="VRS125" s="5"/>
      <c r="VRT125" s="5"/>
      <c r="VRU125" s="5"/>
      <c r="VRV125" s="5"/>
      <c r="VRW125" s="5"/>
      <c r="VRX125" s="5"/>
      <c r="VRY125" s="5"/>
      <c r="VRZ125" s="5"/>
      <c r="VSA125" s="5"/>
      <c r="VSB125" s="5"/>
      <c r="VSC125" s="5"/>
      <c r="VSD125" s="5"/>
      <c r="VSE125" s="5"/>
      <c r="VSF125" s="5"/>
      <c r="VSG125" s="5"/>
      <c r="VSH125" s="5"/>
      <c r="VSI125" s="5"/>
      <c r="VSJ125" s="5"/>
      <c r="VSK125" s="5"/>
      <c r="VSL125" s="5"/>
      <c r="VSM125" s="5"/>
      <c r="VSN125" s="5"/>
      <c r="VSO125" s="5"/>
      <c r="VSP125" s="5"/>
      <c r="VSQ125" s="5"/>
      <c r="VSR125" s="5"/>
      <c r="VSS125" s="5"/>
      <c r="VST125" s="5"/>
      <c r="VSU125" s="5"/>
      <c r="VSV125" s="5"/>
      <c r="VSW125" s="5"/>
      <c r="VSX125" s="5"/>
      <c r="VSY125" s="5"/>
      <c r="VSZ125" s="5"/>
      <c r="VTA125" s="5"/>
      <c r="VTB125" s="5"/>
      <c r="VTC125" s="5"/>
      <c r="VTD125" s="5"/>
      <c r="VTE125" s="5"/>
      <c r="VTF125" s="5"/>
      <c r="VTG125" s="5"/>
      <c r="VTH125" s="5"/>
      <c r="VTI125" s="5"/>
      <c r="VTJ125" s="5"/>
      <c r="VTK125" s="5"/>
      <c r="VTL125" s="5"/>
      <c r="VTM125" s="5"/>
      <c r="VTN125" s="5"/>
      <c r="VTO125" s="5"/>
      <c r="VTP125" s="5"/>
      <c r="VTQ125" s="5"/>
      <c r="VTR125" s="5"/>
      <c r="VTS125" s="5"/>
      <c r="VTT125" s="5"/>
      <c r="VTU125" s="5"/>
      <c r="VTV125" s="5"/>
      <c r="VTW125" s="5"/>
      <c r="VTX125" s="5"/>
      <c r="VTY125" s="5"/>
      <c r="VTZ125" s="5"/>
      <c r="VUA125" s="5"/>
      <c r="VUB125" s="5"/>
      <c r="VUC125" s="5"/>
      <c r="VUD125" s="5"/>
      <c r="VUE125" s="5"/>
      <c r="VUF125" s="5"/>
      <c r="VUG125" s="5"/>
      <c r="VUH125" s="5"/>
      <c r="VUI125" s="5"/>
      <c r="VUJ125" s="5"/>
      <c r="VUK125" s="5"/>
      <c r="VUL125" s="5"/>
      <c r="VUM125" s="5"/>
      <c r="VUN125" s="5"/>
      <c r="VUO125" s="5"/>
      <c r="VUP125" s="5"/>
      <c r="VUQ125" s="5"/>
      <c r="VUR125" s="5"/>
      <c r="VUS125" s="5"/>
      <c r="VUT125" s="5"/>
      <c r="VUU125" s="5"/>
      <c r="VUV125" s="5"/>
      <c r="VUW125" s="5"/>
      <c r="VUX125" s="5"/>
      <c r="VUY125" s="5"/>
      <c r="VUZ125" s="5"/>
      <c r="VVA125" s="5"/>
      <c r="VVB125" s="5"/>
      <c r="VVC125" s="5"/>
      <c r="VVD125" s="5"/>
      <c r="VVE125" s="5"/>
      <c r="VVF125" s="5"/>
      <c r="VVG125" s="5"/>
      <c r="VVH125" s="5"/>
      <c r="VVI125" s="5"/>
      <c r="VVJ125" s="5"/>
      <c r="VVK125" s="5"/>
      <c r="VVL125" s="5"/>
      <c r="VVM125" s="5"/>
      <c r="VVN125" s="5"/>
      <c r="VVO125" s="5"/>
      <c r="VVP125" s="5"/>
      <c r="VVQ125" s="5"/>
      <c r="VVR125" s="5"/>
      <c r="VVS125" s="5"/>
      <c r="VVT125" s="5"/>
      <c r="VVU125" s="5"/>
      <c r="VVV125" s="5"/>
      <c r="VVW125" s="5"/>
      <c r="VVX125" s="5"/>
      <c r="VVY125" s="5"/>
      <c r="VVZ125" s="5"/>
      <c r="VWA125" s="5"/>
      <c r="VWB125" s="5"/>
      <c r="VWC125" s="5"/>
      <c r="VWD125" s="5"/>
      <c r="VWE125" s="5"/>
      <c r="VWF125" s="5"/>
      <c r="VWG125" s="5"/>
      <c r="VWH125" s="5"/>
      <c r="VWI125" s="5"/>
      <c r="VWJ125" s="5"/>
      <c r="VWK125" s="5"/>
      <c r="VWL125" s="5"/>
      <c r="VWM125" s="5"/>
      <c r="VWN125" s="5"/>
      <c r="VWO125" s="5"/>
      <c r="VWP125" s="5"/>
      <c r="VWQ125" s="5"/>
      <c r="VWR125" s="5"/>
      <c r="VWS125" s="5"/>
      <c r="VWT125" s="5"/>
      <c r="VWU125" s="5"/>
      <c r="VWV125" s="5"/>
      <c r="VWW125" s="5"/>
      <c r="VWX125" s="5"/>
      <c r="VWY125" s="5"/>
      <c r="VWZ125" s="5"/>
      <c r="VXA125" s="5"/>
      <c r="VXB125" s="5"/>
      <c r="VXC125" s="5"/>
      <c r="VXD125" s="5"/>
      <c r="VXE125" s="5"/>
      <c r="VXF125" s="5"/>
      <c r="VXG125" s="5"/>
      <c r="VXH125" s="5"/>
      <c r="VXI125" s="5"/>
      <c r="VXJ125" s="5"/>
      <c r="VXK125" s="5"/>
      <c r="VXL125" s="5"/>
      <c r="VXM125" s="5"/>
      <c r="VXN125" s="5"/>
      <c r="VXO125" s="5"/>
      <c r="VXP125" s="5"/>
      <c r="VXQ125" s="5"/>
      <c r="VXR125" s="5"/>
      <c r="VXS125" s="5"/>
      <c r="VXT125" s="5"/>
      <c r="VXU125" s="5"/>
      <c r="VXV125" s="5"/>
      <c r="VXW125" s="5"/>
      <c r="VXX125" s="5"/>
      <c r="VXY125" s="5"/>
      <c r="VXZ125" s="5"/>
      <c r="VYA125" s="5"/>
      <c r="VYB125" s="5"/>
      <c r="VYC125" s="5"/>
      <c r="VYD125" s="5"/>
      <c r="VYE125" s="5"/>
      <c r="VYF125" s="5"/>
      <c r="VYG125" s="5"/>
      <c r="VYH125" s="5"/>
      <c r="VYI125" s="5"/>
      <c r="VYJ125" s="5"/>
      <c r="VYK125" s="5"/>
      <c r="VYL125" s="5"/>
      <c r="VYM125" s="5"/>
      <c r="VYN125" s="5"/>
      <c r="VYO125" s="5"/>
      <c r="VYP125" s="5"/>
      <c r="VYQ125" s="5"/>
      <c r="VYR125" s="5"/>
      <c r="VYS125" s="5"/>
      <c r="VYT125" s="5"/>
      <c r="VYU125" s="5"/>
      <c r="VYV125" s="5"/>
      <c r="VYW125" s="5"/>
      <c r="VYX125" s="5"/>
      <c r="VYY125" s="5"/>
      <c r="VYZ125" s="5"/>
      <c r="VZA125" s="5"/>
      <c r="VZB125" s="5"/>
      <c r="VZC125" s="5"/>
      <c r="VZD125" s="5"/>
      <c r="VZE125" s="5"/>
      <c r="VZF125" s="5"/>
      <c r="VZG125" s="5"/>
      <c r="VZH125" s="5"/>
      <c r="VZI125" s="5"/>
      <c r="VZJ125" s="5"/>
      <c r="VZK125" s="5"/>
      <c r="VZL125" s="5"/>
      <c r="VZM125" s="5"/>
      <c r="VZN125" s="5"/>
      <c r="VZO125" s="5"/>
      <c r="VZP125" s="5"/>
      <c r="VZQ125" s="5"/>
      <c r="VZR125" s="5"/>
      <c r="VZS125" s="5"/>
      <c r="VZT125" s="5"/>
      <c r="VZU125" s="5"/>
      <c r="VZV125" s="5"/>
      <c r="VZW125" s="5"/>
      <c r="VZX125" s="5"/>
      <c r="VZY125" s="5"/>
      <c r="VZZ125" s="5"/>
      <c r="WAA125" s="5"/>
      <c r="WAB125" s="5"/>
      <c r="WAC125" s="5"/>
      <c r="WAD125" s="5"/>
      <c r="WAE125" s="5"/>
      <c r="WAF125" s="5"/>
      <c r="WAG125" s="5"/>
      <c r="WAH125" s="5"/>
      <c r="WAI125" s="5"/>
      <c r="WAJ125" s="5"/>
      <c r="WAK125" s="5"/>
      <c r="WAL125" s="5"/>
      <c r="WAM125" s="5"/>
      <c r="WAN125" s="5"/>
      <c r="WAO125" s="5"/>
      <c r="WAP125" s="5"/>
      <c r="WAQ125" s="5"/>
      <c r="WAR125" s="5"/>
      <c r="WAS125" s="5"/>
      <c r="WAT125" s="5"/>
      <c r="WAU125" s="5"/>
      <c r="WAV125" s="5"/>
      <c r="WAW125" s="5"/>
      <c r="WAX125" s="5"/>
      <c r="WAY125" s="5"/>
      <c r="WAZ125" s="5"/>
      <c r="WBA125" s="5"/>
      <c r="WBB125" s="5"/>
      <c r="WBC125" s="5"/>
      <c r="WBD125" s="5"/>
      <c r="WBE125" s="5"/>
      <c r="WBF125" s="5"/>
      <c r="WBG125" s="5"/>
      <c r="WBH125" s="5"/>
      <c r="WBI125" s="5"/>
      <c r="WBJ125" s="5"/>
      <c r="WBK125" s="5"/>
      <c r="WBL125" s="5"/>
      <c r="WBM125" s="5"/>
      <c r="WBN125" s="5"/>
      <c r="WBO125" s="5"/>
      <c r="WBP125" s="5"/>
      <c r="WBQ125" s="5"/>
      <c r="WBR125" s="5"/>
      <c r="WBS125" s="5"/>
      <c r="WBT125" s="5"/>
      <c r="WBU125" s="5"/>
      <c r="WBV125" s="5"/>
      <c r="WBW125" s="5"/>
      <c r="WBX125" s="5"/>
      <c r="WBY125" s="5"/>
      <c r="WBZ125" s="5"/>
      <c r="WCA125" s="5"/>
      <c r="WCB125" s="5"/>
      <c r="WCC125" s="5"/>
      <c r="WCD125" s="5"/>
      <c r="WCE125" s="5"/>
      <c r="WCF125" s="5"/>
      <c r="WCG125" s="5"/>
      <c r="WCH125" s="5"/>
      <c r="WCI125" s="5"/>
      <c r="WCJ125" s="5"/>
      <c r="WCK125" s="5"/>
      <c r="WCL125" s="5"/>
      <c r="WCM125" s="5"/>
      <c r="WCN125" s="5"/>
      <c r="WCO125" s="5"/>
      <c r="WCP125" s="5"/>
      <c r="WCQ125" s="5"/>
      <c r="WCR125" s="5"/>
      <c r="WCS125" s="5"/>
      <c r="WCT125" s="5"/>
      <c r="WCU125" s="5"/>
      <c r="WCV125" s="5"/>
      <c r="WCW125" s="5"/>
      <c r="WCX125" s="5"/>
      <c r="WCY125" s="5"/>
      <c r="WCZ125" s="5"/>
      <c r="WDA125" s="5"/>
      <c r="WDB125" s="5"/>
      <c r="WDC125" s="5"/>
      <c r="WDD125" s="5"/>
      <c r="WDE125" s="5"/>
      <c r="WDF125" s="5"/>
      <c r="WDG125" s="5"/>
      <c r="WDH125" s="5"/>
      <c r="WDI125" s="5"/>
      <c r="WDJ125" s="5"/>
      <c r="WDK125" s="5"/>
      <c r="WDL125" s="5"/>
      <c r="WDM125" s="5"/>
      <c r="WDN125" s="5"/>
      <c r="WDO125" s="5"/>
      <c r="WDP125" s="5"/>
      <c r="WDQ125" s="5"/>
      <c r="WDR125" s="5"/>
      <c r="WDS125" s="5"/>
      <c r="WDT125" s="5"/>
      <c r="WDU125" s="5"/>
      <c r="WDV125" s="5"/>
      <c r="WDW125" s="5"/>
      <c r="WDX125" s="5"/>
      <c r="WDY125" s="5"/>
      <c r="WDZ125" s="5"/>
      <c r="WEA125" s="5"/>
      <c r="WEB125" s="5"/>
      <c r="WEC125" s="5"/>
      <c r="WED125" s="5"/>
      <c r="WEE125" s="5"/>
      <c r="WEF125" s="5"/>
      <c r="WEG125" s="5"/>
      <c r="WEH125" s="5"/>
      <c r="WEI125" s="5"/>
      <c r="WEJ125" s="5"/>
      <c r="WEK125" s="5"/>
      <c r="WEL125" s="5"/>
      <c r="WEM125" s="5"/>
      <c r="WEN125" s="5"/>
      <c r="WEO125" s="5"/>
      <c r="WEP125" s="5"/>
      <c r="WEQ125" s="5"/>
      <c r="WER125" s="5"/>
      <c r="WES125" s="5"/>
      <c r="WET125" s="5"/>
      <c r="WEU125" s="5"/>
      <c r="WEV125" s="5"/>
      <c r="WEW125" s="5"/>
      <c r="WEX125" s="5"/>
      <c r="WEY125" s="5"/>
      <c r="WEZ125" s="5"/>
      <c r="WFA125" s="5"/>
      <c r="WFB125" s="5"/>
      <c r="WFC125" s="5"/>
      <c r="WFD125" s="5"/>
      <c r="WFE125" s="5"/>
      <c r="WFF125" s="5"/>
      <c r="WFG125" s="5"/>
      <c r="WFH125" s="5"/>
      <c r="WFI125" s="5"/>
      <c r="WFJ125" s="5"/>
      <c r="WFK125" s="5"/>
      <c r="WFL125" s="5"/>
      <c r="WFM125" s="5"/>
      <c r="WFN125" s="5"/>
      <c r="WFO125" s="5"/>
      <c r="WFP125" s="5"/>
      <c r="WFQ125" s="5"/>
      <c r="WFR125" s="5"/>
      <c r="WFS125" s="5"/>
      <c r="WFT125" s="5"/>
      <c r="WFU125" s="5"/>
      <c r="WFV125" s="5"/>
      <c r="WFW125" s="5"/>
      <c r="WFX125" s="5"/>
      <c r="WFY125" s="5"/>
      <c r="WFZ125" s="5"/>
      <c r="WGA125" s="5"/>
      <c r="WGB125" s="5"/>
      <c r="WGC125" s="5"/>
      <c r="WGD125" s="5"/>
      <c r="WGE125" s="5"/>
      <c r="WGF125" s="5"/>
      <c r="WGG125" s="5"/>
      <c r="WGH125" s="5"/>
      <c r="WGI125" s="5"/>
      <c r="WGJ125" s="5"/>
      <c r="WGK125" s="5"/>
      <c r="WGL125" s="5"/>
      <c r="WGM125" s="5"/>
      <c r="WGN125" s="5"/>
      <c r="WGO125" s="5"/>
      <c r="WGP125" s="5"/>
      <c r="WGQ125" s="5"/>
      <c r="WGR125" s="5"/>
      <c r="WGS125" s="5"/>
      <c r="WGT125" s="5"/>
      <c r="WGU125" s="5"/>
      <c r="WGV125" s="5"/>
      <c r="WGW125" s="5"/>
      <c r="WGX125" s="5"/>
      <c r="WGY125" s="5"/>
      <c r="WGZ125" s="5"/>
      <c r="WHA125" s="5"/>
      <c r="WHB125" s="5"/>
      <c r="WHC125" s="5"/>
      <c r="WHD125" s="5"/>
      <c r="WHE125" s="5"/>
      <c r="WHF125" s="5"/>
      <c r="WHG125" s="5"/>
      <c r="WHH125" s="5"/>
      <c r="WHI125" s="5"/>
      <c r="WHJ125" s="5"/>
      <c r="WHK125" s="5"/>
      <c r="WHL125" s="5"/>
      <c r="WHM125" s="5"/>
      <c r="WHN125" s="5"/>
      <c r="WHO125" s="5"/>
      <c r="WHP125" s="5"/>
      <c r="WHQ125" s="5"/>
      <c r="WHR125" s="5"/>
      <c r="WHS125" s="5"/>
      <c r="WHT125" s="5"/>
      <c r="WHU125" s="5"/>
      <c r="WHV125" s="5"/>
      <c r="WHW125" s="5"/>
      <c r="WHX125" s="5"/>
      <c r="WHY125" s="5"/>
      <c r="WHZ125" s="5"/>
      <c r="WIA125" s="5"/>
      <c r="WIB125" s="5"/>
      <c r="WIC125" s="5"/>
      <c r="WID125" s="5"/>
      <c r="WIE125" s="5"/>
      <c r="WIF125" s="5"/>
      <c r="WIG125" s="5"/>
      <c r="WIH125" s="5"/>
      <c r="WII125" s="5"/>
      <c r="WIJ125" s="5"/>
      <c r="WIK125" s="5"/>
      <c r="WIL125" s="5"/>
      <c r="WIM125" s="5"/>
      <c r="WIN125" s="5"/>
      <c r="WIO125" s="5"/>
      <c r="WIP125" s="5"/>
      <c r="WIQ125" s="5"/>
      <c r="WIR125" s="5"/>
      <c r="WIS125" s="5"/>
      <c r="WIT125" s="5"/>
      <c r="WIU125" s="5"/>
      <c r="WIV125" s="5"/>
      <c r="WIW125" s="5"/>
      <c r="WIX125" s="5"/>
      <c r="WIY125" s="5"/>
      <c r="WIZ125" s="5"/>
      <c r="WJA125" s="5"/>
      <c r="WJB125" s="5"/>
      <c r="WJC125" s="5"/>
      <c r="WJD125" s="5"/>
      <c r="WJE125" s="5"/>
      <c r="WJF125" s="5"/>
      <c r="WJG125" s="5"/>
      <c r="WJH125" s="5"/>
      <c r="WJI125" s="5"/>
      <c r="WJJ125" s="5"/>
      <c r="WJK125" s="5"/>
      <c r="WJL125" s="5"/>
      <c r="WJM125" s="5"/>
      <c r="WJN125" s="5"/>
      <c r="WJO125" s="5"/>
      <c r="WJP125" s="5"/>
      <c r="WJQ125" s="5"/>
      <c r="WJR125" s="5"/>
      <c r="WJS125" s="5"/>
      <c r="WJT125" s="5"/>
      <c r="WJU125" s="5"/>
      <c r="WJV125" s="5"/>
      <c r="WJW125" s="5"/>
      <c r="WJX125" s="5"/>
      <c r="WJY125" s="5"/>
      <c r="WJZ125" s="5"/>
      <c r="WKA125" s="5"/>
      <c r="WKB125" s="5"/>
      <c r="WKC125" s="5"/>
      <c r="WKD125" s="5"/>
      <c r="WKE125" s="5"/>
      <c r="WKF125" s="5"/>
      <c r="WKG125" s="5"/>
      <c r="WKH125" s="5"/>
      <c r="WKI125" s="5"/>
      <c r="WKJ125" s="5"/>
      <c r="WKK125" s="5"/>
      <c r="WKL125" s="5"/>
      <c r="WKM125" s="5"/>
      <c r="WKN125" s="5"/>
      <c r="WKO125" s="5"/>
      <c r="WKP125" s="5"/>
      <c r="WKQ125" s="5"/>
      <c r="WKR125" s="5"/>
      <c r="WKS125" s="5"/>
      <c r="WKT125" s="5"/>
      <c r="WKU125" s="5"/>
      <c r="WKV125" s="5"/>
      <c r="WKW125" s="5"/>
      <c r="WKX125" s="5"/>
      <c r="WKY125" s="5"/>
      <c r="WKZ125" s="5"/>
      <c r="WLA125" s="5"/>
      <c r="WLB125" s="5"/>
      <c r="WLC125" s="5"/>
      <c r="WLD125" s="5"/>
      <c r="WLE125" s="5"/>
      <c r="WLF125" s="5"/>
      <c r="WLG125" s="5"/>
      <c r="WLH125" s="5"/>
      <c r="WLI125" s="5"/>
      <c r="WLJ125" s="5"/>
      <c r="WLK125" s="5"/>
      <c r="WLL125" s="5"/>
      <c r="WLM125" s="5"/>
      <c r="WLN125" s="5"/>
      <c r="WLO125" s="5"/>
      <c r="WLP125" s="5"/>
      <c r="WLQ125" s="5"/>
      <c r="WLR125" s="5"/>
      <c r="WLS125" s="5"/>
      <c r="WLT125" s="5"/>
      <c r="WLU125" s="5"/>
      <c r="WLV125" s="5"/>
      <c r="WLW125" s="5"/>
      <c r="WLX125" s="5"/>
      <c r="WLY125" s="5"/>
      <c r="WLZ125" s="5"/>
      <c r="WMA125" s="5"/>
      <c r="WMB125" s="5"/>
      <c r="WMC125" s="5"/>
      <c r="WMD125" s="5"/>
      <c r="WME125" s="5"/>
      <c r="WMF125" s="5"/>
      <c r="WMG125" s="5"/>
      <c r="WMH125" s="5"/>
      <c r="WMI125" s="5"/>
      <c r="WMJ125" s="5"/>
      <c r="WMK125" s="5"/>
      <c r="WML125" s="5"/>
      <c r="WMM125" s="5"/>
      <c r="WMN125" s="5"/>
      <c r="WMO125" s="5"/>
      <c r="WMP125" s="5"/>
      <c r="WMQ125" s="5"/>
      <c r="WMR125" s="5"/>
      <c r="WMS125" s="5"/>
      <c r="WMT125" s="5"/>
      <c r="WMU125" s="5"/>
      <c r="WMV125" s="5"/>
      <c r="WMW125" s="5"/>
      <c r="WMX125" s="5"/>
      <c r="WMY125" s="5"/>
      <c r="WMZ125" s="5"/>
      <c r="WNA125" s="5"/>
      <c r="WNB125" s="5"/>
      <c r="WNC125" s="5"/>
      <c r="WND125" s="5"/>
      <c r="WNE125" s="5"/>
      <c r="WNF125" s="5"/>
      <c r="WNG125" s="5"/>
      <c r="WNH125" s="5"/>
      <c r="WNI125" s="5"/>
      <c r="WNJ125" s="5"/>
      <c r="WNK125" s="5"/>
      <c r="WNL125" s="5"/>
      <c r="WNM125" s="5"/>
      <c r="WNN125" s="5"/>
      <c r="WNO125" s="5"/>
      <c r="WNP125" s="5"/>
      <c r="WNQ125" s="5"/>
      <c r="WNR125" s="5"/>
      <c r="WNS125" s="5"/>
      <c r="WNT125" s="5"/>
      <c r="WNU125" s="5"/>
      <c r="WNV125" s="5"/>
      <c r="WNW125" s="5"/>
      <c r="WNX125" s="5"/>
      <c r="WNY125" s="5"/>
      <c r="WNZ125" s="5"/>
      <c r="WOA125" s="5"/>
      <c r="WOB125" s="5"/>
      <c r="WOC125" s="5"/>
      <c r="WOD125" s="5"/>
      <c r="WOE125" s="5"/>
      <c r="WOF125" s="5"/>
      <c r="WOG125" s="5"/>
      <c r="WOH125" s="5"/>
      <c r="WOI125" s="5"/>
      <c r="WOJ125" s="5"/>
      <c r="WOK125" s="5"/>
      <c r="WOL125" s="5"/>
      <c r="WOM125" s="5"/>
      <c r="WON125" s="5"/>
      <c r="WOO125" s="5"/>
      <c r="WOP125" s="5"/>
      <c r="WOQ125" s="5"/>
      <c r="WOR125" s="5"/>
      <c r="WOS125" s="5"/>
      <c r="WOT125" s="5"/>
      <c r="WOU125" s="5"/>
      <c r="WOV125" s="5"/>
      <c r="WOW125" s="5"/>
      <c r="WOX125" s="5"/>
      <c r="WOY125" s="5"/>
      <c r="WOZ125" s="5"/>
      <c r="WPA125" s="5"/>
      <c r="WPB125" s="5"/>
      <c r="WPC125" s="5"/>
      <c r="WPD125" s="5"/>
      <c r="WPE125" s="5"/>
      <c r="WPF125" s="5"/>
      <c r="WPG125" s="5"/>
      <c r="WPH125" s="5"/>
      <c r="WPI125" s="5"/>
      <c r="WPJ125" s="5"/>
      <c r="WPK125" s="5"/>
      <c r="WPL125" s="5"/>
      <c r="WPM125" s="5"/>
      <c r="WPN125" s="5"/>
      <c r="WPO125" s="5"/>
      <c r="WPP125" s="5"/>
      <c r="WPQ125" s="5"/>
      <c r="WPR125" s="5"/>
      <c r="WPS125" s="5"/>
      <c r="WPT125" s="5"/>
      <c r="WPU125" s="5"/>
      <c r="WPV125" s="5"/>
      <c r="WPW125" s="5"/>
      <c r="WPX125" s="5"/>
      <c r="WPY125" s="5"/>
      <c r="WPZ125" s="5"/>
      <c r="WQA125" s="5"/>
      <c r="WQB125" s="5"/>
      <c r="WQC125" s="5"/>
      <c r="WQD125" s="5"/>
      <c r="WQE125" s="5"/>
      <c r="WQF125" s="5"/>
      <c r="WQG125" s="5"/>
      <c r="WQH125" s="5"/>
      <c r="WQI125" s="5"/>
      <c r="WQJ125" s="5"/>
      <c r="WQK125" s="5"/>
      <c r="WQL125" s="5"/>
      <c r="WQM125" s="5"/>
      <c r="WQN125" s="5"/>
      <c r="WQO125" s="5"/>
      <c r="WQP125" s="5"/>
      <c r="WQQ125" s="5"/>
      <c r="WQR125" s="5"/>
      <c r="WQS125" s="5"/>
      <c r="WQT125" s="5"/>
      <c r="WQU125" s="5"/>
      <c r="WQV125" s="5"/>
      <c r="WQW125" s="5"/>
      <c r="WQX125" s="5"/>
      <c r="WQY125" s="5"/>
      <c r="WQZ125" s="5"/>
      <c r="WRA125" s="5"/>
      <c r="WRB125" s="5"/>
      <c r="WRC125" s="5"/>
      <c r="WRD125" s="5"/>
      <c r="WRE125" s="5"/>
      <c r="WRF125" s="5"/>
      <c r="WRG125" s="5"/>
      <c r="WRH125" s="5"/>
      <c r="WRI125" s="5"/>
      <c r="WRJ125" s="5"/>
      <c r="WRK125" s="5"/>
      <c r="WRL125" s="5"/>
      <c r="WRM125" s="5"/>
      <c r="WRN125" s="5"/>
      <c r="WRO125" s="5"/>
      <c r="WRP125" s="5"/>
      <c r="WRQ125" s="5"/>
      <c r="WRR125" s="5"/>
      <c r="WRS125" s="5"/>
      <c r="WRT125" s="5"/>
      <c r="WRU125" s="5"/>
      <c r="WRV125" s="5"/>
      <c r="WRW125" s="5"/>
      <c r="WRX125" s="5"/>
      <c r="WRY125" s="5"/>
      <c r="WRZ125" s="5"/>
      <c r="WSA125" s="5"/>
      <c r="WSB125" s="5"/>
      <c r="WSC125" s="5"/>
      <c r="WSD125" s="5"/>
      <c r="WSE125" s="5"/>
      <c r="WSF125" s="5"/>
      <c r="WSG125" s="5"/>
      <c r="WSH125" s="5"/>
      <c r="WSI125" s="5"/>
      <c r="WSJ125" s="5"/>
      <c r="WSK125" s="5"/>
      <c r="WSL125" s="5"/>
      <c r="WSM125" s="5"/>
      <c r="WSN125" s="5"/>
      <c r="WSO125" s="5"/>
      <c r="WSP125" s="5"/>
      <c r="WSQ125" s="5"/>
      <c r="WSR125" s="5"/>
      <c r="WSS125" s="5"/>
      <c r="WST125" s="5"/>
      <c r="WSU125" s="5"/>
      <c r="WSV125" s="5"/>
      <c r="WSW125" s="5"/>
      <c r="WSX125" s="5"/>
      <c r="WSY125" s="5"/>
      <c r="WSZ125" s="5"/>
      <c r="WTA125" s="5"/>
      <c r="WTB125" s="5"/>
      <c r="WTC125" s="5"/>
      <c r="WTD125" s="5"/>
      <c r="WTE125" s="5"/>
      <c r="WTF125" s="5"/>
      <c r="WTG125" s="5"/>
      <c r="WTH125" s="5"/>
      <c r="WTI125" s="5"/>
      <c r="WTJ125" s="5"/>
      <c r="WTK125" s="5"/>
      <c r="WTL125" s="5"/>
      <c r="WTM125" s="5"/>
      <c r="WTN125" s="5"/>
      <c r="WTO125" s="5"/>
      <c r="WTP125" s="5"/>
      <c r="WTQ125" s="5"/>
      <c r="WTR125" s="5"/>
      <c r="WTS125" s="5"/>
      <c r="WTT125" s="5"/>
      <c r="WTU125" s="5"/>
      <c r="WTV125" s="5"/>
      <c r="WTW125" s="5"/>
      <c r="WTX125" s="5"/>
      <c r="WTY125" s="5"/>
      <c r="WTZ125" s="5"/>
      <c r="WUA125" s="5"/>
      <c r="WUB125" s="5"/>
      <c r="WUC125" s="5"/>
      <c r="WUD125" s="5"/>
      <c r="WUE125" s="5"/>
      <c r="WUF125" s="5"/>
      <c r="WUG125" s="5"/>
      <c r="WUH125" s="5"/>
      <c r="WUI125" s="5"/>
      <c r="WUJ125" s="5"/>
      <c r="WUK125" s="5"/>
      <c r="WUL125" s="5"/>
      <c r="WUM125" s="5"/>
      <c r="WUN125" s="5"/>
      <c r="WUO125" s="5"/>
      <c r="WUP125" s="5"/>
      <c r="WUQ125" s="5"/>
      <c r="WUR125" s="5"/>
      <c r="WUS125" s="5"/>
      <c r="WUT125" s="5"/>
      <c r="WUU125" s="5"/>
      <c r="WUV125" s="5"/>
      <c r="WUW125" s="5"/>
      <c r="WUX125" s="5"/>
      <c r="WUY125" s="5"/>
      <c r="WUZ125" s="5"/>
      <c r="WVA125" s="5"/>
      <c r="WVB125" s="5"/>
      <c r="WVC125" s="5"/>
      <c r="WVD125" s="5"/>
      <c r="WVE125" s="5"/>
      <c r="WVF125" s="5"/>
      <c r="WVG125" s="5"/>
      <c r="WVH125" s="5"/>
      <c r="WVI125" s="5"/>
      <c r="WVJ125" s="5"/>
      <c r="WVK125" s="5"/>
      <c r="WVL125" s="5"/>
      <c r="WVM125" s="5"/>
      <c r="WVN125" s="5"/>
      <c r="WVO125" s="5"/>
      <c r="WVP125" s="5"/>
      <c r="WVQ125" s="5"/>
      <c r="WVR125" s="5"/>
      <c r="WVS125" s="5"/>
      <c r="WVT125" s="5"/>
      <c r="WVU125" s="5"/>
      <c r="WVV125" s="5"/>
      <c r="WVW125" s="5"/>
      <c r="WVX125" s="5"/>
      <c r="WVY125" s="5"/>
      <c r="WVZ125" s="5"/>
      <c r="WWA125" s="5"/>
      <c r="WWB125" s="5"/>
      <c r="WWC125" s="5"/>
      <c r="WWD125" s="5"/>
      <c r="WWE125" s="5"/>
      <c r="WWF125" s="5"/>
      <c r="WWG125" s="5"/>
      <c r="WWH125" s="5"/>
      <c r="WWI125" s="5"/>
      <c r="WWJ125" s="5"/>
      <c r="WWK125" s="5"/>
      <c r="WWL125" s="5"/>
      <c r="WWM125" s="5"/>
      <c r="WWN125" s="5"/>
      <c r="WWO125" s="5"/>
      <c r="WWP125" s="5"/>
      <c r="WWQ125" s="5"/>
      <c r="WWR125" s="5"/>
      <c r="WWS125" s="5"/>
      <c r="WWT125" s="5"/>
      <c r="WWU125" s="5"/>
      <c r="WWV125" s="5"/>
      <c r="WWW125" s="5"/>
      <c r="WWX125" s="5"/>
      <c r="WWY125" s="5"/>
      <c r="WWZ125" s="5"/>
      <c r="WXA125" s="5"/>
      <c r="WXB125" s="5"/>
      <c r="WXC125" s="5"/>
      <c r="WXD125" s="5"/>
      <c r="WXE125" s="5"/>
      <c r="WXF125" s="5"/>
      <c r="WXG125" s="5"/>
      <c r="WXH125" s="5"/>
      <c r="WXI125" s="5"/>
      <c r="WXJ125" s="5"/>
      <c r="WXK125" s="5"/>
      <c r="WXL125" s="5"/>
      <c r="WXM125" s="5"/>
      <c r="WXN125" s="5"/>
      <c r="WXO125" s="5"/>
      <c r="WXP125" s="5"/>
      <c r="WXQ125" s="5"/>
      <c r="WXR125" s="5"/>
      <c r="WXS125" s="5"/>
      <c r="WXT125" s="5"/>
      <c r="WXU125" s="5"/>
      <c r="WXV125" s="5"/>
      <c r="WXW125" s="5"/>
      <c r="WXX125" s="5"/>
      <c r="WXY125" s="5"/>
      <c r="WXZ125" s="5"/>
      <c r="WYA125" s="5"/>
      <c r="WYB125" s="5"/>
      <c r="WYC125" s="5"/>
      <c r="WYD125" s="5"/>
      <c r="WYE125" s="5"/>
      <c r="WYF125" s="5"/>
      <c r="WYG125" s="5"/>
      <c r="WYH125" s="5"/>
      <c r="WYI125" s="5"/>
      <c r="WYJ125" s="5"/>
      <c r="WYK125" s="5"/>
      <c r="WYL125" s="5"/>
      <c r="WYM125" s="5"/>
      <c r="WYN125" s="5"/>
      <c r="WYO125" s="5"/>
      <c r="WYP125" s="5"/>
      <c r="WYQ125" s="5"/>
      <c r="WYR125" s="5"/>
      <c r="WYS125" s="5"/>
      <c r="WYT125" s="5"/>
      <c r="WYU125" s="5"/>
      <c r="WYV125" s="5"/>
      <c r="WYW125" s="5"/>
      <c r="WYX125" s="5"/>
      <c r="WYY125" s="5"/>
      <c r="WYZ125" s="5"/>
      <c r="WZA125" s="5"/>
      <c r="WZB125" s="5"/>
      <c r="WZC125" s="5"/>
      <c r="WZD125" s="5"/>
      <c r="WZE125" s="5"/>
      <c r="WZF125" s="5"/>
      <c r="WZG125" s="5"/>
      <c r="WZH125" s="5"/>
      <c r="WZI125" s="5"/>
      <c r="WZJ125" s="5"/>
      <c r="WZK125" s="5"/>
      <c r="WZL125" s="5"/>
      <c r="WZM125" s="5"/>
      <c r="WZN125" s="5"/>
      <c r="WZO125" s="5"/>
      <c r="WZP125" s="5"/>
      <c r="WZQ125" s="5"/>
      <c r="WZR125" s="5"/>
      <c r="WZS125" s="5"/>
      <c r="WZT125" s="5"/>
      <c r="WZU125" s="5"/>
      <c r="WZV125" s="5"/>
      <c r="WZW125" s="5"/>
      <c r="WZX125" s="5"/>
      <c r="WZY125" s="5"/>
      <c r="WZZ125" s="5"/>
      <c r="XAA125" s="5"/>
      <c r="XAB125" s="5"/>
      <c r="XAC125" s="5"/>
      <c r="XAD125" s="5"/>
      <c r="XAE125" s="5"/>
      <c r="XAF125" s="5"/>
      <c r="XAG125" s="5"/>
      <c r="XAH125" s="5"/>
      <c r="XAI125" s="5"/>
      <c r="XAJ125" s="5"/>
      <c r="XAK125" s="5"/>
      <c r="XAL125" s="5"/>
      <c r="XAM125" s="5"/>
      <c r="XAN125" s="5"/>
      <c r="XAO125" s="5"/>
      <c r="XAP125" s="5"/>
      <c r="XAQ125" s="5"/>
      <c r="XAR125" s="5"/>
      <c r="XAS125" s="5"/>
      <c r="XAT125" s="5"/>
      <c r="XAU125" s="5"/>
      <c r="XAV125" s="5"/>
      <c r="XAW125" s="5"/>
      <c r="XAX125" s="5"/>
      <c r="XAY125" s="5"/>
      <c r="XAZ125" s="5"/>
      <c r="XBA125" s="5"/>
      <c r="XBB125" s="5"/>
      <c r="XBC125" s="5"/>
      <c r="XBD125" s="5"/>
      <c r="XBE125" s="5"/>
      <c r="XBF125" s="5"/>
      <c r="XBG125" s="5"/>
      <c r="XBH125" s="5"/>
      <c r="XBI125" s="5"/>
      <c r="XBJ125" s="5"/>
      <c r="XBK125" s="5"/>
      <c r="XBL125" s="5"/>
      <c r="XBM125" s="5"/>
      <c r="XBN125" s="5"/>
      <c r="XBO125" s="5"/>
      <c r="XBP125" s="5"/>
      <c r="XBQ125" s="5"/>
      <c r="XBR125" s="5"/>
      <c r="XBS125" s="5"/>
      <c r="XBT125" s="5"/>
      <c r="XBU125" s="5"/>
      <c r="XBV125" s="5"/>
      <c r="XBW125" s="5"/>
      <c r="XBX125" s="5"/>
      <c r="XBY125" s="5"/>
      <c r="XBZ125" s="5"/>
      <c r="XCA125" s="5"/>
      <c r="XCB125" s="5"/>
      <c r="XCC125" s="5"/>
      <c r="XCD125" s="5"/>
      <c r="XCE125" s="5"/>
      <c r="XCF125" s="5"/>
      <c r="XCG125" s="5"/>
      <c r="XCH125" s="5"/>
      <c r="XCI125" s="5"/>
      <c r="XCJ125" s="5"/>
      <c r="XCK125" s="5"/>
      <c r="XCL125" s="5"/>
      <c r="XCM125" s="5"/>
      <c r="XCN125" s="5"/>
      <c r="XCO125" s="5"/>
      <c r="XCP125" s="5"/>
      <c r="XCQ125" s="5"/>
      <c r="XCR125" s="5"/>
      <c r="XCS125" s="5"/>
      <c r="XCT125" s="5"/>
      <c r="XCU125" s="5"/>
      <c r="XCV125" s="5"/>
      <c r="XCW125" s="5"/>
      <c r="XCX125" s="5"/>
      <c r="XCY125" s="5"/>
      <c r="XCZ125" s="5"/>
      <c r="XDA125" s="5"/>
      <c r="XDB125" s="5"/>
      <c r="XDC125" s="5"/>
      <c r="XDD125" s="5"/>
      <c r="XDE125" s="5"/>
      <c r="XDF125" s="5"/>
      <c r="XDG125" s="5"/>
      <c r="XDH125" s="5"/>
      <c r="XDI125" s="5"/>
      <c r="XDJ125" s="5"/>
      <c r="XDK125" s="5"/>
      <c r="XDL125" s="5"/>
      <c r="XDM125" s="5"/>
      <c r="XDN125" s="5"/>
      <c r="XDO125" s="5"/>
      <c r="XDP125" s="5"/>
      <c r="XDQ125" s="5"/>
      <c r="XDR125" s="5"/>
      <c r="XDS125" s="5"/>
      <c r="XDT125" s="5"/>
      <c r="XDU125" s="5"/>
      <c r="XDV125" s="5"/>
      <c r="XDW125" s="5"/>
      <c r="XDX125" s="5"/>
      <c r="XDY125" s="5"/>
      <c r="XDZ125" s="5"/>
      <c r="XEA125" s="5"/>
      <c r="XEB125" s="5"/>
      <c r="XEC125" s="5"/>
      <c r="XED125" s="5"/>
      <c r="XEE125" s="5"/>
      <c r="XEF125" s="5"/>
      <c r="XEG125" s="5"/>
      <c r="XEH125" s="5"/>
      <c r="XEI125" s="5"/>
      <c r="XEJ125" s="5"/>
      <c r="XEK125" s="5"/>
      <c r="XEL125" s="5"/>
      <c r="XEM125" s="5"/>
      <c r="XEN125" s="5"/>
      <c r="XEO125" s="5"/>
      <c r="XEP125" s="5"/>
      <c r="XEQ125" s="5"/>
      <c r="XER125" s="5"/>
      <c r="XES125" s="5"/>
      <c r="XET125" s="5"/>
      <c r="XEU125" s="5"/>
      <c r="XEV125" s="5"/>
      <c r="XEW125" s="5"/>
      <c r="XEX125" s="5"/>
      <c r="XEY125" s="5"/>
      <c r="XEZ125" s="5"/>
    </row>
    <row r="126" spans="1:16384" customFormat="1" ht="15.75" thickBot="1" x14ac:dyDescent="0.3">
      <c r="A126" s="54"/>
      <c r="B126" s="88" t="s">
        <v>54</v>
      </c>
      <c r="C126" s="89"/>
      <c r="D126" s="276"/>
      <c r="E126" s="276"/>
      <c r="F126" s="294" t="s">
        <v>411</v>
      </c>
      <c r="G126" s="294" t="s">
        <v>411</v>
      </c>
      <c r="H126" s="294" t="s">
        <v>411</v>
      </c>
      <c r="I126" s="94" t="s">
        <v>411</v>
      </c>
      <c r="J126" s="4"/>
      <c r="K126" s="90"/>
      <c r="L126" s="90"/>
      <c r="M126" s="90"/>
      <c r="N126" s="4"/>
      <c r="O126" s="364"/>
      <c r="P126" s="365"/>
      <c r="Q126" s="365"/>
      <c r="R126" s="366"/>
      <c r="S126" s="4"/>
      <c r="T126" s="4"/>
      <c r="U126" s="4"/>
      <c r="V126" s="4"/>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c r="BGX126" s="5"/>
      <c r="BGY126" s="5"/>
      <c r="BGZ126" s="5"/>
      <c r="BHA126" s="5"/>
      <c r="BHB126" s="5"/>
      <c r="BHC126" s="5"/>
      <c r="BHD126" s="5"/>
      <c r="BHE126" s="5"/>
      <c r="BHF126" s="5"/>
      <c r="BHG126" s="5"/>
      <c r="BHH126" s="5"/>
      <c r="BHI126" s="5"/>
      <c r="BHJ126" s="5"/>
      <c r="BHK126" s="5"/>
      <c r="BHL126" s="5"/>
      <c r="BHM126" s="5"/>
      <c r="BHN126" s="5"/>
      <c r="BHO126" s="5"/>
      <c r="BHP126" s="5"/>
      <c r="BHQ126" s="5"/>
      <c r="BHR126" s="5"/>
      <c r="BHS126" s="5"/>
      <c r="BHT126" s="5"/>
      <c r="BHU126" s="5"/>
      <c r="BHV126" s="5"/>
      <c r="BHW126" s="5"/>
      <c r="BHX126" s="5"/>
      <c r="BHY126" s="5"/>
      <c r="BHZ126" s="5"/>
      <c r="BIA126" s="5"/>
      <c r="BIB126" s="5"/>
      <c r="BIC126" s="5"/>
      <c r="BID126" s="5"/>
      <c r="BIE126" s="5"/>
      <c r="BIF126" s="5"/>
      <c r="BIG126" s="5"/>
      <c r="BIH126" s="5"/>
      <c r="BII126" s="5"/>
      <c r="BIJ126" s="5"/>
      <c r="BIK126" s="5"/>
      <c r="BIL126" s="5"/>
      <c r="BIM126" s="5"/>
      <c r="BIN126" s="5"/>
      <c r="BIO126" s="5"/>
      <c r="BIP126" s="5"/>
      <c r="BIQ126" s="5"/>
      <c r="BIR126" s="5"/>
      <c r="BIS126" s="5"/>
      <c r="BIT126" s="5"/>
      <c r="BIU126" s="5"/>
      <c r="BIV126" s="5"/>
      <c r="BIW126" s="5"/>
      <c r="BIX126" s="5"/>
      <c r="BIY126" s="5"/>
      <c r="BIZ126" s="5"/>
      <c r="BJA126" s="5"/>
      <c r="BJB126" s="5"/>
      <c r="BJC126" s="5"/>
      <c r="BJD126" s="5"/>
      <c r="BJE126" s="5"/>
      <c r="BJF126" s="5"/>
      <c r="BJG126" s="5"/>
      <c r="BJH126" s="5"/>
      <c r="BJI126" s="5"/>
      <c r="BJJ126" s="5"/>
      <c r="BJK126" s="5"/>
      <c r="BJL126" s="5"/>
      <c r="BJM126" s="5"/>
      <c r="BJN126" s="5"/>
      <c r="BJO126" s="5"/>
      <c r="BJP126" s="5"/>
      <c r="BJQ126" s="5"/>
      <c r="BJR126" s="5"/>
      <c r="BJS126" s="5"/>
      <c r="BJT126" s="5"/>
      <c r="BJU126" s="5"/>
      <c r="BJV126" s="5"/>
      <c r="BJW126" s="5"/>
      <c r="BJX126" s="5"/>
      <c r="BJY126" s="5"/>
      <c r="BJZ126" s="5"/>
      <c r="BKA126" s="5"/>
      <c r="BKB126" s="5"/>
      <c r="BKC126" s="5"/>
      <c r="BKD126" s="5"/>
      <c r="BKE126" s="5"/>
      <c r="BKF126" s="5"/>
      <c r="BKG126" s="5"/>
      <c r="BKH126" s="5"/>
      <c r="BKI126" s="5"/>
      <c r="BKJ126" s="5"/>
      <c r="BKK126" s="5"/>
      <c r="BKL126" s="5"/>
      <c r="BKM126" s="5"/>
      <c r="BKN126" s="5"/>
      <c r="BKO126" s="5"/>
      <c r="BKP126" s="5"/>
      <c r="BKQ126" s="5"/>
      <c r="BKR126" s="5"/>
      <c r="BKS126" s="5"/>
      <c r="BKT126" s="5"/>
      <c r="BKU126" s="5"/>
      <c r="BKV126" s="5"/>
      <c r="BKW126" s="5"/>
      <c r="BKX126" s="5"/>
      <c r="BKY126" s="5"/>
      <c r="BKZ126" s="5"/>
      <c r="BLA126" s="5"/>
      <c r="BLB126" s="5"/>
      <c r="BLC126" s="5"/>
      <c r="BLD126" s="5"/>
      <c r="BLE126" s="5"/>
      <c r="BLF126" s="5"/>
      <c r="BLG126" s="5"/>
      <c r="BLH126" s="5"/>
      <c r="BLI126" s="5"/>
      <c r="BLJ126" s="5"/>
      <c r="BLK126" s="5"/>
      <c r="BLL126" s="5"/>
      <c r="BLM126" s="5"/>
      <c r="BLN126" s="5"/>
      <c r="BLO126" s="5"/>
      <c r="BLP126" s="5"/>
      <c r="BLQ126" s="5"/>
      <c r="BLR126" s="5"/>
      <c r="BLS126" s="5"/>
      <c r="BLT126" s="5"/>
      <c r="BLU126" s="5"/>
      <c r="BLV126" s="5"/>
      <c r="BLW126" s="5"/>
      <c r="BLX126" s="5"/>
      <c r="BLY126" s="5"/>
      <c r="BLZ126" s="5"/>
      <c r="BMA126" s="5"/>
      <c r="BMB126" s="5"/>
      <c r="BMC126" s="5"/>
      <c r="BMD126" s="5"/>
      <c r="BME126" s="5"/>
      <c r="BMF126" s="5"/>
      <c r="BMG126" s="5"/>
      <c r="BMH126" s="5"/>
      <c r="BMI126" s="5"/>
      <c r="BMJ126" s="5"/>
      <c r="BMK126" s="5"/>
      <c r="BML126" s="5"/>
      <c r="BMM126" s="5"/>
      <c r="BMN126" s="5"/>
      <c r="BMO126" s="5"/>
      <c r="BMP126" s="5"/>
      <c r="BMQ126" s="5"/>
      <c r="BMR126" s="5"/>
      <c r="BMS126" s="5"/>
      <c r="BMT126" s="5"/>
      <c r="BMU126" s="5"/>
      <c r="BMV126" s="5"/>
      <c r="BMW126" s="5"/>
      <c r="BMX126" s="5"/>
      <c r="BMY126" s="5"/>
      <c r="BMZ126" s="5"/>
      <c r="BNA126" s="5"/>
      <c r="BNB126" s="5"/>
      <c r="BNC126" s="5"/>
      <c r="BND126" s="5"/>
      <c r="BNE126" s="5"/>
      <c r="BNF126" s="5"/>
      <c r="BNG126" s="5"/>
      <c r="BNH126" s="5"/>
      <c r="BNI126" s="5"/>
      <c r="BNJ126" s="5"/>
      <c r="BNK126" s="5"/>
      <c r="BNL126" s="5"/>
      <c r="BNM126" s="5"/>
      <c r="BNN126" s="5"/>
      <c r="BNO126" s="5"/>
      <c r="BNP126" s="5"/>
      <c r="BNQ126" s="5"/>
      <c r="BNR126" s="5"/>
      <c r="BNS126" s="5"/>
      <c r="BNT126" s="5"/>
      <c r="BNU126" s="5"/>
      <c r="BNV126" s="5"/>
      <c r="BNW126" s="5"/>
      <c r="BNX126" s="5"/>
      <c r="BNY126" s="5"/>
      <c r="BNZ126" s="5"/>
      <c r="BOA126" s="5"/>
      <c r="BOB126" s="5"/>
      <c r="BOC126" s="5"/>
      <c r="BOD126" s="5"/>
      <c r="BOE126" s="5"/>
      <c r="BOF126" s="5"/>
      <c r="BOG126" s="5"/>
      <c r="BOH126" s="5"/>
      <c r="BOI126" s="5"/>
      <c r="BOJ126" s="5"/>
      <c r="BOK126" s="5"/>
      <c r="BOL126" s="5"/>
      <c r="BOM126" s="5"/>
      <c r="BON126" s="5"/>
      <c r="BOO126" s="5"/>
      <c r="BOP126" s="5"/>
      <c r="BOQ126" s="5"/>
      <c r="BOR126" s="5"/>
      <c r="BOS126" s="5"/>
      <c r="BOT126" s="5"/>
      <c r="BOU126" s="5"/>
      <c r="BOV126" s="5"/>
      <c r="BOW126" s="5"/>
      <c r="BOX126" s="5"/>
      <c r="BOY126" s="5"/>
      <c r="BOZ126" s="5"/>
      <c r="BPA126" s="5"/>
      <c r="BPB126" s="5"/>
      <c r="BPC126" s="5"/>
      <c r="BPD126" s="5"/>
      <c r="BPE126" s="5"/>
      <c r="BPF126" s="5"/>
      <c r="BPG126" s="5"/>
      <c r="BPH126" s="5"/>
      <c r="BPI126" s="5"/>
      <c r="BPJ126" s="5"/>
      <c r="BPK126" s="5"/>
      <c r="BPL126" s="5"/>
      <c r="BPM126" s="5"/>
      <c r="BPN126" s="5"/>
      <c r="BPO126" s="5"/>
      <c r="BPP126" s="5"/>
      <c r="BPQ126" s="5"/>
      <c r="BPR126" s="5"/>
      <c r="BPS126" s="5"/>
      <c r="BPT126" s="5"/>
      <c r="BPU126" s="5"/>
      <c r="BPV126" s="5"/>
      <c r="BPW126" s="5"/>
      <c r="BPX126" s="5"/>
      <c r="BPY126" s="5"/>
      <c r="BPZ126" s="5"/>
      <c r="BQA126" s="5"/>
      <c r="BQB126" s="5"/>
      <c r="BQC126" s="5"/>
      <c r="BQD126" s="5"/>
      <c r="BQE126" s="5"/>
      <c r="BQF126" s="5"/>
      <c r="BQG126" s="5"/>
      <c r="BQH126" s="5"/>
      <c r="BQI126" s="5"/>
      <c r="BQJ126" s="5"/>
      <c r="BQK126" s="5"/>
      <c r="BQL126" s="5"/>
      <c r="BQM126" s="5"/>
      <c r="BQN126" s="5"/>
      <c r="BQO126" s="5"/>
      <c r="BQP126" s="5"/>
      <c r="BQQ126" s="5"/>
      <c r="BQR126" s="5"/>
      <c r="BQS126" s="5"/>
      <c r="BQT126" s="5"/>
      <c r="BQU126" s="5"/>
      <c r="BQV126" s="5"/>
      <c r="BQW126" s="5"/>
      <c r="BQX126" s="5"/>
      <c r="BQY126" s="5"/>
      <c r="BQZ126" s="5"/>
      <c r="BRA126" s="5"/>
      <c r="BRB126" s="5"/>
      <c r="BRC126" s="5"/>
      <c r="BRD126" s="5"/>
      <c r="BRE126" s="5"/>
      <c r="BRF126" s="5"/>
      <c r="BRG126" s="5"/>
      <c r="BRH126" s="5"/>
      <c r="BRI126" s="5"/>
      <c r="BRJ126" s="5"/>
      <c r="BRK126" s="5"/>
      <c r="BRL126" s="5"/>
      <c r="BRM126" s="5"/>
      <c r="BRN126" s="5"/>
      <c r="BRO126" s="5"/>
      <c r="BRP126" s="5"/>
      <c r="BRQ126" s="5"/>
      <c r="BRR126" s="5"/>
      <c r="BRS126" s="5"/>
      <c r="BRT126" s="5"/>
      <c r="BRU126" s="5"/>
      <c r="BRV126" s="5"/>
      <c r="BRW126" s="5"/>
      <c r="BRX126" s="5"/>
      <c r="BRY126" s="5"/>
      <c r="BRZ126" s="5"/>
      <c r="BSA126" s="5"/>
      <c r="BSB126" s="5"/>
      <c r="BSC126" s="5"/>
      <c r="BSD126" s="5"/>
      <c r="BSE126" s="5"/>
      <c r="BSF126" s="5"/>
      <c r="BSG126" s="5"/>
      <c r="BSH126" s="5"/>
      <c r="BSI126" s="5"/>
      <c r="BSJ126" s="5"/>
      <c r="BSK126" s="5"/>
      <c r="BSL126" s="5"/>
      <c r="BSM126" s="5"/>
      <c r="BSN126" s="5"/>
      <c r="BSO126" s="5"/>
      <c r="BSP126" s="5"/>
      <c r="BSQ126" s="5"/>
      <c r="BSR126" s="5"/>
      <c r="BSS126" s="5"/>
      <c r="BST126" s="5"/>
      <c r="BSU126" s="5"/>
      <c r="BSV126" s="5"/>
      <c r="BSW126" s="5"/>
      <c r="BSX126" s="5"/>
      <c r="BSY126" s="5"/>
      <c r="BSZ126" s="5"/>
      <c r="BTA126" s="5"/>
      <c r="BTB126" s="5"/>
      <c r="BTC126" s="5"/>
      <c r="BTD126" s="5"/>
      <c r="BTE126" s="5"/>
      <c r="BTF126" s="5"/>
      <c r="BTG126" s="5"/>
      <c r="BTH126" s="5"/>
      <c r="BTI126" s="5"/>
      <c r="BTJ126" s="5"/>
      <c r="BTK126" s="5"/>
      <c r="BTL126" s="5"/>
      <c r="BTM126" s="5"/>
      <c r="BTN126" s="5"/>
      <c r="BTO126" s="5"/>
      <c r="BTP126" s="5"/>
      <c r="BTQ126" s="5"/>
      <c r="BTR126" s="5"/>
      <c r="BTS126" s="5"/>
      <c r="BTT126" s="5"/>
      <c r="BTU126" s="5"/>
      <c r="BTV126" s="5"/>
      <c r="BTW126" s="5"/>
      <c r="BTX126" s="5"/>
      <c r="BTY126" s="5"/>
      <c r="BTZ126" s="5"/>
      <c r="BUA126" s="5"/>
      <c r="BUB126" s="5"/>
      <c r="BUC126" s="5"/>
      <c r="BUD126" s="5"/>
      <c r="BUE126" s="5"/>
      <c r="BUF126" s="5"/>
      <c r="BUG126" s="5"/>
      <c r="BUH126" s="5"/>
      <c r="BUI126" s="5"/>
      <c r="BUJ126" s="5"/>
      <c r="BUK126" s="5"/>
      <c r="BUL126" s="5"/>
      <c r="BUM126" s="5"/>
      <c r="BUN126" s="5"/>
      <c r="BUO126" s="5"/>
      <c r="BUP126" s="5"/>
      <c r="BUQ126" s="5"/>
      <c r="BUR126" s="5"/>
      <c r="BUS126" s="5"/>
      <c r="BUT126" s="5"/>
      <c r="BUU126" s="5"/>
      <c r="BUV126" s="5"/>
      <c r="BUW126" s="5"/>
      <c r="BUX126" s="5"/>
      <c r="BUY126" s="5"/>
      <c r="BUZ126" s="5"/>
      <c r="BVA126" s="5"/>
      <c r="BVB126" s="5"/>
      <c r="BVC126" s="5"/>
      <c r="BVD126" s="5"/>
      <c r="BVE126" s="5"/>
      <c r="BVF126" s="5"/>
      <c r="BVG126" s="5"/>
      <c r="BVH126" s="5"/>
      <c r="BVI126" s="5"/>
      <c r="BVJ126" s="5"/>
      <c r="BVK126" s="5"/>
      <c r="BVL126" s="5"/>
      <c r="BVM126" s="5"/>
      <c r="BVN126" s="5"/>
      <c r="BVO126" s="5"/>
      <c r="BVP126" s="5"/>
      <c r="BVQ126" s="5"/>
      <c r="BVR126" s="5"/>
      <c r="BVS126" s="5"/>
      <c r="BVT126" s="5"/>
      <c r="BVU126" s="5"/>
      <c r="BVV126" s="5"/>
      <c r="BVW126" s="5"/>
      <c r="BVX126" s="5"/>
      <c r="BVY126" s="5"/>
      <c r="BVZ126" s="5"/>
      <c r="BWA126" s="5"/>
      <c r="BWB126" s="5"/>
      <c r="BWC126" s="5"/>
      <c r="BWD126" s="5"/>
      <c r="BWE126" s="5"/>
      <c r="BWF126" s="5"/>
      <c r="BWG126" s="5"/>
      <c r="BWH126" s="5"/>
      <c r="BWI126" s="5"/>
      <c r="BWJ126" s="5"/>
      <c r="BWK126" s="5"/>
      <c r="BWL126" s="5"/>
      <c r="BWM126" s="5"/>
      <c r="BWN126" s="5"/>
      <c r="BWO126" s="5"/>
      <c r="BWP126" s="5"/>
      <c r="BWQ126" s="5"/>
      <c r="BWR126" s="5"/>
      <c r="BWS126" s="5"/>
      <c r="BWT126" s="5"/>
      <c r="BWU126" s="5"/>
      <c r="BWV126" s="5"/>
      <c r="BWW126" s="5"/>
      <c r="BWX126" s="5"/>
      <c r="BWY126" s="5"/>
      <c r="BWZ126" s="5"/>
      <c r="BXA126" s="5"/>
      <c r="BXB126" s="5"/>
      <c r="BXC126" s="5"/>
      <c r="BXD126" s="5"/>
      <c r="BXE126" s="5"/>
      <c r="BXF126" s="5"/>
      <c r="BXG126" s="5"/>
      <c r="BXH126" s="5"/>
      <c r="BXI126" s="5"/>
      <c r="BXJ126" s="5"/>
      <c r="BXK126" s="5"/>
      <c r="BXL126" s="5"/>
      <c r="BXM126" s="5"/>
      <c r="BXN126" s="5"/>
      <c r="BXO126" s="5"/>
      <c r="BXP126" s="5"/>
      <c r="BXQ126" s="5"/>
      <c r="BXR126" s="5"/>
      <c r="BXS126" s="5"/>
      <c r="BXT126" s="5"/>
      <c r="BXU126" s="5"/>
      <c r="BXV126" s="5"/>
      <c r="BXW126" s="5"/>
      <c r="BXX126" s="5"/>
      <c r="BXY126" s="5"/>
      <c r="BXZ126" s="5"/>
      <c r="BYA126" s="5"/>
      <c r="BYB126" s="5"/>
      <c r="BYC126" s="5"/>
      <c r="BYD126" s="5"/>
      <c r="BYE126" s="5"/>
      <c r="BYF126" s="5"/>
      <c r="BYG126" s="5"/>
      <c r="BYH126" s="5"/>
      <c r="BYI126" s="5"/>
      <c r="BYJ126" s="5"/>
      <c r="BYK126" s="5"/>
      <c r="BYL126" s="5"/>
      <c r="BYM126" s="5"/>
      <c r="BYN126" s="5"/>
      <c r="BYO126" s="5"/>
      <c r="BYP126" s="5"/>
      <c r="BYQ126" s="5"/>
      <c r="BYR126" s="5"/>
      <c r="BYS126" s="5"/>
      <c r="BYT126" s="5"/>
      <c r="BYU126" s="5"/>
      <c r="BYV126" s="5"/>
      <c r="BYW126" s="5"/>
      <c r="BYX126" s="5"/>
      <c r="BYY126" s="5"/>
      <c r="BYZ126" s="5"/>
      <c r="BZA126" s="5"/>
      <c r="BZB126" s="5"/>
      <c r="BZC126" s="5"/>
      <c r="BZD126" s="5"/>
      <c r="BZE126" s="5"/>
      <c r="BZF126" s="5"/>
      <c r="BZG126" s="5"/>
      <c r="BZH126" s="5"/>
      <c r="BZI126" s="5"/>
      <c r="BZJ126" s="5"/>
      <c r="BZK126" s="5"/>
      <c r="BZL126" s="5"/>
      <c r="BZM126" s="5"/>
      <c r="BZN126" s="5"/>
      <c r="BZO126" s="5"/>
      <c r="BZP126" s="5"/>
      <c r="BZQ126" s="5"/>
      <c r="BZR126" s="5"/>
      <c r="BZS126" s="5"/>
      <c r="BZT126" s="5"/>
      <c r="BZU126" s="5"/>
      <c r="BZV126" s="5"/>
      <c r="BZW126" s="5"/>
      <c r="BZX126" s="5"/>
      <c r="BZY126" s="5"/>
      <c r="BZZ126" s="5"/>
      <c r="CAA126" s="5"/>
      <c r="CAB126" s="5"/>
      <c r="CAC126" s="5"/>
      <c r="CAD126" s="5"/>
      <c r="CAE126" s="5"/>
      <c r="CAF126" s="5"/>
      <c r="CAG126" s="5"/>
      <c r="CAH126" s="5"/>
      <c r="CAI126" s="5"/>
      <c r="CAJ126" s="5"/>
      <c r="CAK126" s="5"/>
      <c r="CAL126" s="5"/>
      <c r="CAM126" s="5"/>
      <c r="CAN126" s="5"/>
      <c r="CAO126" s="5"/>
      <c r="CAP126" s="5"/>
      <c r="CAQ126" s="5"/>
      <c r="CAR126" s="5"/>
      <c r="CAS126" s="5"/>
      <c r="CAT126" s="5"/>
      <c r="CAU126" s="5"/>
      <c r="CAV126" s="5"/>
      <c r="CAW126" s="5"/>
      <c r="CAX126" s="5"/>
      <c r="CAY126" s="5"/>
      <c r="CAZ126" s="5"/>
      <c r="CBA126" s="5"/>
      <c r="CBB126" s="5"/>
      <c r="CBC126" s="5"/>
      <c r="CBD126" s="5"/>
      <c r="CBE126" s="5"/>
      <c r="CBF126" s="5"/>
      <c r="CBG126" s="5"/>
      <c r="CBH126" s="5"/>
      <c r="CBI126" s="5"/>
      <c r="CBJ126" s="5"/>
      <c r="CBK126" s="5"/>
      <c r="CBL126" s="5"/>
      <c r="CBM126" s="5"/>
      <c r="CBN126" s="5"/>
      <c r="CBO126" s="5"/>
      <c r="CBP126" s="5"/>
      <c r="CBQ126" s="5"/>
      <c r="CBR126" s="5"/>
      <c r="CBS126" s="5"/>
      <c r="CBT126" s="5"/>
      <c r="CBU126" s="5"/>
      <c r="CBV126" s="5"/>
      <c r="CBW126" s="5"/>
      <c r="CBX126" s="5"/>
      <c r="CBY126" s="5"/>
      <c r="CBZ126" s="5"/>
      <c r="CCA126" s="5"/>
      <c r="CCB126" s="5"/>
      <c r="CCC126" s="5"/>
      <c r="CCD126" s="5"/>
      <c r="CCE126" s="5"/>
      <c r="CCF126" s="5"/>
      <c r="CCG126" s="5"/>
      <c r="CCH126" s="5"/>
      <c r="CCI126" s="5"/>
      <c r="CCJ126" s="5"/>
      <c r="CCK126" s="5"/>
      <c r="CCL126" s="5"/>
      <c r="CCM126" s="5"/>
      <c r="CCN126" s="5"/>
      <c r="CCO126" s="5"/>
      <c r="CCP126" s="5"/>
      <c r="CCQ126" s="5"/>
      <c r="CCR126" s="5"/>
      <c r="CCS126" s="5"/>
      <c r="CCT126" s="5"/>
      <c r="CCU126" s="5"/>
      <c r="CCV126" s="5"/>
      <c r="CCW126" s="5"/>
      <c r="CCX126" s="5"/>
      <c r="CCY126" s="5"/>
      <c r="CCZ126" s="5"/>
      <c r="CDA126" s="5"/>
      <c r="CDB126" s="5"/>
      <c r="CDC126" s="5"/>
      <c r="CDD126" s="5"/>
      <c r="CDE126" s="5"/>
      <c r="CDF126" s="5"/>
      <c r="CDG126" s="5"/>
      <c r="CDH126" s="5"/>
      <c r="CDI126" s="5"/>
      <c r="CDJ126" s="5"/>
      <c r="CDK126" s="5"/>
      <c r="CDL126" s="5"/>
      <c r="CDM126" s="5"/>
      <c r="CDN126" s="5"/>
      <c r="CDO126" s="5"/>
      <c r="CDP126" s="5"/>
      <c r="CDQ126" s="5"/>
      <c r="CDR126" s="5"/>
      <c r="CDS126" s="5"/>
      <c r="CDT126" s="5"/>
      <c r="CDU126" s="5"/>
      <c r="CDV126" s="5"/>
      <c r="CDW126" s="5"/>
      <c r="CDX126" s="5"/>
      <c r="CDY126" s="5"/>
      <c r="CDZ126" s="5"/>
      <c r="CEA126" s="5"/>
      <c r="CEB126" s="5"/>
      <c r="CEC126" s="5"/>
      <c r="CED126" s="5"/>
      <c r="CEE126" s="5"/>
      <c r="CEF126" s="5"/>
      <c r="CEG126" s="5"/>
      <c r="CEH126" s="5"/>
      <c r="CEI126" s="5"/>
      <c r="CEJ126" s="5"/>
      <c r="CEK126" s="5"/>
      <c r="CEL126" s="5"/>
      <c r="CEM126" s="5"/>
      <c r="CEN126" s="5"/>
      <c r="CEO126" s="5"/>
      <c r="CEP126" s="5"/>
      <c r="CEQ126" s="5"/>
      <c r="CER126" s="5"/>
      <c r="CES126" s="5"/>
      <c r="CET126" s="5"/>
      <c r="CEU126" s="5"/>
      <c r="CEV126" s="5"/>
      <c r="CEW126" s="5"/>
      <c r="CEX126" s="5"/>
      <c r="CEY126" s="5"/>
      <c r="CEZ126" s="5"/>
      <c r="CFA126" s="5"/>
      <c r="CFB126" s="5"/>
      <c r="CFC126" s="5"/>
      <c r="CFD126" s="5"/>
      <c r="CFE126" s="5"/>
      <c r="CFF126" s="5"/>
      <c r="CFG126" s="5"/>
      <c r="CFH126" s="5"/>
      <c r="CFI126" s="5"/>
      <c r="CFJ126" s="5"/>
      <c r="CFK126" s="5"/>
      <c r="CFL126" s="5"/>
      <c r="CFM126" s="5"/>
      <c r="CFN126" s="5"/>
      <c r="CFO126" s="5"/>
      <c r="CFP126" s="5"/>
      <c r="CFQ126" s="5"/>
      <c r="CFR126" s="5"/>
      <c r="CFS126" s="5"/>
      <c r="CFT126" s="5"/>
      <c r="CFU126" s="5"/>
      <c r="CFV126" s="5"/>
      <c r="CFW126" s="5"/>
      <c r="CFX126" s="5"/>
      <c r="CFY126" s="5"/>
      <c r="CFZ126" s="5"/>
      <c r="CGA126" s="5"/>
      <c r="CGB126" s="5"/>
      <c r="CGC126" s="5"/>
      <c r="CGD126" s="5"/>
      <c r="CGE126" s="5"/>
      <c r="CGF126" s="5"/>
      <c r="CGG126" s="5"/>
      <c r="CGH126" s="5"/>
      <c r="CGI126" s="5"/>
      <c r="CGJ126" s="5"/>
      <c r="CGK126" s="5"/>
      <c r="CGL126" s="5"/>
      <c r="CGM126" s="5"/>
      <c r="CGN126" s="5"/>
      <c r="CGO126" s="5"/>
      <c r="CGP126" s="5"/>
      <c r="CGQ126" s="5"/>
      <c r="CGR126" s="5"/>
      <c r="CGS126" s="5"/>
      <c r="CGT126" s="5"/>
      <c r="CGU126" s="5"/>
      <c r="CGV126" s="5"/>
      <c r="CGW126" s="5"/>
      <c r="CGX126" s="5"/>
      <c r="CGY126" s="5"/>
      <c r="CGZ126" s="5"/>
      <c r="CHA126" s="5"/>
      <c r="CHB126" s="5"/>
      <c r="CHC126" s="5"/>
      <c r="CHD126" s="5"/>
      <c r="CHE126" s="5"/>
      <c r="CHF126" s="5"/>
      <c r="CHG126" s="5"/>
      <c r="CHH126" s="5"/>
      <c r="CHI126" s="5"/>
      <c r="CHJ126" s="5"/>
      <c r="CHK126" s="5"/>
      <c r="CHL126" s="5"/>
      <c r="CHM126" s="5"/>
      <c r="CHN126" s="5"/>
      <c r="CHO126" s="5"/>
      <c r="CHP126" s="5"/>
      <c r="CHQ126" s="5"/>
      <c r="CHR126" s="5"/>
      <c r="CHS126" s="5"/>
      <c r="CHT126" s="5"/>
      <c r="CHU126" s="5"/>
      <c r="CHV126" s="5"/>
      <c r="CHW126" s="5"/>
      <c r="CHX126" s="5"/>
      <c r="CHY126" s="5"/>
      <c r="CHZ126" s="5"/>
      <c r="CIA126" s="5"/>
      <c r="CIB126" s="5"/>
      <c r="CIC126" s="5"/>
      <c r="CID126" s="5"/>
      <c r="CIE126" s="5"/>
      <c r="CIF126" s="5"/>
      <c r="CIG126" s="5"/>
      <c r="CIH126" s="5"/>
      <c r="CII126" s="5"/>
      <c r="CIJ126" s="5"/>
      <c r="CIK126" s="5"/>
      <c r="CIL126" s="5"/>
      <c r="CIM126" s="5"/>
      <c r="CIN126" s="5"/>
      <c r="CIO126" s="5"/>
      <c r="CIP126" s="5"/>
      <c r="CIQ126" s="5"/>
      <c r="CIR126" s="5"/>
      <c r="CIS126" s="5"/>
      <c r="CIT126" s="5"/>
      <c r="CIU126" s="5"/>
      <c r="CIV126" s="5"/>
      <c r="CIW126" s="5"/>
      <c r="CIX126" s="5"/>
      <c r="CIY126" s="5"/>
      <c r="CIZ126" s="5"/>
      <c r="CJA126" s="5"/>
      <c r="CJB126" s="5"/>
      <c r="CJC126" s="5"/>
      <c r="CJD126" s="5"/>
      <c r="CJE126" s="5"/>
      <c r="CJF126" s="5"/>
      <c r="CJG126" s="5"/>
      <c r="CJH126" s="5"/>
      <c r="CJI126" s="5"/>
      <c r="CJJ126" s="5"/>
      <c r="CJK126" s="5"/>
      <c r="CJL126" s="5"/>
      <c r="CJM126" s="5"/>
      <c r="CJN126" s="5"/>
      <c r="CJO126" s="5"/>
      <c r="CJP126" s="5"/>
      <c r="CJQ126" s="5"/>
      <c r="CJR126" s="5"/>
      <c r="CJS126" s="5"/>
      <c r="CJT126" s="5"/>
      <c r="CJU126" s="5"/>
      <c r="CJV126" s="5"/>
      <c r="CJW126" s="5"/>
      <c r="CJX126" s="5"/>
      <c r="CJY126" s="5"/>
      <c r="CJZ126" s="5"/>
      <c r="CKA126" s="5"/>
      <c r="CKB126" s="5"/>
      <c r="CKC126" s="5"/>
      <c r="CKD126" s="5"/>
      <c r="CKE126" s="5"/>
      <c r="CKF126" s="5"/>
      <c r="CKG126" s="5"/>
      <c r="CKH126" s="5"/>
      <c r="CKI126" s="5"/>
      <c r="CKJ126" s="5"/>
      <c r="CKK126" s="5"/>
      <c r="CKL126" s="5"/>
      <c r="CKM126" s="5"/>
      <c r="CKN126" s="5"/>
      <c r="CKO126" s="5"/>
      <c r="CKP126" s="5"/>
      <c r="CKQ126" s="5"/>
      <c r="CKR126" s="5"/>
      <c r="CKS126" s="5"/>
      <c r="CKT126" s="5"/>
      <c r="CKU126" s="5"/>
      <c r="CKV126" s="5"/>
      <c r="CKW126" s="5"/>
      <c r="CKX126" s="5"/>
      <c r="CKY126" s="5"/>
      <c r="CKZ126" s="5"/>
      <c r="CLA126" s="5"/>
      <c r="CLB126" s="5"/>
      <c r="CLC126" s="5"/>
      <c r="CLD126" s="5"/>
      <c r="CLE126" s="5"/>
      <c r="CLF126" s="5"/>
      <c r="CLG126" s="5"/>
      <c r="CLH126" s="5"/>
      <c r="CLI126" s="5"/>
      <c r="CLJ126" s="5"/>
      <c r="CLK126" s="5"/>
      <c r="CLL126" s="5"/>
      <c r="CLM126" s="5"/>
      <c r="CLN126" s="5"/>
      <c r="CLO126" s="5"/>
      <c r="CLP126" s="5"/>
      <c r="CLQ126" s="5"/>
      <c r="CLR126" s="5"/>
      <c r="CLS126" s="5"/>
      <c r="CLT126" s="5"/>
      <c r="CLU126" s="5"/>
      <c r="CLV126" s="5"/>
      <c r="CLW126" s="5"/>
      <c r="CLX126" s="5"/>
      <c r="CLY126" s="5"/>
      <c r="CLZ126" s="5"/>
      <c r="CMA126" s="5"/>
      <c r="CMB126" s="5"/>
      <c r="CMC126" s="5"/>
      <c r="CMD126" s="5"/>
      <c r="CME126" s="5"/>
      <c r="CMF126" s="5"/>
      <c r="CMG126" s="5"/>
      <c r="CMH126" s="5"/>
      <c r="CMI126" s="5"/>
      <c r="CMJ126" s="5"/>
      <c r="CMK126" s="5"/>
      <c r="CML126" s="5"/>
      <c r="CMM126" s="5"/>
      <c r="CMN126" s="5"/>
      <c r="CMO126" s="5"/>
      <c r="CMP126" s="5"/>
      <c r="CMQ126" s="5"/>
      <c r="CMR126" s="5"/>
      <c r="CMS126" s="5"/>
      <c r="CMT126" s="5"/>
      <c r="CMU126" s="5"/>
      <c r="CMV126" s="5"/>
      <c r="CMW126" s="5"/>
      <c r="CMX126" s="5"/>
      <c r="CMY126" s="5"/>
      <c r="CMZ126" s="5"/>
      <c r="CNA126" s="5"/>
      <c r="CNB126" s="5"/>
      <c r="CNC126" s="5"/>
      <c r="CND126" s="5"/>
      <c r="CNE126" s="5"/>
      <c r="CNF126" s="5"/>
      <c r="CNG126" s="5"/>
      <c r="CNH126" s="5"/>
      <c r="CNI126" s="5"/>
      <c r="CNJ126" s="5"/>
      <c r="CNK126" s="5"/>
      <c r="CNL126" s="5"/>
      <c r="CNM126" s="5"/>
      <c r="CNN126" s="5"/>
      <c r="CNO126" s="5"/>
      <c r="CNP126" s="5"/>
      <c r="CNQ126" s="5"/>
      <c r="CNR126" s="5"/>
      <c r="CNS126" s="5"/>
      <c r="CNT126" s="5"/>
      <c r="CNU126" s="5"/>
      <c r="CNV126" s="5"/>
      <c r="CNW126" s="5"/>
      <c r="CNX126" s="5"/>
      <c r="CNY126" s="5"/>
      <c r="CNZ126" s="5"/>
      <c r="COA126" s="5"/>
      <c r="COB126" s="5"/>
      <c r="COC126" s="5"/>
      <c r="COD126" s="5"/>
      <c r="COE126" s="5"/>
      <c r="COF126" s="5"/>
      <c r="COG126" s="5"/>
      <c r="COH126" s="5"/>
      <c r="COI126" s="5"/>
      <c r="COJ126" s="5"/>
      <c r="COK126" s="5"/>
      <c r="COL126" s="5"/>
      <c r="COM126" s="5"/>
      <c r="CON126" s="5"/>
      <c r="COO126" s="5"/>
      <c r="COP126" s="5"/>
      <c r="COQ126" s="5"/>
      <c r="COR126" s="5"/>
      <c r="COS126" s="5"/>
      <c r="COT126" s="5"/>
      <c r="COU126" s="5"/>
      <c r="COV126" s="5"/>
      <c r="COW126" s="5"/>
      <c r="COX126" s="5"/>
      <c r="COY126" s="5"/>
      <c r="COZ126" s="5"/>
      <c r="CPA126" s="5"/>
      <c r="CPB126" s="5"/>
      <c r="CPC126" s="5"/>
      <c r="CPD126" s="5"/>
      <c r="CPE126" s="5"/>
      <c r="CPF126" s="5"/>
      <c r="CPG126" s="5"/>
      <c r="CPH126" s="5"/>
      <c r="CPI126" s="5"/>
      <c r="CPJ126" s="5"/>
      <c r="CPK126" s="5"/>
      <c r="CPL126" s="5"/>
      <c r="CPM126" s="5"/>
      <c r="CPN126" s="5"/>
      <c r="CPO126" s="5"/>
      <c r="CPP126" s="5"/>
      <c r="CPQ126" s="5"/>
      <c r="CPR126" s="5"/>
      <c r="CPS126" s="5"/>
      <c r="CPT126" s="5"/>
      <c r="CPU126" s="5"/>
      <c r="CPV126" s="5"/>
      <c r="CPW126" s="5"/>
      <c r="CPX126" s="5"/>
      <c r="CPY126" s="5"/>
      <c r="CPZ126" s="5"/>
      <c r="CQA126" s="5"/>
      <c r="CQB126" s="5"/>
      <c r="CQC126" s="5"/>
      <c r="CQD126" s="5"/>
      <c r="CQE126" s="5"/>
      <c r="CQF126" s="5"/>
      <c r="CQG126" s="5"/>
      <c r="CQH126" s="5"/>
      <c r="CQI126" s="5"/>
      <c r="CQJ126" s="5"/>
      <c r="CQK126" s="5"/>
      <c r="CQL126" s="5"/>
      <c r="CQM126" s="5"/>
      <c r="CQN126" s="5"/>
      <c r="CQO126" s="5"/>
      <c r="CQP126" s="5"/>
      <c r="CQQ126" s="5"/>
      <c r="CQR126" s="5"/>
      <c r="CQS126" s="5"/>
      <c r="CQT126" s="5"/>
      <c r="CQU126" s="5"/>
      <c r="CQV126" s="5"/>
      <c r="CQW126" s="5"/>
      <c r="CQX126" s="5"/>
      <c r="CQY126" s="5"/>
      <c r="CQZ126" s="5"/>
      <c r="CRA126" s="5"/>
      <c r="CRB126" s="5"/>
      <c r="CRC126" s="5"/>
      <c r="CRD126" s="5"/>
      <c r="CRE126" s="5"/>
      <c r="CRF126" s="5"/>
      <c r="CRG126" s="5"/>
      <c r="CRH126" s="5"/>
      <c r="CRI126" s="5"/>
      <c r="CRJ126" s="5"/>
      <c r="CRK126" s="5"/>
      <c r="CRL126" s="5"/>
      <c r="CRM126" s="5"/>
      <c r="CRN126" s="5"/>
      <c r="CRO126" s="5"/>
      <c r="CRP126" s="5"/>
      <c r="CRQ126" s="5"/>
      <c r="CRR126" s="5"/>
      <c r="CRS126" s="5"/>
      <c r="CRT126" s="5"/>
      <c r="CRU126" s="5"/>
      <c r="CRV126" s="5"/>
      <c r="CRW126" s="5"/>
      <c r="CRX126" s="5"/>
      <c r="CRY126" s="5"/>
      <c r="CRZ126" s="5"/>
      <c r="CSA126" s="5"/>
      <c r="CSB126" s="5"/>
      <c r="CSC126" s="5"/>
      <c r="CSD126" s="5"/>
      <c r="CSE126" s="5"/>
      <c r="CSF126" s="5"/>
      <c r="CSG126" s="5"/>
      <c r="CSH126" s="5"/>
      <c r="CSI126" s="5"/>
      <c r="CSJ126" s="5"/>
      <c r="CSK126" s="5"/>
      <c r="CSL126" s="5"/>
      <c r="CSM126" s="5"/>
      <c r="CSN126" s="5"/>
      <c r="CSO126" s="5"/>
      <c r="CSP126" s="5"/>
      <c r="CSQ126" s="5"/>
      <c r="CSR126" s="5"/>
      <c r="CSS126" s="5"/>
      <c r="CST126" s="5"/>
      <c r="CSU126" s="5"/>
      <c r="CSV126" s="5"/>
      <c r="CSW126" s="5"/>
      <c r="CSX126" s="5"/>
      <c r="CSY126" s="5"/>
      <c r="CSZ126" s="5"/>
      <c r="CTA126" s="5"/>
      <c r="CTB126" s="5"/>
      <c r="CTC126" s="5"/>
      <c r="CTD126" s="5"/>
      <c r="CTE126" s="5"/>
      <c r="CTF126" s="5"/>
      <c r="CTG126" s="5"/>
      <c r="CTH126" s="5"/>
      <c r="CTI126" s="5"/>
      <c r="CTJ126" s="5"/>
      <c r="CTK126" s="5"/>
      <c r="CTL126" s="5"/>
      <c r="CTM126" s="5"/>
      <c r="CTN126" s="5"/>
      <c r="CTO126" s="5"/>
      <c r="CTP126" s="5"/>
      <c r="CTQ126" s="5"/>
      <c r="CTR126" s="5"/>
      <c r="CTS126" s="5"/>
      <c r="CTT126" s="5"/>
      <c r="CTU126" s="5"/>
      <c r="CTV126" s="5"/>
      <c r="CTW126" s="5"/>
      <c r="CTX126" s="5"/>
      <c r="CTY126" s="5"/>
      <c r="CTZ126" s="5"/>
      <c r="CUA126" s="5"/>
      <c r="CUB126" s="5"/>
      <c r="CUC126" s="5"/>
      <c r="CUD126" s="5"/>
      <c r="CUE126" s="5"/>
      <c r="CUF126" s="5"/>
      <c r="CUG126" s="5"/>
      <c r="CUH126" s="5"/>
      <c r="CUI126" s="5"/>
      <c r="CUJ126" s="5"/>
      <c r="CUK126" s="5"/>
      <c r="CUL126" s="5"/>
      <c r="CUM126" s="5"/>
      <c r="CUN126" s="5"/>
      <c r="CUO126" s="5"/>
      <c r="CUP126" s="5"/>
      <c r="CUQ126" s="5"/>
      <c r="CUR126" s="5"/>
      <c r="CUS126" s="5"/>
      <c r="CUT126" s="5"/>
      <c r="CUU126" s="5"/>
      <c r="CUV126" s="5"/>
      <c r="CUW126" s="5"/>
      <c r="CUX126" s="5"/>
      <c r="CUY126" s="5"/>
      <c r="CUZ126" s="5"/>
      <c r="CVA126" s="5"/>
      <c r="CVB126" s="5"/>
      <c r="CVC126" s="5"/>
      <c r="CVD126" s="5"/>
      <c r="CVE126" s="5"/>
      <c r="CVF126" s="5"/>
      <c r="CVG126" s="5"/>
      <c r="CVH126" s="5"/>
      <c r="CVI126" s="5"/>
      <c r="CVJ126" s="5"/>
      <c r="CVK126" s="5"/>
      <c r="CVL126" s="5"/>
      <c r="CVM126" s="5"/>
      <c r="CVN126" s="5"/>
      <c r="CVO126" s="5"/>
      <c r="CVP126" s="5"/>
      <c r="CVQ126" s="5"/>
      <c r="CVR126" s="5"/>
      <c r="CVS126" s="5"/>
      <c r="CVT126" s="5"/>
      <c r="CVU126" s="5"/>
      <c r="CVV126" s="5"/>
      <c r="CVW126" s="5"/>
      <c r="CVX126" s="5"/>
      <c r="CVY126" s="5"/>
      <c r="CVZ126" s="5"/>
      <c r="CWA126" s="5"/>
      <c r="CWB126" s="5"/>
      <c r="CWC126" s="5"/>
      <c r="CWD126" s="5"/>
      <c r="CWE126" s="5"/>
      <c r="CWF126" s="5"/>
      <c r="CWG126" s="5"/>
      <c r="CWH126" s="5"/>
      <c r="CWI126" s="5"/>
      <c r="CWJ126" s="5"/>
      <c r="CWK126" s="5"/>
      <c r="CWL126" s="5"/>
      <c r="CWM126" s="5"/>
      <c r="CWN126" s="5"/>
      <c r="CWO126" s="5"/>
      <c r="CWP126" s="5"/>
      <c r="CWQ126" s="5"/>
      <c r="CWR126" s="5"/>
      <c r="CWS126" s="5"/>
      <c r="CWT126" s="5"/>
      <c r="CWU126" s="5"/>
      <c r="CWV126" s="5"/>
      <c r="CWW126" s="5"/>
      <c r="CWX126" s="5"/>
      <c r="CWY126" s="5"/>
      <c r="CWZ126" s="5"/>
      <c r="CXA126" s="5"/>
      <c r="CXB126" s="5"/>
      <c r="CXC126" s="5"/>
      <c r="CXD126" s="5"/>
      <c r="CXE126" s="5"/>
      <c r="CXF126" s="5"/>
      <c r="CXG126" s="5"/>
      <c r="CXH126" s="5"/>
      <c r="CXI126" s="5"/>
      <c r="CXJ126" s="5"/>
      <c r="CXK126" s="5"/>
      <c r="CXL126" s="5"/>
      <c r="CXM126" s="5"/>
      <c r="CXN126" s="5"/>
      <c r="CXO126" s="5"/>
      <c r="CXP126" s="5"/>
      <c r="CXQ126" s="5"/>
      <c r="CXR126" s="5"/>
      <c r="CXS126" s="5"/>
      <c r="CXT126" s="5"/>
      <c r="CXU126" s="5"/>
      <c r="CXV126" s="5"/>
      <c r="CXW126" s="5"/>
      <c r="CXX126" s="5"/>
      <c r="CXY126" s="5"/>
      <c r="CXZ126" s="5"/>
      <c r="CYA126" s="5"/>
      <c r="CYB126" s="5"/>
      <c r="CYC126" s="5"/>
      <c r="CYD126" s="5"/>
      <c r="CYE126" s="5"/>
      <c r="CYF126" s="5"/>
      <c r="CYG126" s="5"/>
      <c r="CYH126" s="5"/>
      <c r="CYI126" s="5"/>
      <c r="CYJ126" s="5"/>
      <c r="CYK126" s="5"/>
      <c r="CYL126" s="5"/>
      <c r="CYM126" s="5"/>
      <c r="CYN126" s="5"/>
      <c r="CYO126" s="5"/>
      <c r="CYP126" s="5"/>
      <c r="CYQ126" s="5"/>
      <c r="CYR126" s="5"/>
      <c r="CYS126" s="5"/>
      <c r="CYT126" s="5"/>
      <c r="CYU126" s="5"/>
      <c r="CYV126" s="5"/>
      <c r="CYW126" s="5"/>
      <c r="CYX126" s="5"/>
      <c r="CYY126" s="5"/>
      <c r="CYZ126" s="5"/>
      <c r="CZA126" s="5"/>
      <c r="CZB126" s="5"/>
      <c r="CZC126" s="5"/>
      <c r="CZD126" s="5"/>
      <c r="CZE126" s="5"/>
      <c r="CZF126" s="5"/>
      <c r="CZG126" s="5"/>
      <c r="CZH126" s="5"/>
      <c r="CZI126" s="5"/>
      <c r="CZJ126" s="5"/>
      <c r="CZK126" s="5"/>
      <c r="CZL126" s="5"/>
      <c r="CZM126" s="5"/>
      <c r="CZN126" s="5"/>
      <c r="CZO126" s="5"/>
      <c r="CZP126" s="5"/>
      <c r="CZQ126" s="5"/>
      <c r="CZR126" s="5"/>
      <c r="CZS126" s="5"/>
      <c r="CZT126" s="5"/>
      <c r="CZU126" s="5"/>
      <c r="CZV126" s="5"/>
      <c r="CZW126" s="5"/>
      <c r="CZX126" s="5"/>
      <c r="CZY126" s="5"/>
      <c r="CZZ126" s="5"/>
      <c r="DAA126" s="5"/>
      <c r="DAB126" s="5"/>
      <c r="DAC126" s="5"/>
      <c r="DAD126" s="5"/>
      <c r="DAE126" s="5"/>
      <c r="DAF126" s="5"/>
      <c r="DAG126" s="5"/>
      <c r="DAH126" s="5"/>
      <c r="DAI126" s="5"/>
      <c r="DAJ126" s="5"/>
      <c r="DAK126" s="5"/>
      <c r="DAL126" s="5"/>
      <c r="DAM126" s="5"/>
      <c r="DAN126" s="5"/>
      <c r="DAO126" s="5"/>
      <c r="DAP126" s="5"/>
      <c r="DAQ126" s="5"/>
      <c r="DAR126" s="5"/>
      <c r="DAS126" s="5"/>
      <c r="DAT126" s="5"/>
      <c r="DAU126" s="5"/>
      <c r="DAV126" s="5"/>
      <c r="DAW126" s="5"/>
      <c r="DAX126" s="5"/>
      <c r="DAY126" s="5"/>
      <c r="DAZ126" s="5"/>
      <c r="DBA126" s="5"/>
      <c r="DBB126" s="5"/>
      <c r="DBC126" s="5"/>
      <c r="DBD126" s="5"/>
      <c r="DBE126" s="5"/>
      <c r="DBF126" s="5"/>
      <c r="DBG126" s="5"/>
      <c r="DBH126" s="5"/>
      <c r="DBI126" s="5"/>
      <c r="DBJ126" s="5"/>
      <c r="DBK126" s="5"/>
      <c r="DBL126" s="5"/>
      <c r="DBM126" s="5"/>
      <c r="DBN126" s="5"/>
      <c r="DBO126" s="5"/>
      <c r="DBP126" s="5"/>
      <c r="DBQ126" s="5"/>
      <c r="DBR126" s="5"/>
      <c r="DBS126" s="5"/>
      <c r="DBT126" s="5"/>
      <c r="DBU126" s="5"/>
      <c r="DBV126" s="5"/>
      <c r="DBW126" s="5"/>
      <c r="DBX126" s="5"/>
      <c r="DBY126" s="5"/>
      <c r="DBZ126" s="5"/>
      <c r="DCA126" s="5"/>
      <c r="DCB126" s="5"/>
      <c r="DCC126" s="5"/>
      <c r="DCD126" s="5"/>
      <c r="DCE126" s="5"/>
      <c r="DCF126" s="5"/>
      <c r="DCG126" s="5"/>
      <c r="DCH126" s="5"/>
      <c r="DCI126" s="5"/>
      <c r="DCJ126" s="5"/>
      <c r="DCK126" s="5"/>
      <c r="DCL126" s="5"/>
      <c r="DCM126" s="5"/>
      <c r="DCN126" s="5"/>
      <c r="DCO126" s="5"/>
      <c r="DCP126" s="5"/>
      <c r="DCQ126" s="5"/>
      <c r="DCR126" s="5"/>
      <c r="DCS126" s="5"/>
      <c r="DCT126" s="5"/>
      <c r="DCU126" s="5"/>
      <c r="DCV126" s="5"/>
      <c r="DCW126" s="5"/>
      <c r="DCX126" s="5"/>
      <c r="DCY126" s="5"/>
      <c r="DCZ126" s="5"/>
      <c r="DDA126" s="5"/>
      <c r="DDB126" s="5"/>
      <c r="DDC126" s="5"/>
      <c r="DDD126" s="5"/>
      <c r="DDE126" s="5"/>
      <c r="DDF126" s="5"/>
      <c r="DDG126" s="5"/>
      <c r="DDH126" s="5"/>
      <c r="DDI126" s="5"/>
      <c r="DDJ126" s="5"/>
      <c r="DDK126" s="5"/>
      <c r="DDL126" s="5"/>
      <c r="DDM126" s="5"/>
      <c r="DDN126" s="5"/>
      <c r="DDO126" s="5"/>
      <c r="DDP126" s="5"/>
      <c r="DDQ126" s="5"/>
      <c r="DDR126" s="5"/>
      <c r="DDS126" s="5"/>
      <c r="DDT126" s="5"/>
      <c r="DDU126" s="5"/>
      <c r="DDV126" s="5"/>
      <c r="DDW126" s="5"/>
      <c r="DDX126" s="5"/>
      <c r="DDY126" s="5"/>
      <c r="DDZ126" s="5"/>
      <c r="DEA126" s="5"/>
      <c r="DEB126" s="5"/>
      <c r="DEC126" s="5"/>
      <c r="DED126" s="5"/>
      <c r="DEE126" s="5"/>
      <c r="DEF126" s="5"/>
      <c r="DEG126" s="5"/>
      <c r="DEH126" s="5"/>
      <c r="DEI126" s="5"/>
      <c r="DEJ126" s="5"/>
      <c r="DEK126" s="5"/>
      <c r="DEL126" s="5"/>
      <c r="DEM126" s="5"/>
      <c r="DEN126" s="5"/>
      <c r="DEO126" s="5"/>
      <c r="DEP126" s="5"/>
      <c r="DEQ126" s="5"/>
      <c r="DER126" s="5"/>
      <c r="DES126" s="5"/>
      <c r="DET126" s="5"/>
      <c r="DEU126" s="5"/>
      <c r="DEV126" s="5"/>
      <c r="DEW126" s="5"/>
      <c r="DEX126" s="5"/>
      <c r="DEY126" s="5"/>
      <c r="DEZ126" s="5"/>
      <c r="DFA126" s="5"/>
      <c r="DFB126" s="5"/>
      <c r="DFC126" s="5"/>
      <c r="DFD126" s="5"/>
      <c r="DFE126" s="5"/>
      <c r="DFF126" s="5"/>
      <c r="DFG126" s="5"/>
      <c r="DFH126" s="5"/>
      <c r="DFI126" s="5"/>
      <c r="DFJ126" s="5"/>
      <c r="DFK126" s="5"/>
      <c r="DFL126" s="5"/>
      <c r="DFM126" s="5"/>
      <c r="DFN126" s="5"/>
      <c r="DFO126" s="5"/>
      <c r="DFP126" s="5"/>
      <c r="DFQ126" s="5"/>
      <c r="DFR126" s="5"/>
      <c r="DFS126" s="5"/>
      <c r="DFT126" s="5"/>
      <c r="DFU126" s="5"/>
      <c r="DFV126" s="5"/>
      <c r="DFW126" s="5"/>
      <c r="DFX126" s="5"/>
      <c r="DFY126" s="5"/>
      <c r="DFZ126" s="5"/>
      <c r="DGA126" s="5"/>
      <c r="DGB126" s="5"/>
      <c r="DGC126" s="5"/>
      <c r="DGD126" s="5"/>
      <c r="DGE126" s="5"/>
      <c r="DGF126" s="5"/>
      <c r="DGG126" s="5"/>
      <c r="DGH126" s="5"/>
      <c r="DGI126" s="5"/>
      <c r="DGJ126" s="5"/>
      <c r="DGK126" s="5"/>
      <c r="DGL126" s="5"/>
      <c r="DGM126" s="5"/>
      <c r="DGN126" s="5"/>
      <c r="DGO126" s="5"/>
      <c r="DGP126" s="5"/>
      <c r="DGQ126" s="5"/>
      <c r="DGR126" s="5"/>
      <c r="DGS126" s="5"/>
      <c r="DGT126" s="5"/>
      <c r="DGU126" s="5"/>
      <c r="DGV126" s="5"/>
      <c r="DGW126" s="5"/>
      <c r="DGX126" s="5"/>
      <c r="DGY126" s="5"/>
      <c r="DGZ126" s="5"/>
      <c r="DHA126" s="5"/>
      <c r="DHB126" s="5"/>
      <c r="DHC126" s="5"/>
      <c r="DHD126" s="5"/>
      <c r="DHE126" s="5"/>
      <c r="DHF126" s="5"/>
      <c r="DHG126" s="5"/>
      <c r="DHH126" s="5"/>
      <c r="DHI126" s="5"/>
      <c r="DHJ126" s="5"/>
      <c r="DHK126" s="5"/>
      <c r="DHL126" s="5"/>
      <c r="DHM126" s="5"/>
      <c r="DHN126" s="5"/>
      <c r="DHO126" s="5"/>
      <c r="DHP126" s="5"/>
      <c r="DHQ126" s="5"/>
      <c r="DHR126" s="5"/>
      <c r="DHS126" s="5"/>
      <c r="DHT126" s="5"/>
      <c r="DHU126" s="5"/>
      <c r="DHV126" s="5"/>
      <c r="DHW126" s="5"/>
      <c r="DHX126" s="5"/>
      <c r="DHY126" s="5"/>
      <c r="DHZ126" s="5"/>
      <c r="DIA126" s="5"/>
      <c r="DIB126" s="5"/>
      <c r="DIC126" s="5"/>
      <c r="DID126" s="5"/>
      <c r="DIE126" s="5"/>
      <c r="DIF126" s="5"/>
      <c r="DIG126" s="5"/>
      <c r="DIH126" s="5"/>
      <c r="DII126" s="5"/>
      <c r="DIJ126" s="5"/>
      <c r="DIK126" s="5"/>
      <c r="DIL126" s="5"/>
      <c r="DIM126" s="5"/>
      <c r="DIN126" s="5"/>
      <c r="DIO126" s="5"/>
      <c r="DIP126" s="5"/>
      <c r="DIQ126" s="5"/>
      <c r="DIR126" s="5"/>
      <c r="DIS126" s="5"/>
      <c r="DIT126" s="5"/>
      <c r="DIU126" s="5"/>
      <c r="DIV126" s="5"/>
      <c r="DIW126" s="5"/>
      <c r="DIX126" s="5"/>
      <c r="DIY126" s="5"/>
      <c r="DIZ126" s="5"/>
      <c r="DJA126" s="5"/>
      <c r="DJB126" s="5"/>
      <c r="DJC126" s="5"/>
      <c r="DJD126" s="5"/>
      <c r="DJE126" s="5"/>
      <c r="DJF126" s="5"/>
      <c r="DJG126" s="5"/>
      <c r="DJH126" s="5"/>
      <c r="DJI126" s="5"/>
      <c r="DJJ126" s="5"/>
      <c r="DJK126" s="5"/>
      <c r="DJL126" s="5"/>
      <c r="DJM126" s="5"/>
      <c r="DJN126" s="5"/>
      <c r="DJO126" s="5"/>
      <c r="DJP126" s="5"/>
      <c r="DJQ126" s="5"/>
      <c r="DJR126" s="5"/>
      <c r="DJS126" s="5"/>
      <c r="DJT126" s="5"/>
      <c r="DJU126" s="5"/>
      <c r="DJV126" s="5"/>
      <c r="DJW126" s="5"/>
      <c r="DJX126" s="5"/>
      <c r="DJY126" s="5"/>
      <c r="DJZ126" s="5"/>
      <c r="DKA126" s="5"/>
      <c r="DKB126" s="5"/>
      <c r="DKC126" s="5"/>
      <c r="DKD126" s="5"/>
      <c r="DKE126" s="5"/>
      <c r="DKF126" s="5"/>
      <c r="DKG126" s="5"/>
      <c r="DKH126" s="5"/>
      <c r="DKI126" s="5"/>
      <c r="DKJ126" s="5"/>
      <c r="DKK126" s="5"/>
      <c r="DKL126" s="5"/>
      <c r="DKM126" s="5"/>
      <c r="DKN126" s="5"/>
      <c r="DKO126" s="5"/>
      <c r="DKP126" s="5"/>
      <c r="DKQ126" s="5"/>
      <c r="DKR126" s="5"/>
      <c r="DKS126" s="5"/>
      <c r="DKT126" s="5"/>
      <c r="DKU126" s="5"/>
      <c r="DKV126" s="5"/>
      <c r="DKW126" s="5"/>
      <c r="DKX126" s="5"/>
      <c r="DKY126" s="5"/>
      <c r="DKZ126" s="5"/>
      <c r="DLA126" s="5"/>
      <c r="DLB126" s="5"/>
      <c r="DLC126" s="5"/>
      <c r="DLD126" s="5"/>
      <c r="DLE126" s="5"/>
      <c r="DLF126" s="5"/>
      <c r="DLG126" s="5"/>
      <c r="DLH126" s="5"/>
      <c r="DLI126" s="5"/>
      <c r="DLJ126" s="5"/>
      <c r="DLK126" s="5"/>
      <c r="DLL126" s="5"/>
      <c r="DLM126" s="5"/>
      <c r="DLN126" s="5"/>
      <c r="DLO126" s="5"/>
      <c r="DLP126" s="5"/>
      <c r="DLQ126" s="5"/>
      <c r="DLR126" s="5"/>
      <c r="DLS126" s="5"/>
      <c r="DLT126" s="5"/>
      <c r="DLU126" s="5"/>
      <c r="DLV126" s="5"/>
      <c r="DLW126" s="5"/>
      <c r="DLX126" s="5"/>
      <c r="DLY126" s="5"/>
      <c r="DLZ126" s="5"/>
      <c r="DMA126" s="5"/>
      <c r="DMB126" s="5"/>
      <c r="DMC126" s="5"/>
      <c r="DMD126" s="5"/>
      <c r="DME126" s="5"/>
      <c r="DMF126" s="5"/>
      <c r="DMG126" s="5"/>
      <c r="DMH126" s="5"/>
      <c r="DMI126" s="5"/>
      <c r="DMJ126" s="5"/>
      <c r="DMK126" s="5"/>
      <c r="DML126" s="5"/>
      <c r="DMM126" s="5"/>
      <c r="DMN126" s="5"/>
      <c r="DMO126" s="5"/>
      <c r="DMP126" s="5"/>
      <c r="DMQ126" s="5"/>
      <c r="DMR126" s="5"/>
      <c r="DMS126" s="5"/>
      <c r="DMT126" s="5"/>
      <c r="DMU126" s="5"/>
      <c r="DMV126" s="5"/>
      <c r="DMW126" s="5"/>
      <c r="DMX126" s="5"/>
      <c r="DMY126" s="5"/>
      <c r="DMZ126" s="5"/>
      <c r="DNA126" s="5"/>
      <c r="DNB126" s="5"/>
      <c r="DNC126" s="5"/>
      <c r="DND126" s="5"/>
      <c r="DNE126" s="5"/>
      <c r="DNF126" s="5"/>
      <c r="DNG126" s="5"/>
      <c r="DNH126" s="5"/>
      <c r="DNI126" s="5"/>
      <c r="DNJ126" s="5"/>
      <c r="DNK126" s="5"/>
      <c r="DNL126" s="5"/>
      <c r="DNM126" s="5"/>
      <c r="DNN126" s="5"/>
      <c r="DNO126" s="5"/>
      <c r="DNP126" s="5"/>
      <c r="DNQ126" s="5"/>
      <c r="DNR126" s="5"/>
      <c r="DNS126" s="5"/>
      <c r="DNT126" s="5"/>
      <c r="DNU126" s="5"/>
      <c r="DNV126" s="5"/>
      <c r="DNW126" s="5"/>
      <c r="DNX126" s="5"/>
      <c r="DNY126" s="5"/>
      <c r="DNZ126" s="5"/>
      <c r="DOA126" s="5"/>
      <c r="DOB126" s="5"/>
      <c r="DOC126" s="5"/>
      <c r="DOD126" s="5"/>
      <c r="DOE126" s="5"/>
      <c r="DOF126" s="5"/>
      <c r="DOG126" s="5"/>
      <c r="DOH126" s="5"/>
      <c r="DOI126" s="5"/>
      <c r="DOJ126" s="5"/>
      <c r="DOK126" s="5"/>
      <c r="DOL126" s="5"/>
      <c r="DOM126" s="5"/>
      <c r="DON126" s="5"/>
      <c r="DOO126" s="5"/>
      <c r="DOP126" s="5"/>
      <c r="DOQ126" s="5"/>
      <c r="DOR126" s="5"/>
      <c r="DOS126" s="5"/>
      <c r="DOT126" s="5"/>
      <c r="DOU126" s="5"/>
      <c r="DOV126" s="5"/>
      <c r="DOW126" s="5"/>
      <c r="DOX126" s="5"/>
      <c r="DOY126" s="5"/>
      <c r="DOZ126" s="5"/>
      <c r="DPA126" s="5"/>
      <c r="DPB126" s="5"/>
      <c r="DPC126" s="5"/>
      <c r="DPD126" s="5"/>
      <c r="DPE126" s="5"/>
      <c r="DPF126" s="5"/>
      <c r="DPG126" s="5"/>
      <c r="DPH126" s="5"/>
      <c r="DPI126" s="5"/>
      <c r="DPJ126" s="5"/>
      <c r="DPK126" s="5"/>
      <c r="DPL126" s="5"/>
      <c r="DPM126" s="5"/>
      <c r="DPN126" s="5"/>
      <c r="DPO126" s="5"/>
      <c r="DPP126" s="5"/>
      <c r="DPQ126" s="5"/>
      <c r="DPR126" s="5"/>
      <c r="DPS126" s="5"/>
      <c r="DPT126" s="5"/>
      <c r="DPU126" s="5"/>
      <c r="DPV126" s="5"/>
      <c r="DPW126" s="5"/>
      <c r="DPX126" s="5"/>
      <c r="DPY126" s="5"/>
      <c r="DPZ126" s="5"/>
      <c r="DQA126" s="5"/>
      <c r="DQB126" s="5"/>
      <c r="DQC126" s="5"/>
      <c r="DQD126" s="5"/>
      <c r="DQE126" s="5"/>
      <c r="DQF126" s="5"/>
      <c r="DQG126" s="5"/>
      <c r="DQH126" s="5"/>
      <c r="DQI126" s="5"/>
      <c r="DQJ126" s="5"/>
      <c r="DQK126" s="5"/>
      <c r="DQL126" s="5"/>
      <c r="DQM126" s="5"/>
      <c r="DQN126" s="5"/>
      <c r="DQO126" s="5"/>
      <c r="DQP126" s="5"/>
      <c r="DQQ126" s="5"/>
      <c r="DQR126" s="5"/>
      <c r="DQS126" s="5"/>
      <c r="DQT126" s="5"/>
      <c r="DQU126" s="5"/>
      <c r="DQV126" s="5"/>
      <c r="DQW126" s="5"/>
      <c r="DQX126" s="5"/>
      <c r="DQY126" s="5"/>
      <c r="DQZ126" s="5"/>
      <c r="DRA126" s="5"/>
      <c r="DRB126" s="5"/>
      <c r="DRC126" s="5"/>
      <c r="DRD126" s="5"/>
      <c r="DRE126" s="5"/>
      <c r="DRF126" s="5"/>
      <c r="DRG126" s="5"/>
      <c r="DRH126" s="5"/>
      <c r="DRI126" s="5"/>
      <c r="DRJ126" s="5"/>
      <c r="DRK126" s="5"/>
      <c r="DRL126" s="5"/>
      <c r="DRM126" s="5"/>
      <c r="DRN126" s="5"/>
      <c r="DRO126" s="5"/>
      <c r="DRP126" s="5"/>
      <c r="DRQ126" s="5"/>
      <c r="DRR126" s="5"/>
      <c r="DRS126" s="5"/>
      <c r="DRT126" s="5"/>
      <c r="DRU126" s="5"/>
      <c r="DRV126" s="5"/>
      <c r="DRW126" s="5"/>
      <c r="DRX126" s="5"/>
      <c r="DRY126" s="5"/>
      <c r="DRZ126" s="5"/>
      <c r="DSA126" s="5"/>
      <c r="DSB126" s="5"/>
      <c r="DSC126" s="5"/>
      <c r="DSD126" s="5"/>
      <c r="DSE126" s="5"/>
      <c r="DSF126" s="5"/>
      <c r="DSG126" s="5"/>
      <c r="DSH126" s="5"/>
      <c r="DSI126" s="5"/>
      <c r="DSJ126" s="5"/>
      <c r="DSK126" s="5"/>
      <c r="DSL126" s="5"/>
      <c r="DSM126" s="5"/>
      <c r="DSN126" s="5"/>
      <c r="DSO126" s="5"/>
      <c r="DSP126" s="5"/>
      <c r="DSQ126" s="5"/>
      <c r="DSR126" s="5"/>
      <c r="DSS126" s="5"/>
      <c r="DST126" s="5"/>
      <c r="DSU126" s="5"/>
      <c r="DSV126" s="5"/>
      <c r="DSW126" s="5"/>
      <c r="DSX126" s="5"/>
      <c r="DSY126" s="5"/>
      <c r="DSZ126" s="5"/>
      <c r="DTA126" s="5"/>
      <c r="DTB126" s="5"/>
      <c r="DTC126" s="5"/>
      <c r="DTD126" s="5"/>
      <c r="DTE126" s="5"/>
      <c r="DTF126" s="5"/>
      <c r="DTG126" s="5"/>
      <c r="DTH126" s="5"/>
      <c r="DTI126" s="5"/>
      <c r="DTJ126" s="5"/>
      <c r="DTK126" s="5"/>
      <c r="DTL126" s="5"/>
      <c r="DTM126" s="5"/>
      <c r="DTN126" s="5"/>
      <c r="DTO126" s="5"/>
      <c r="DTP126" s="5"/>
      <c r="DTQ126" s="5"/>
      <c r="DTR126" s="5"/>
      <c r="DTS126" s="5"/>
      <c r="DTT126" s="5"/>
      <c r="DTU126" s="5"/>
      <c r="DTV126" s="5"/>
      <c r="DTW126" s="5"/>
      <c r="DTX126" s="5"/>
      <c r="DTY126" s="5"/>
      <c r="DTZ126" s="5"/>
      <c r="DUA126" s="5"/>
      <c r="DUB126" s="5"/>
      <c r="DUC126" s="5"/>
      <c r="DUD126" s="5"/>
      <c r="DUE126" s="5"/>
      <c r="DUF126" s="5"/>
      <c r="DUG126" s="5"/>
      <c r="DUH126" s="5"/>
      <c r="DUI126" s="5"/>
      <c r="DUJ126" s="5"/>
      <c r="DUK126" s="5"/>
      <c r="DUL126" s="5"/>
      <c r="DUM126" s="5"/>
      <c r="DUN126" s="5"/>
      <c r="DUO126" s="5"/>
      <c r="DUP126" s="5"/>
      <c r="DUQ126" s="5"/>
      <c r="DUR126" s="5"/>
      <c r="DUS126" s="5"/>
      <c r="DUT126" s="5"/>
      <c r="DUU126" s="5"/>
      <c r="DUV126" s="5"/>
      <c r="DUW126" s="5"/>
      <c r="DUX126" s="5"/>
      <c r="DUY126" s="5"/>
      <c r="DUZ126" s="5"/>
      <c r="DVA126" s="5"/>
      <c r="DVB126" s="5"/>
      <c r="DVC126" s="5"/>
      <c r="DVD126" s="5"/>
      <c r="DVE126" s="5"/>
      <c r="DVF126" s="5"/>
      <c r="DVG126" s="5"/>
      <c r="DVH126" s="5"/>
      <c r="DVI126" s="5"/>
      <c r="DVJ126" s="5"/>
      <c r="DVK126" s="5"/>
      <c r="DVL126" s="5"/>
      <c r="DVM126" s="5"/>
      <c r="DVN126" s="5"/>
      <c r="DVO126" s="5"/>
      <c r="DVP126" s="5"/>
      <c r="DVQ126" s="5"/>
      <c r="DVR126" s="5"/>
      <c r="DVS126" s="5"/>
      <c r="DVT126" s="5"/>
      <c r="DVU126" s="5"/>
      <c r="DVV126" s="5"/>
      <c r="DVW126" s="5"/>
      <c r="DVX126" s="5"/>
      <c r="DVY126" s="5"/>
      <c r="DVZ126" s="5"/>
      <c r="DWA126" s="5"/>
      <c r="DWB126" s="5"/>
      <c r="DWC126" s="5"/>
      <c r="DWD126" s="5"/>
      <c r="DWE126" s="5"/>
      <c r="DWF126" s="5"/>
      <c r="DWG126" s="5"/>
      <c r="DWH126" s="5"/>
      <c r="DWI126" s="5"/>
      <c r="DWJ126" s="5"/>
      <c r="DWK126" s="5"/>
      <c r="DWL126" s="5"/>
      <c r="DWM126" s="5"/>
      <c r="DWN126" s="5"/>
      <c r="DWO126" s="5"/>
      <c r="DWP126" s="5"/>
      <c r="DWQ126" s="5"/>
      <c r="DWR126" s="5"/>
      <c r="DWS126" s="5"/>
      <c r="DWT126" s="5"/>
      <c r="DWU126" s="5"/>
      <c r="DWV126" s="5"/>
      <c r="DWW126" s="5"/>
      <c r="DWX126" s="5"/>
      <c r="DWY126" s="5"/>
      <c r="DWZ126" s="5"/>
      <c r="DXA126" s="5"/>
      <c r="DXB126" s="5"/>
      <c r="DXC126" s="5"/>
      <c r="DXD126" s="5"/>
      <c r="DXE126" s="5"/>
      <c r="DXF126" s="5"/>
      <c r="DXG126" s="5"/>
      <c r="DXH126" s="5"/>
      <c r="DXI126" s="5"/>
      <c r="DXJ126" s="5"/>
      <c r="DXK126" s="5"/>
      <c r="DXL126" s="5"/>
      <c r="DXM126" s="5"/>
      <c r="DXN126" s="5"/>
      <c r="DXO126" s="5"/>
      <c r="DXP126" s="5"/>
      <c r="DXQ126" s="5"/>
      <c r="DXR126" s="5"/>
      <c r="DXS126" s="5"/>
      <c r="DXT126" s="5"/>
      <c r="DXU126" s="5"/>
      <c r="DXV126" s="5"/>
      <c r="DXW126" s="5"/>
      <c r="DXX126" s="5"/>
      <c r="DXY126" s="5"/>
      <c r="DXZ126" s="5"/>
      <c r="DYA126" s="5"/>
      <c r="DYB126" s="5"/>
      <c r="DYC126" s="5"/>
      <c r="DYD126" s="5"/>
      <c r="DYE126" s="5"/>
      <c r="DYF126" s="5"/>
      <c r="DYG126" s="5"/>
      <c r="DYH126" s="5"/>
      <c r="DYI126" s="5"/>
      <c r="DYJ126" s="5"/>
      <c r="DYK126" s="5"/>
      <c r="DYL126" s="5"/>
      <c r="DYM126" s="5"/>
      <c r="DYN126" s="5"/>
      <c r="DYO126" s="5"/>
      <c r="DYP126" s="5"/>
      <c r="DYQ126" s="5"/>
      <c r="DYR126" s="5"/>
      <c r="DYS126" s="5"/>
      <c r="DYT126" s="5"/>
      <c r="DYU126" s="5"/>
      <c r="DYV126" s="5"/>
      <c r="DYW126" s="5"/>
      <c r="DYX126" s="5"/>
      <c r="DYY126" s="5"/>
      <c r="DYZ126" s="5"/>
      <c r="DZA126" s="5"/>
      <c r="DZB126" s="5"/>
      <c r="DZC126" s="5"/>
      <c r="DZD126" s="5"/>
      <c r="DZE126" s="5"/>
      <c r="DZF126" s="5"/>
      <c r="DZG126" s="5"/>
      <c r="DZH126" s="5"/>
      <c r="DZI126" s="5"/>
      <c r="DZJ126" s="5"/>
      <c r="DZK126" s="5"/>
      <c r="DZL126" s="5"/>
      <c r="DZM126" s="5"/>
      <c r="DZN126" s="5"/>
      <c r="DZO126" s="5"/>
      <c r="DZP126" s="5"/>
      <c r="DZQ126" s="5"/>
      <c r="DZR126" s="5"/>
      <c r="DZS126" s="5"/>
      <c r="DZT126" s="5"/>
      <c r="DZU126" s="5"/>
      <c r="DZV126" s="5"/>
      <c r="DZW126" s="5"/>
      <c r="DZX126" s="5"/>
      <c r="DZY126" s="5"/>
      <c r="DZZ126" s="5"/>
      <c r="EAA126" s="5"/>
      <c r="EAB126" s="5"/>
      <c r="EAC126" s="5"/>
      <c r="EAD126" s="5"/>
      <c r="EAE126" s="5"/>
      <c r="EAF126" s="5"/>
      <c r="EAG126" s="5"/>
      <c r="EAH126" s="5"/>
      <c r="EAI126" s="5"/>
      <c r="EAJ126" s="5"/>
      <c r="EAK126" s="5"/>
      <c r="EAL126" s="5"/>
      <c r="EAM126" s="5"/>
      <c r="EAN126" s="5"/>
      <c r="EAO126" s="5"/>
      <c r="EAP126" s="5"/>
      <c r="EAQ126" s="5"/>
      <c r="EAR126" s="5"/>
      <c r="EAS126" s="5"/>
      <c r="EAT126" s="5"/>
      <c r="EAU126" s="5"/>
      <c r="EAV126" s="5"/>
      <c r="EAW126" s="5"/>
      <c r="EAX126" s="5"/>
      <c r="EAY126" s="5"/>
      <c r="EAZ126" s="5"/>
      <c r="EBA126" s="5"/>
      <c r="EBB126" s="5"/>
      <c r="EBC126" s="5"/>
      <c r="EBD126" s="5"/>
      <c r="EBE126" s="5"/>
      <c r="EBF126" s="5"/>
      <c r="EBG126" s="5"/>
      <c r="EBH126" s="5"/>
      <c r="EBI126" s="5"/>
      <c r="EBJ126" s="5"/>
      <c r="EBK126" s="5"/>
      <c r="EBL126" s="5"/>
      <c r="EBM126" s="5"/>
      <c r="EBN126" s="5"/>
      <c r="EBO126" s="5"/>
      <c r="EBP126" s="5"/>
      <c r="EBQ126" s="5"/>
      <c r="EBR126" s="5"/>
      <c r="EBS126" s="5"/>
      <c r="EBT126" s="5"/>
      <c r="EBU126" s="5"/>
      <c r="EBV126" s="5"/>
      <c r="EBW126" s="5"/>
      <c r="EBX126" s="5"/>
      <c r="EBY126" s="5"/>
      <c r="EBZ126" s="5"/>
      <c r="ECA126" s="5"/>
      <c r="ECB126" s="5"/>
      <c r="ECC126" s="5"/>
      <c r="ECD126" s="5"/>
      <c r="ECE126" s="5"/>
      <c r="ECF126" s="5"/>
      <c r="ECG126" s="5"/>
      <c r="ECH126" s="5"/>
      <c r="ECI126" s="5"/>
      <c r="ECJ126" s="5"/>
      <c r="ECK126" s="5"/>
      <c r="ECL126" s="5"/>
      <c r="ECM126" s="5"/>
      <c r="ECN126" s="5"/>
      <c r="ECO126" s="5"/>
      <c r="ECP126" s="5"/>
      <c r="ECQ126" s="5"/>
      <c r="ECR126" s="5"/>
      <c r="ECS126" s="5"/>
      <c r="ECT126" s="5"/>
      <c r="ECU126" s="5"/>
      <c r="ECV126" s="5"/>
      <c r="ECW126" s="5"/>
      <c r="ECX126" s="5"/>
      <c r="ECY126" s="5"/>
      <c r="ECZ126" s="5"/>
      <c r="EDA126" s="5"/>
      <c r="EDB126" s="5"/>
      <c r="EDC126" s="5"/>
      <c r="EDD126" s="5"/>
      <c r="EDE126" s="5"/>
      <c r="EDF126" s="5"/>
      <c r="EDG126" s="5"/>
      <c r="EDH126" s="5"/>
      <c r="EDI126" s="5"/>
      <c r="EDJ126" s="5"/>
      <c r="EDK126" s="5"/>
      <c r="EDL126" s="5"/>
      <c r="EDM126" s="5"/>
      <c r="EDN126" s="5"/>
      <c r="EDO126" s="5"/>
      <c r="EDP126" s="5"/>
      <c r="EDQ126" s="5"/>
      <c r="EDR126" s="5"/>
      <c r="EDS126" s="5"/>
      <c r="EDT126" s="5"/>
      <c r="EDU126" s="5"/>
      <c r="EDV126" s="5"/>
      <c r="EDW126" s="5"/>
      <c r="EDX126" s="5"/>
      <c r="EDY126" s="5"/>
      <c r="EDZ126" s="5"/>
      <c r="EEA126" s="5"/>
      <c r="EEB126" s="5"/>
      <c r="EEC126" s="5"/>
      <c r="EED126" s="5"/>
      <c r="EEE126" s="5"/>
      <c r="EEF126" s="5"/>
      <c r="EEG126" s="5"/>
      <c r="EEH126" s="5"/>
      <c r="EEI126" s="5"/>
      <c r="EEJ126" s="5"/>
      <c r="EEK126" s="5"/>
      <c r="EEL126" s="5"/>
      <c r="EEM126" s="5"/>
      <c r="EEN126" s="5"/>
      <c r="EEO126" s="5"/>
      <c r="EEP126" s="5"/>
      <c r="EEQ126" s="5"/>
      <c r="EER126" s="5"/>
      <c r="EES126" s="5"/>
      <c r="EET126" s="5"/>
      <c r="EEU126" s="5"/>
      <c r="EEV126" s="5"/>
      <c r="EEW126" s="5"/>
      <c r="EEX126" s="5"/>
      <c r="EEY126" s="5"/>
      <c r="EEZ126" s="5"/>
      <c r="EFA126" s="5"/>
      <c r="EFB126" s="5"/>
      <c r="EFC126" s="5"/>
      <c r="EFD126" s="5"/>
      <c r="EFE126" s="5"/>
      <c r="EFF126" s="5"/>
      <c r="EFG126" s="5"/>
      <c r="EFH126" s="5"/>
      <c r="EFI126" s="5"/>
      <c r="EFJ126" s="5"/>
      <c r="EFK126" s="5"/>
      <c r="EFL126" s="5"/>
      <c r="EFM126" s="5"/>
      <c r="EFN126" s="5"/>
      <c r="EFO126" s="5"/>
      <c r="EFP126" s="5"/>
      <c r="EFQ126" s="5"/>
      <c r="EFR126" s="5"/>
      <c r="EFS126" s="5"/>
      <c r="EFT126" s="5"/>
      <c r="EFU126" s="5"/>
      <c r="EFV126" s="5"/>
      <c r="EFW126" s="5"/>
      <c r="EFX126" s="5"/>
      <c r="EFY126" s="5"/>
      <c r="EFZ126" s="5"/>
      <c r="EGA126" s="5"/>
      <c r="EGB126" s="5"/>
      <c r="EGC126" s="5"/>
      <c r="EGD126" s="5"/>
      <c r="EGE126" s="5"/>
      <c r="EGF126" s="5"/>
      <c r="EGG126" s="5"/>
      <c r="EGH126" s="5"/>
      <c r="EGI126" s="5"/>
      <c r="EGJ126" s="5"/>
      <c r="EGK126" s="5"/>
      <c r="EGL126" s="5"/>
      <c r="EGM126" s="5"/>
      <c r="EGN126" s="5"/>
      <c r="EGO126" s="5"/>
      <c r="EGP126" s="5"/>
      <c r="EGQ126" s="5"/>
      <c r="EGR126" s="5"/>
      <c r="EGS126" s="5"/>
      <c r="EGT126" s="5"/>
      <c r="EGU126" s="5"/>
      <c r="EGV126" s="5"/>
      <c r="EGW126" s="5"/>
      <c r="EGX126" s="5"/>
      <c r="EGY126" s="5"/>
      <c r="EGZ126" s="5"/>
      <c r="EHA126" s="5"/>
      <c r="EHB126" s="5"/>
      <c r="EHC126" s="5"/>
      <c r="EHD126" s="5"/>
      <c r="EHE126" s="5"/>
      <c r="EHF126" s="5"/>
      <c r="EHG126" s="5"/>
      <c r="EHH126" s="5"/>
      <c r="EHI126" s="5"/>
      <c r="EHJ126" s="5"/>
      <c r="EHK126" s="5"/>
      <c r="EHL126" s="5"/>
      <c r="EHM126" s="5"/>
      <c r="EHN126" s="5"/>
      <c r="EHO126" s="5"/>
      <c r="EHP126" s="5"/>
      <c r="EHQ126" s="5"/>
      <c r="EHR126" s="5"/>
      <c r="EHS126" s="5"/>
      <c r="EHT126" s="5"/>
      <c r="EHU126" s="5"/>
      <c r="EHV126" s="5"/>
      <c r="EHW126" s="5"/>
      <c r="EHX126" s="5"/>
      <c r="EHY126" s="5"/>
      <c r="EHZ126" s="5"/>
      <c r="EIA126" s="5"/>
      <c r="EIB126" s="5"/>
      <c r="EIC126" s="5"/>
      <c r="EID126" s="5"/>
      <c r="EIE126" s="5"/>
      <c r="EIF126" s="5"/>
      <c r="EIG126" s="5"/>
      <c r="EIH126" s="5"/>
      <c r="EII126" s="5"/>
      <c r="EIJ126" s="5"/>
      <c r="EIK126" s="5"/>
      <c r="EIL126" s="5"/>
      <c r="EIM126" s="5"/>
      <c r="EIN126" s="5"/>
      <c r="EIO126" s="5"/>
      <c r="EIP126" s="5"/>
      <c r="EIQ126" s="5"/>
      <c r="EIR126" s="5"/>
      <c r="EIS126" s="5"/>
      <c r="EIT126" s="5"/>
      <c r="EIU126" s="5"/>
      <c r="EIV126" s="5"/>
      <c r="EIW126" s="5"/>
      <c r="EIX126" s="5"/>
      <c r="EIY126" s="5"/>
      <c r="EIZ126" s="5"/>
      <c r="EJA126" s="5"/>
      <c r="EJB126" s="5"/>
      <c r="EJC126" s="5"/>
      <c r="EJD126" s="5"/>
      <c r="EJE126" s="5"/>
      <c r="EJF126" s="5"/>
      <c r="EJG126" s="5"/>
      <c r="EJH126" s="5"/>
      <c r="EJI126" s="5"/>
      <c r="EJJ126" s="5"/>
      <c r="EJK126" s="5"/>
      <c r="EJL126" s="5"/>
      <c r="EJM126" s="5"/>
      <c r="EJN126" s="5"/>
      <c r="EJO126" s="5"/>
      <c r="EJP126" s="5"/>
      <c r="EJQ126" s="5"/>
      <c r="EJR126" s="5"/>
      <c r="EJS126" s="5"/>
      <c r="EJT126" s="5"/>
      <c r="EJU126" s="5"/>
      <c r="EJV126" s="5"/>
      <c r="EJW126" s="5"/>
      <c r="EJX126" s="5"/>
      <c r="EJY126" s="5"/>
      <c r="EJZ126" s="5"/>
      <c r="EKA126" s="5"/>
      <c r="EKB126" s="5"/>
      <c r="EKC126" s="5"/>
      <c r="EKD126" s="5"/>
      <c r="EKE126" s="5"/>
      <c r="EKF126" s="5"/>
      <c r="EKG126" s="5"/>
      <c r="EKH126" s="5"/>
      <c r="EKI126" s="5"/>
      <c r="EKJ126" s="5"/>
      <c r="EKK126" s="5"/>
      <c r="EKL126" s="5"/>
      <c r="EKM126" s="5"/>
      <c r="EKN126" s="5"/>
      <c r="EKO126" s="5"/>
      <c r="EKP126" s="5"/>
      <c r="EKQ126" s="5"/>
      <c r="EKR126" s="5"/>
      <c r="EKS126" s="5"/>
      <c r="EKT126" s="5"/>
      <c r="EKU126" s="5"/>
      <c r="EKV126" s="5"/>
      <c r="EKW126" s="5"/>
      <c r="EKX126" s="5"/>
      <c r="EKY126" s="5"/>
      <c r="EKZ126" s="5"/>
      <c r="ELA126" s="5"/>
      <c r="ELB126" s="5"/>
      <c r="ELC126" s="5"/>
      <c r="ELD126" s="5"/>
      <c r="ELE126" s="5"/>
      <c r="ELF126" s="5"/>
      <c r="ELG126" s="5"/>
      <c r="ELH126" s="5"/>
      <c r="ELI126" s="5"/>
      <c r="ELJ126" s="5"/>
      <c r="ELK126" s="5"/>
      <c r="ELL126" s="5"/>
      <c r="ELM126" s="5"/>
      <c r="ELN126" s="5"/>
      <c r="ELO126" s="5"/>
      <c r="ELP126" s="5"/>
      <c r="ELQ126" s="5"/>
      <c r="ELR126" s="5"/>
      <c r="ELS126" s="5"/>
      <c r="ELT126" s="5"/>
      <c r="ELU126" s="5"/>
      <c r="ELV126" s="5"/>
      <c r="ELW126" s="5"/>
      <c r="ELX126" s="5"/>
      <c r="ELY126" s="5"/>
      <c r="ELZ126" s="5"/>
      <c r="EMA126" s="5"/>
      <c r="EMB126" s="5"/>
      <c r="EMC126" s="5"/>
      <c r="EMD126" s="5"/>
      <c r="EME126" s="5"/>
      <c r="EMF126" s="5"/>
      <c r="EMG126" s="5"/>
      <c r="EMH126" s="5"/>
      <c r="EMI126" s="5"/>
      <c r="EMJ126" s="5"/>
      <c r="EMK126" s="5"/>
      <c r="EML126" s="5"/>
      <c r="EMM126" s="5"/>
      <c r="EMN126" s="5"/>
      <c r="EMO126" s="5"/>
      <c r="EMP126" s="5"/>
      <c r="EMQ126" s="5"/>
      <c r="EMR126" s="5"/>
      <c r="EMS126" s="5"/>
      <c r="EMT126" s="5"/>
      <c r="EMU126" s="5"/>
      <c r="EMV126" s="5"/>
      <c r="EMW126" s="5"/>
      <c r="EMX126" s="5"/>
      <c r="EMY126" s="5"/>
      <c r="EMZ126" s="5"/>
      <c r="ENA126" s="5"/>
      <c r="ENB126" s="5"/>
      <c r="ENC126" s="5"/>
      <c r="END126" s="5"/>
      <c r="ENE126" s="5"/>
      <c r="ENF126" s="5"/>
      <c r="ENG126" s="5"/>
      <c r="ENH126" s="5"/>
      <c r="ENI126" s="5"/>
      <c r="ENJ126" s="5"/>
      <c r="ENK126" s="5"/>
      <c r="ENL126" s="5"/>
      <c r="ENM126" s="5"/>
      <c r="ENN126" s="5"/>
      <c r="ENO126" s="5"/>
      <c r="ENP126" s="5"/>
      <c r="ENQ126" s="5"/>
      <c r="ENR126" s="5"/>
      <c r="ENS126" s="5"/>
      <c r="ENT126" s="5"/>
      <c r="ENU126" s="5"/>
      <c r="ENV126" s="5"/>
      <c r="ENW126" s="5"/>
      <c r="ENX126" s="5"/>
      <c r="ENY126" s="5"/>
      <c r="ENZ126" s="5"/>
      <c r="EOA126" s="5"/>
      <c r="EOB126" s="5"/>
      <c r="EOC126" s="5"/>
      <c r="EOD126" s="5"/>
      <c r="EOE126" s="5"/>
      <c r="EOF126" s="5"/>
      <c r="EOG126" s="5"/>
      <c r="EOH126" s="5"/>
      <c r="EOI126" s="5"/>
      <c r="EOJ126" s="5"/>
      <c r="EOK126" s="5"/>
      <c r="EOL126" s="5"/>
      <c r="EOM126" s="5"/>
      <c r="EON126" s="5"/>
      <c r="EOO126" s="5"/>
      <c r="EOP126" s="5"/>
      <c r="EOQ126" s="5"/>
      <c r="EOR126" s="5"/>
      <c r="EOS126" s="5"/>
      <c r="EOT126" s="5"/>
      <c r="EOU126" s="5"/>
      <c r="EOV126" s="5"/>
      <c r="EOW126" s="5"/>
      <c r="EOX126" s="5"/>
      <c r="EOY126" s="5"/>
      <c r="EOZ126" s="5"/>
      <c r="EPA126" s="5"/>
      <c r="EPB126" s="5"/>
      <c r="EPC126" s="5"/>
      <c r="EPD126" s="5"/>
      <c r="EPE126" s="5"/>
      <c r="EPF126" s="5"/>
      <c r="EPG126" s="5"/>
      <c r="EPH126" s="5"/>
      <c r="EPI126" s="5"/>
      <c r="EPJ126" s="5"/>
      <c r="EPK126" s="5"/>
      <c r="EPL126" s="5"/>
      <c r="EPM126" s="5"/>
      <c r="EPN126" s="5"/>
      <c r="EPO126" s="5"/>
      <c r="EPP126" s="5"/>
      <c r="EPQ126" s="5"/>
      <c r="EPR126" s="5"/>
      <c r="EPS126" s="5"/>
      <c r="EPT126" s="5"/>
      <c r="EPU126" s="5"/>
      <c r="EPV126" s="5"/>
      <c r="EPW126" s="5"/>
      <c r="EPX126" s="5"/>
      <c r="EPY126" s="5"/>
      <c r="EPZ126" s="5"/>
      <c r="EQA126" s="5"/>
      <c r="EQB126" s="5"/>
      <c r="EQC126" s="5"/>
      <c r="EQD126" s="5"/>
      <c r="EQE126" s="5"/>
      <c r="EQF126" s="5"/>
      <c r="EQG126" s="5"/>
      <c r="EQH126" s="5"/>
      <c r="EQI126" s="5"/>
      <c r="EQJ126" s="5"/>
      <c r="EQK126" s="5"/>
      <c r="EQL126" s="5"/>
      <c r="EQM126" s="5"/>
      <c r="EQN126" s="5"/>
      <c r="EQO126" s="5"/>
      <c r="EQP126" s="5"/>
      <c r="EQQ126" s="5"/>
      <c r="EQR126" s="5"/>
      <c r="EQS126" s="5"/>
      <c r="EQT126" s="5"/>
      <c r="EQU126" s="5"/>
      <c r="EQV126" s="5"/>
      <c r="EQW126" s="5"/>
      <c r="EQX126" s="5"/>
      <c r="EQY126" s="5"/>
      <c r="EQZ126" s="5"/>
      <c r="ERA126" s="5"/>
      <c r="ERB126" s="5"/>
      <c r="ERC126" s="5"/>
      <c r="ERD126" s="5"/>
      <c r="ERE126" s="5"/>
      <c r="ERF126" s="5"/>
      <c r="ERG126" s="5"/>
      <c r="ERH126" s="5"/>
      <c r="ERI126" s="5"/>
      <c r="ERJ126" s="5"/>
      <c r="ERK126" s="5"/>
      <c r="ERL126" s="5"/>
      <c r="ERM126" s="5"/>
      <c r="ERN126" s="5"/>
      <c r="ERO126" s="5"/>
      <c r="ERP126" s="5"/>
      <c r="ERQ126" s="5"/>
      <c r="ERR126" s="5"/>
      <c r="ERS126" s="5"/>
      <c r="ERT126" s="5"/>
      <c r="ERU126" s="5"/>
      <c r="ERV126" s="5"/>
      <c r="ERW126" s="5"/>
      <c r="ERX126" s="5"/>
      <c r="ERY126" s="5"/>
      <c r="ERZ126" s="5"/>
      <c r="ESA126" s="5"/>
      <c r="ESB126" s="5"/>
      <c r="ESC126" s="5"/>
      <c r="ESD126" s="5"/>
      <c r="ESE126" s="5"/>
      <c r="ESF126" s="5"/>
      <c r="ESG126" s="5"/>
      <c r="ESH126" s="5"/>
      <c r="ESI126" s="5"/>
      <c r="ESJ126" s="5"/>
      <c r="ESK126" s="5"/>
      <c r="ESL126" s="5"/>
      <c r="ESM126" s="5"/>
      <c r="ESN126" s="5"/>
      <c r="ESO126" s="5"/>
      <c r="ESP126" s="5"/>
      <c r="ESQ126" s="5"/>
      <c r="ESR126" s="5"/>
      <c r="ESS126" s="5"/>
      <c r="EST126" s="5"/>
      <c r="ESU126" s="5"/>
      <c r="ESV126" s="5"/>
      <c r="ESW126" s="5"/>
      <c r="ESX126" s="5"/>
      <c r="ESY126" s="5"/>
      <c r="ESZ126" s="5"/>
      <c r="ETA126" s="5"/>
      <c r="ETB126" s="5"/>
      <c r="ETC126" s="5"/>
      <c r="ETD126" s="5"/>
      <c r="ETE126" s="5"/>
      <c r="ETF126" s="5"/>
      <c r="ETG126" s="5"/>
      <c r="ETH126" s="5"/>
      <c r="ETI126" s="5"/>
      <c r="ETJ126" s="5"/>
      <c r="ETK126" s="5"/>
      <c r="ETL126" s="5"/>
      <c r="ETM126" s="5"/>
      <c r="ETN126" s="5"/>
      <c r="ETO126" s="5"/>
      <c r="ETP126" s="5"/>
      <c r="ETQ126" s="5"/>
      <c r="ETR126" s="5"/>
      <c r="ETS126" s="5"/>
      <c r="ETT126" s="5"/>
      <c r="ETU126" s="5"/>
      <c r="ETV126" s="5"/>
      <c r="ETW126" s="5"/>
      <c r="ETX126" s="5"/>
      <c r="ETY126" s="5"/>
      <c r="ETZ126" s="5"/>
      <c r="EUA126" s="5"/>
      <c r="EUB126" s="5"/>
      <c r="EUC126" s="5"/>
      <c r="EUD126" s="5"/>
      <c r="EUE126" s="5"/>
      <c r="EUF126" s="5"/>
      <c r="EUG126" s="5"/>
      <c r="EUH126" s="5"/>
      <c r="EUI126" s="5"/>
      <c r="EUJ126" s="5"/>
      <c r="EUK126" s="5"/>
      <c r="EUL126" s="5"/>
      <c r="EUM126" s="5"/>
      <c r="EUN126" s="5"/>
      <c r="EUO126" s="5"/>
      <c r="EUP126" s="5"/>
      <c r="EUQ126" s="5"/>
      <c r="EUR126" s="5"/>
      <c r="EUS126" s="5"/>
      <c r="EUT126" s="5"/>
      <c r="EUU126" s="5"/>
      <c r="EUV126" s="5"/>
      <c r="EUW126" s="5"/>
      <c r="EUX126" s="5"/>
      <c r="EUY126" s="5"/>
      <c r="EUZ126" s="5"/>
      <c r="EVA126" s="5"/>
      <c r="EVB126" s="5"/>
      <c r="EVC126" s="5"/>
      <c r="EVD126" s="5"/>
      <c r="EVE126" s="5"/>
      <c r="EVF126" s="5"/>
      <c r="EVG126" s="5"/>
      <c r="EVH126" s="5"/>
      <c r="EVI126" s="5"/>
      <c r="EVJ126" s="5"/>
      <c r="EVK126" s="5"/>
      <c r="EVL126" s="5"/>
      <c r="EVM126" s="5"/>
      <c r="EVN126" s="5"/>
      <c r="EVO126" s="5"/>
      <c r="EVP126" s="5"/>
      <c r="EVQ126" s="5"/>
      <c r="EVR126" s="5"/>
      <c r="EVS126" s="5"/>
      <c r="EVT126" s="5"/>
      <c r="EVU126" s="5"/>
      <c r="EVV126" s="5"/>
      <c r="EVW126" s="5"/>
      <c r="EVX126" s="5"/>
      <c r="EVY126" s="5"/>
      <c r="EVZ126" s="5"/>
      <c r="EWA126" s="5"/>
      <c r="EWB126" s="5"/>
      <c r="EWC126" s="5"/>
      <c r="EWD126" s="5"/>
      <c r="EWE126" s="5"/>
      <c r="EWF126" s="5"/>
      <c r="EWG126" s="5"/>
      <c r="EWH126" s="5"/>
      <c r="EWI126" s="5"/>
      <c r="EWJ126" s="5"/>
      <c r="EWK126" s="5"/>
      <c r="EWL126" s="5"/>
      <c r="EWM126" s="5"/>
      <c r="EWN126" s="5"/>
      <c r="EWO126" s="5"/>
      <c r="EWP126" s="5"/>
      <c r="EWQ126" s="5"/>
      <c r="EWR126" s="5"/>
      <c r="EWS126" s="5"/>
      <c r="EWT126" s="5"/>
      <c r="EWU126" s="5"/>
      <c r="EWV126" s="5"/>
      <c r="EWW126" s="5"/>
      <c r="EWX126" s="5"/>
      <c r="EWY126" s="5"/>
      <c r="EWZ126" s="5"/>
      <c r="EXA126" s="5"/>
      <c r="EXB126" s="5"/>
      <c r="EXC126" s="5"/>
      <c r="EXD126" s="5"/>
      <c r="EXE126" s="5"/>
      <c r="EXF126" s="5"/>
      <c r="EXG126" s="5"/>
      <c r="EXH126" s="5"/>
      <c r="EXI126" s="5"/>
      <c r="EXJ126" s="5"/>
      <c r="EXK126" s="5"/>
      <c r="EXL126" s="5"/>
      <c r="EXM126" s="5"/>
      <c r="EXN126" s="5"/>
      <c r="EXO126" s="5"/>
      <c r="EXP126" s="5"/>
      <c r="EXQ126" s="5"/>
      <c r="EXR126" s="5"/>
      <c r="EXS126" s="5"/>
      <c r="EXT126" s="5"/>
      <c r="EXU126" s="5"/>
      <c r="EXV126" s="5"/>
      <c r="EXW126" s="5"/>
      <c r="EXX126" s="5"/>
      <c r="EXY126" s="5"/>
      <c r="EXZ126" s="5"/>
      <c r="EYA126" s="5"/>
      <c r="EYB126" s="5"/>
      <c r="EYC126" s="5"/>
      <c r="EYD126" s="5"/>
      <c r="EYE126" s="5"/>
      <c r="EYF126" s="5"/>
      <c r="EYG126" s="5"/>
      <c r="EYH126" s="5"/>
      <c r="EYI126" s="5"/>
      <c r="EYJ126" s="5"/>
      <c r="EYK126" s="5"/>
      <c r="EYL126" s="5"/>
      <c r="EYM126" s="5"/>
      <c r="EYN126" s="5"/>
      <c r="EYO126" s="5"/>
      <c r="EYP126" s="5"/>
      <c r="EYQ126" s="5"/>
      <c r="EYR126" s="5"/>
      <c r="EYS126" s="5"/>
      <c r="EYT126" s="5"/>
      <c r="EYU126" s="5"/>
      <c r="EYV126" s="5"/>
      <c r="EYW126" s="5"/>
      <c r="EYX126" s="5"/>
      <c r="EYY126" s="5"/>
      <c r="EYZ126" s="5"/>
      <c r="EZA126" s="5"/>
      <c r="EZB126" s="5"/>
      <c r="EZC126" s="5"/>
      <c r="EZD126" s="5"/>
      <c r="EZE126" s="5"/>
      <c r="EZF126" s="5"/>
      <c r="EZG126" s="5"/>
      <c r="EZH126" s="5"/>
      <c r="EZI126" s="5"/>
      <c r="EZJ126" s="5"/>
      <c r="EZK126" s="5"/>
      <c r="EZL126" s="5"/>
      <c r="EZM126" s="5"/>
      <c r="EZN126" s="5"/>
      <c r="EZO126" s="5"/>
      <c r="EZP126" s="5"/>
      <c r="EZQ126" s="5"/>
      <c r="EZR126" s="5"/>
      <c r="EZS126" s="5"/>
      <c r="EZT126" s="5"/>
      <c r="EZU126" s="5"/>
      <c r="EZV126" s="5"/>
      <c r="EZW126" s="5"/>
      <c r="EZX126" s="5"/>
      <c r="EZY126" s="5"/>
      <c r="EZZ126" s="5"/>
      <c r="FAA126" s="5"/>
      <c r="FAB126" s="5"/>
      <c r="FAC126" s="5"/>
      <c r="FAD126" s="5"/>
      <c r="FAE126" s="5"/>
      <c r="FAF126" s="5"/>
      <c r="FAG126" s="5"/>
      <c r="FAH126" s="5"/>
      <c r="FAI126" s="5"/>
      <c r="FAJ126" s="5"/>
      <c r="FAK126" s="5"/>
      <c r="FAL126" s="5"/>
      <c r="FAM126" s="5"/>
      <c r="FAN126" s="5"/>
      <c r="FAO126" s="5"/>
      <c r="FAP126" s="5"/>
      <c r="FAQ126" s="5"/>
      <c r="FAR126" s="5"/>
      <c r="FAS126" s="5"/>
      <c r="FAT126" s="5"/>
      <c r="FAU126" s="5"/>
      <c r="FAV126" s="5"/>
      <c r="FAW126" s="5"/>
      <c r="FAX126" s="5"/>
      <c r="FAY126" s="5"/>
      <c r="FAZ126" s="5"/>
      <c r="FBA126" s="5"/>
      <c r="FBB126" s="5"/>
      <c r="FBC126" s="5"/>
      <c r="FBD126" s="5"/>
      <c r="FBE126" s="5"/>
      <c r="FBF126" s="5"/>
      <c r="FBG126" s="5"/>
      <c r="FBH126" s="5"/>
      <c r="FBI126" s="5"/>
      <c r="FBJ126" s="5"/>
      <c r="FBK126" s="5"/>
      <c r="FBL126" s="5"/>
      <c r="FBM126" s="5"/>
      <c r="FBN126" s="5"/>
      <c r="FBO126" s="5"/>
      <c r="FBP126" s="5"/>
      <c r="FBQ126" s="5"/>
      <c r="FBR126" s="5"/>
      <c r="FBS126" s="5"/>
      <c r="FBT126" s="5"/>
      <c r="FBU126" s="5"/>
      <c r="FBV126" s="5"/>
      <c r="FBW126" s="5"/>
      <c r="FBX126" s="5"/>
      <c r="FBY126" s="5"/>
      <c r="FBZ126" s="5"/>
      <c r="FCA126" s="5"/>
      <c r="FCB126" s="5"/>
      <c r="FCC126" s="5"/>
      <c r="FCD126" s="5"/>
      <c r="FCE126" s="5"/>
      <c r="FCF126" s="5"/>
      <c r="FCG126" s="5"/>
      <c r="FCH126" s="5"/>
      <c r="FCI126" s="5"/>
      <c r="FCJ126" s="5"/>
      <c r="FCK126" s="5"/>
      <c r="FCL126" s="5"/>
      <c r="FCM126" s="5"/>
      <c r="FCN126" s="5"/>
      <c r="FCO126" s="5"/>
      <c r="FCP126" s="5"/>
      <c r="FCQ126" s="5"/>
      <c r="FCR126" s="5"/>
      <c r="FCS126" s="5"/>
      <c r="FCT126" s="5"/>
      <c r="FCU126" s="5"/>
      <c r="FCV126" s="5"/>
      <c r="FCW126" s="5"/>
      <c r="FCX126" s="5"/>
      <c r="FCY126" s="5"/>
      <c r="FCZ126" s="5"/>
      <c r="FDA126" s="5"/>
      <c r="FDB126" s="5"/>
      <c r="FDC126" s="5"/>
      <c r="FDD126" s="5"/>
      <c r="FDE126" s="5"/>
      <c r="FDF126" s="5"/>
      <c r="FDG126" s="5"/>
      <c r="FDH126" s="5"/>
      <c r="FDI126" s="5"/>
      <c r="FDJ126" s="5"/>
      <c r="FDK126" s="5"/>
      <c r="FDL126" s="5"/>
      <c r="FDM126" s="5"/>
      <c r="FDN126" s="5"/>
      <c r="FDO126" s="5"/>
      <c r="FDP126" s="5"/>
      <c r="FDQ126" s="5"/>
      <c r="FDR126" s="5"/>
      <c r="FDS126" s="5"/>
      <c r="FDT126" s="5"/>
      <c r="FDU126" s="5"/>
      <c r="FDV126" s="5"/>
      <c r="FDW126" s="5"/>
      <c r="FDX126" s="5"/>
      <c r="FDY126" s="5"/>
      <c r="FDZ126" s="5"/>
      <c r="FEA126" s="5"/>
      <c r="FEB126" s="5"/>
      <c r="FEC126" s="5"/>
      <c r="FED126" s="5"/>
      <c r="FEE126" s="5"/>
      <c r="FEF126" s="5"/>
      <c r="FEG126" s="5"/>
      <c r="FEH126" s="5"/>
      <c r="FEI126" s="5"/>
      <c r="FEJ126" s="5"/>
      <c r="FEK126" s="5"/>
      <c r="FEL126" s="5"/>
      <c r="FEM126" s="5"/>
      <c r="FEN126" s="5"/>
      <c r="FEO126" s="5"/>
      <c r="FEP126" s="5"/>
      <c r="FEQ126" s="5"/>
      <c r="FER126" s="5"/>
      <c r="FES126" s="5"/>
      <c r="FET126" s="5"/>
      <c r="FEU126" s="5"/>
      <c r="FEV126" s="5"/>
      <c r="FEW126" s="5"/>
      <c r="FEX126" s="5"/>
      <c r="FEY126" s="5"/>
      <c r="FEZ126" s="5"/>
      <c r="FFA126" s="5"/>
      <c r="FFB126" s="5"/>
      <c r="FFC126" s="5"/>
      <c r="FFD126" s="5"/>
      <c r="FFE126" s="5"/>
      <c r="FFF126" s="5"/>
      <c r="FFG126" s="5"/>
      <c r="FFH126" s="5"/>
      <c r="FFI126" s="5"/>
      <c r="FFJ126" s="5"/>
      <c r="FFK126" s="5"/>
      <c r="FFL126" s="5"/>
      <c r="FFM126" s="5"/>
      <c r="FFN126" s="5"/>
      <c r="FFO126" s="5"/>
      <c r="FFP126" s="5"/>
      <c r="FFQ126" s="5"/>
      <c r="FFR126" s="5"/>
      <c r="FFS126" s="5"/>
      <c r="FFT126" s="5"/>
      <c r="FFU126" s="5"/>
      <c r="FFV126" s="5"/>
      <c r="FFW126" s="5"/>
      <c r="FFX126" s="5"/>
      <c r="FFY126" s="5"/>
      <c r="FFZ126" s="5"/>
      <c r="FGA126" s="5"/>
      <c r="FGB126" s="5"/>
      <c r="FGC126" s="5"/>
      <c r="FGD126" s="5"/>
      <c r="FGE126" s="5"/>
      <c r="FGF126" s="5"/>
      <c r="FGG126" s="5"/>
      <c r="FGH126" s="5"/>
      <c r="FGI126" s="5"/>
      <c r="FGJ126" s="5"/>
      <c r="FGK126" s="5"/>
      <c r="FGL126" s="5"/>
      <c r="FGM126" s="5"/>
      <c r="FGN126" s="5"/>
      <c r="FGO126" s="5"/>
      <c r="FGP126" s="5"/>
      <c r="FGQ126" s="5"/>
      <c r="FGR126" s="5"/>
      <c r="FGS126" s="5"/>
      <c r="FGT126" s="5"/>
      <c r="FGU126" s="5"/>
      <c r="FGV126" s="5"/>
      <c r="FGW126" s="5"/>
      <c r="FGX126" s="5"/>
      <c r="FGY126" s="5"/>
      <c r="FGZ126" s="5"/>
      <c r="FHA126" s="5"/>
      <c r="FHB126" s="5"/>
      <c r="FHC126" s="5"/>
      <c r="FHD126" s="5"/>
      <c r="FHE126" s="5"/>
      <c r="FHF126" s="5"/>
      <c r="FHG126" s="5"/>
      <c r="FHH126" s="5"/>
      <c r="FHI126" s="5"/>
      <c r="FHJ126" s="5"/>
      <c r="FHK126" s="5"/>
      <c r="FHL126" s="5"/>
      <c r="FHM126" s="5"/>
      <c r="FHN126" s="5"/>
      <c r="FHO126" s="5"/>
      <c r="FHP126" s="5"/>
      <c r="FHQ126" s="5"/>
      <c r="FHR126" s="5"/>
      <c r="FHS126" s="5"/>
      <c r="FHT126" s="5"/>
      <c r="FHU126" s="5"/>
      <c r="FHV126" s="5"/>
      <c r="FHW126" s="5"/>
      <c r="FHX126" s="5"/>
      <c r="FHY126" s="5"/>
      <c r="FHZ126" s="5"/>
      <c r="FIA126" s="5"/>
      <c r="FIB126" s="5"/>
      <c r="FIC126" s="5"/>
      <c r="FID126" s="5"/>
      <c r="FIE126" s="5"/>
      <c r="FIF126" s="5"/>
      <c r="FIG126" s="5"/>
      <c r="FIH126" s="5"/>
      <c r="FII126" s="5"/>
      <c r="FIJ126" s="5"/>
      <c r="FIK126" s="5"/>
      <c r="FIL126" s="5"/>
      <c r="FIM126" s="5"/>
      <c r="FIN126" s="5"/>
      <c r="FIO126" s="5"/>
      <c r="FIP126" s="5"/>
      <c r="FIQ126" s="5"/>
      <c r="FIR126" s="5"/>
      <c r="FIS126" s="5"/>
      <c r="FIT126" s="5"/>
      <c r="FIU126" s="5"/>
      <c r="FIV126" s="5"/>
      <c r="FIW126" s="5"/>
      <c r="FIX126" s="5"/>
      <c r="FIY126" s="5"/>
      <c r="FIZ126" s="5"/>
      <c r="FJA126" s="5"/>
      <c r="FJB126" s="5"/>
      <c r="FJC126" s="5"/>
      <c r="FJD126" s="5"/>
      <c r="FJE126" s="5"/>
      <c r="FJF126" s="5"/>
      <c r="FJG126" s="5"/>
      <c r="FJH126" s="5"/>
      <c r="FJI126" s="5"/>
      <c r="FJJ126" s="5"/>
      <c r="FJK126" s="5"/>
      <c r="FJL126" s="5"/>
      <c r="FJM126" s="5"/>
      <c r="FJN126" s="5"/>
      <c r="FJO126" s="5"/>
      <c r="FJP126" s="5"/>
      <c r="FJQ126" s="5"/>
      <c r="FJR126" s="5"/>
      <c r="FJS126" s="5"/>
      <c r="FJT126" s="5"/>
      <c r="FJU126" s="5"/>
      <c r="FJV126" s="5"/>
      <c r="FJW126" s="5"/>
      <c r="FJX126" s="5"/>
      <c r="FJY126" s="5"/>
      <c r="FJZ126" s="5"/>
      <c r="FKA126" s="5"/>
      <c r="FKB126" s="5"/>
      <c r="FKC126" s="5"/>
      <c r="FKD126" s="5"/>
      <c r="FKE126" s="5"/>
      <c r="FKF126" s="5"/>
      <c r="FKG126" s="5"/>
      <c r="FKH126" s="5"/>
      <c r="FKI126" s="5"/>
      <c r="FKJ126" s="5"/>
      <c r="FKK126" s="5"/>
      <c r="FKL126" s="5"/>
      <c r="FKM126" s="5"/>
      <c r="FKN126" s="5"/>
      <c r="FKO126" s="5"/>
      <c r="FKP126" s="5"/>
      <c r="FKQ126" s="5"/>
      <c r="FKR126" s="5"/>
      <c r="FKS126" s="5"/>
      <c r="FKT126" s="5"/>
      <c r="FKU126" s="5"/>
      <c r="FKV126" s="5"/>
      <c r="FKW126" s="5"/>
      <c r="FKX126" s="5"/>
      <c r="FKY126" s="5"/>
      <c r="FKZ126" s="5"/>
      <c r="FLA126" s="5"/>
      <c r="FLB126" s="5"/>
      <c r="FLC126" s="5"/>
      <c r="FLD126" s="5"/>
      <c r="FLE126" s="5"/>
      <c r="FLF126" s="5"/>
      <c r="FLG126" s="5"/>
      <c r="FLH126" s="5"/>
      <c r="FLI126" s="5"/>
      <c r="FLJ126" s="5"/>
      <c r="FLK126" s="5"/>
      <c r="FLL126" s="5"/>
      <c r="FLM126" s="5"/>
      <c r="FLN126" s="5"/>
      <c r="FLO126" s="5"/>
      <c r="FLP126" s="5"/>
      <c r="FLQ126" s="5"/>
      <c r="FLR126" s="5"/>
      <c r="FLS126" s="5"/>
      <c r="FLT126" s="5"/>
      <c r="FLU126" s="5"/>
      <c r="FLV126" s="5"/>
      <c r="FLW126" s="5"/>
      <c r="FLX126" s="5"/>
      <c r="FLY126" s="5"/>
      <c r="FLZ126" s="5"/>
      <c r="FMA126" s="5"/>
      <c r="FMB126" s="5"/>
      <c r="FMC126" s="5"/>
      <c r="FMD126" s="5"/>
      <c r="FME126" s="5"/>
      <c r="FMF126" s="5"/>
      <c r="FMG126" s="5"/>
      <c r="FMH126" s="5"/>
      <c r="FMI126" s="5"/>
      <c r="FMJ126" s="5"/>
      <c r="FMK126" s="5"/>
      <c r="FML126" s="5"/>
      <c r="FMM126" s="5"/>
      <c r="FMN126" s="5"/>
      <c r="FMO126" s="5"/>
      <c r="FMP126" s="5"/>
      <c r="FMQ126" s="5"/>
      <c r="FMR126" s="5"/>
      <c r="FMS126" s="5"/>
      <c r="FMT126" s="5"/>
      <c r="FMU126" s="5"/>
      <c r="FMV126" s="5"/>
      <c r="FMW126" s="5"/>
      <c r="FMX126" s="5"/>
      <c r="FMY126" s="5"/>
      <c r="FMZ126" s="5"/>
      <c r="FNA126" s="5"/>
      <c r="FNB126" s="5"/>
      <c r="FNC126" s="5"/>
      <c r="FND126" s="5"/>
      <c r="FNE126" s="5"/>
      <c r="FNF126" s="5"/>
      <c r="FNG126" s="5"/>
      <c r="FNH126" s="5"/>
      <c r="FNI126" s="5"/>
      <c r="FNJ126" s="5"/>
      <c r="FNK126" s="5"/>
      <c r="FNL126" s="5"/>
      <c r="FNM126" s="5"/>
      <c r="FNN126" s="5"/>
      <c r="FNO126" s="5"/>
      <c r="FNP126" s="5"/>
      <c r="FNQ126" s="5"/>
      <c r="FNR126" s="5"/>
      <c r="FNS126" s="5"/>
      <c r="FNT126" s="5"/>
      <c r="FNU126" s="5"/>
      <c r="FNV126" s="5"/>
      <c r="FNW126" s="5"/>
      <c r="FNX126" s="5"/>
      <c r="FNY126" s="5"/>
      <c r="FNZ126" s="5"/>
      <c r="FOA126" s="5"/>
      <c r="FOB126" s="5"/>
      <c r="FOC126" s="5"/>
      <c r="FOD126" s="5"/>
      <c r="FOE126" s="5"/>
      <c r="FOF126" s="5"/>
      <c r="FOG126" s="5"/>
      <c r="FOH126" s="5"/>
      <c r="FOI126" s="5"/>
      <c r="FOJ126" s="5"/>
      <c r="FOK126" s="5"/>
      <c r="FOL126" s="5"/>
      <c r="FOM126" s="5"/>
      <c r="FON126" s="5"/>
      <c r="FOO126" s="5"/>
      <c r="FOP126" s="5"/>
      <c r="FOQ126" s="5"/>
      <c r="FOR126" s="5"/>
      <c r="FOS126" s="5"/>
      <c r="FOT126" s="5"/>
      <c r="FOU126" s="5"/>
      <c r="FOV126" s="5"/>
      <c r="FOW126" s="5"/>
      <c r="FOX126" s="5"/>
      <c r="FOY126" s="5"/>
      <c r="FOZ126" s="5"/>
      <c r="FPA126" s="5"/>
      <c r="FPB126" s="5"/>
      <c r="FPC126" s="5"/>
      <c r="FPD126" s="5"/>
      <c r="FPE126" s="5"/>
      <c r="FPF126" s="5"/>
      <c r="FPG126" s="5"/>
      <c r="FPH126" s="5"/>
      <c r="FPI126" s="5"/>
      <c r="FPJ126" s="5"/>
      <c r="FPK126" s="5"/>
      <c r="FPL126" s="5"/>
      <c r="FPM126" s="5"/>
      <c r="FPN126" s="5"/>
      <c r="FPO126" s="5"/>
      <c r="FPP126" s="5"/>
      <c r="FPQ126" s="5"/>
      <c r="FPR126" s="5"/>
      <c r="FPS126" s="5"/>
      <c r="FPT126" s="5"/>
      <c r="FPU126" s="5"/>
      <c r="FPV126" s="5"/>
      <c r="FPW126" s="5"/>
      <c r="FPX126" s="5"/>
      <c r="FPY126" s="5"/>
      <c r="FPZ126" s="5"/>
      <c r="FQA126" s="5"/>
      <c r="FQB126" s="5"/>
      <c r="FQC126" s="5"/>
      <c r="FQD126" s="5"/>
      <c r="FQE126" s="5"/>
      <c r="FQF126" s="5"/>
      <c r="FQG126" s="5"/>
      <c r="FQH126" s="5"/>
      <c r="FQI126" s="5"/>
      <c r="FQJ126" s="5"/>
      <c r="FQK126" s="5"/>
      <c r="FQL126" s="5"/>
      <c r="FQM126" s="5"/>
      <c r="FQN126" s="5"/>
      <c r="FQO126" s="5"/>
      <c r="FQP126" s="5"/>
      <c r="FQQ126" s="5"/>
      <c r="FQR126" s="5"/>
      <c r="FQS126" s="5"/>
      <c r="FQT126" s="5"/>
      <c r="FQU126" s="5"/>
      <c r="FQV126" s="5"/>
      <c r="FQW126" s="5"/>
      <c r="FQX126" s="5"/>
      <c r="FQY126" s="5"/>
      <c r="FQZ126" s="5"/>
      <c r="FRA126" s="5"/>
      <c r="FRB126" s="5"/>
      <c r="FRC126" s="5"/>
      <c r="FRD126" s="5"/>
      <c r="FRE126" s="5"/>
      <c r="FRF126" s="5"/>
      <c r="FRG126" s="5"/>
      <c r="FRH126" s="5"/>
      <c r="FRI126" s="5"/>
      <c r="FRJ126" s="5"/>
      <c r="FRK126" s="5"/>
      <c r="FRL126" s="5"/>
      <c r="FRM126" s="5"/>
      <c r="FRN126" s="5"/>
      <c r="FRO126" s="5"/>
      <c r="FRP126" s="5"/>
      <c r="FRQ126" s="5"/>
      <c r="FRR126" s="5"/>
      <c r="FRS126" s="5"/>
      <c r="FRT126" s="5"/>
      <c r="FRU126" s="5"/>
      <c r="FRV126" s="5"/>
      <c r="FRW126" s="5"/>
      <c r="FRX126" s="5"/>
      <c r="FRY126" s="5"/>
      <c r="FRZ126" s="5"/>
      <c r="FSA126" s="5"/>
      <c r="FSB126" s="5"/>
      <c r="FSC126" s="5"/>
      <c r="FSD126" s="5"/>
      <c r="FSE126" s="5"/>
      <c r="FSF126" s="5"/>
      <c r="FSG126" s="5"/>
      <c r="FSH126" s="5"/>
      <c r="FSI126" s="5"/>
      <c r="FSJ126" s="5"/>
      <c r="FSK126" s="5"/>
      <c r="FSL126" s="5"/>
      <c r="FSM126" s="5"/>
      <c r="FSN126" s="5"/>
      <c r="FSO126" s="5"/>
      <c r="FSP126" s="5"/>
      <c r="FSQ126" s="5"/>
      <c r="FSR126" s="5"/>
      <c r="FSS126" s="5"/>
      <c r="FST126" s="5"/>
      <c r="FSU126" s="5"/>
      <c r="FSV126" s="5"/>
      <c r="FSW126" s="5"/>
      <c r="FSX126" s="5"/>
      <c r="FSY126" s="5"/>
      <c r="FSZ126" s="5"/>
      <c r="FTA126" s="5"/>
      <c r="FTB126" s="5"/>
      <c r="FTC126" s="5"/>
      <c r="FTD126" s="5"/>
      <c r="FTE126" s="5"/>
      <c r="FTF126" s="5"/>
      <c r="FTG126" s="5"/>
      <c r="FTH126" s="5"/>
      <c r="FTI126" s="5"/>
      <c r="FTJ126" s="5"/>
      <c r="FTK126" s="5"/>
      <c r="FTL126" s="5"/>
      <c r="FTM126" s="5"/>
      <c r="FTN126" s="5"/>
      <c r="FTO126" s="5"/>
      <c r="FTP126" s="5"/>
      <c r="FTQ126" s="5"/>
      <c r="FTR126" s="5"/>
      <c r="FTS126" s="5"/>
      <c r="FTT126" s="5"/>
      <c r="FTU126" s="5"/>
      <c r="FTV126" s="5"/>
      <c r="FTW126" s="5"/>
      <c r="FTX126" s="5"/>
      <c r="FTY126" s="5"/>
      <c r="FTZ126" s="5"/>
      <c r="FUA126" s="5"/>
      <c r="FUB126" s="5"/>
      <c r="FUC126" s="5"/>
      <c r="FUD126" s="5"/>
      <c r="FUE126" s="5"/>
      <c r="FUF126" s="5"/>
      <c r="FUG126" s="5"/>
      <c r="FUH126" s="5"/>
      <c r="FUI126" s="5"/>
      <c r="FUJ126" s="5"/>
      <c r="FUK126" s="5"/>
      <c r="FUL126" s="5"/>
      <c r="FUM126" s="5"/>
      <c r="FUN126" s="5"/>
      <c r="FUO126" s="5"/>
      <c r="FUP126" s="5"/>
      <c r="FUQ126" s="5"/>
      <c r="FUR126" s="5"/>
      <c r="FUS126" s="5"/>
      <c r="FUT126" s="5"/>
      <c r="FUU126" s="5"/>
      <c r="FUV126" s="5"/>
      <c r="FUW126" s="5"/>
      <c r="FUX126" s="5"/>
      <c r="FUY126" s="5"/>
      <c r="FUZ126" s="5"/>
      <c r="FVA126" s="5"/>
      <c r="FVB126" s="5"/>
      <c r="FVC126" s="5"/>
      <c r="FVD126" s="5"/>
      <c r="FVE126" s="5"/>
      <c r="FVF126" s="5"/>
      <c r="FVG126" s="5"/>
      <c r="FVH126" s="5"/>
      <c r="FVI126" s="5"/>
      <c r="FVJ126" s="5"/>
      <c r="FVK126" s="5"/>
      <c r="FVL126" s="5"/>
      <c r="FVM126" s="5"/>
      <c r="FVN126" s="5"/>
      <c r="FVO126" s="5"/>
      <c r="FVP126" s="5"/>
      <c r="FVQ126" s="5"/>
      <c r="FVR126" s="5"/>
      <c r="FVS126" s="5"/>
      <c r="FVT126" s="5"/>
      <c r="FVU126" s="5"/>
      <c r="FVV126" s="5"/>
      <c r="FVW126" s="5"/>
      <c r="FVX126" s="5"/>
      <c r="FVY126" s="5"/>
      <c r="FVZ126" s="5"/>
      <c r="FWA126" s="5"/>
      <c r="FWB126" s="5"/>
      <c r="FWC126" s="5"/>
      <c r="FWD126" s="5"/>
      <c r="FWE126" s="5"/>
      <c r="FWF126" s="5"/>
      <c r="FWG126" s="5"/>
      <c r="FWH126" s="5"/>
      <c r="FWI126" s="5"/>
      <c r="FWJ126" s="5"/>
      <c r="FWK126" s="5"/>
      <c r="FWL126" s="5"/>
      <c r="FWM126" s="5"/>
      <c r="FWN126" s="5"/>
      <c r="FWO126" s="5"/>
      <c r="FWP126" s="5"/>
      <c r="FWQ126" s="5"/>
      <c r="FWR126" s="5"/>
      <c r="FWS126" s="5"/>
      <c r="FWT126" s="5"/>
      <c r="FWU126" s="5"/>
      <c r="FWV126" s="5"/>
      <c r="FWW126" s="5"/>
      <c r="FWX126" s="5"/>
      <c r="FWY126" s="5"/>
      <c r="FWZ126" s="5"/>
      <c r="FXA126" s="5"/>
      <c r="FXB126" s="5"/>
      <c r="FXC126" s="5"/>
      <c r="FXD126" s="5"/>
      <c r="FXE126" s="5"/>
      <c r="FXF126" s="5"/>
      <c r="FXG126" s="5"/>
      <c r="FXH126" s="5"/>
      <c r="FXI126" s="5"/>
      <c r="FXJ126" s="5"/>
      <c r="FXK126" s="5"/>
      <c r="FXL126" s="5"/>
      <c r="FXM126" s="5"/>
      <c r="FXN126" s="5"/>
      <c r="FXO126" s="5"/>
      <c r="FXP126" s="5"/>
      <c r="FXQ126" s="5"/>
      <c r="FXR126" s="5"/>
      <c r="FXS126" s="5"/>
      <c r="FXT126" s="5"/>
      <c r="FXU126" s="5"/>
      <c r="FXV126" s="5"/>
      <c r="FXW126" s="5"/>
      <c r="FXX126" s="5"/>
      <c r="FXY126" s="5"/>
      <c r="FXZ126" s="5"/>
      <c r="FYA126" s="5"/>
      <c r="FYB126" s="5"/>
      <c r="FYC126" s="5"/>
      <c r="FYD126" s="5"/>
      <c r="FYE126" s="5"/>
      <c r="FYF126" s="5"/>
      <c r="FYG126" s="5"/>
      <c r="FYH126" s="5"/>
      <c r="FYI126" s="5"/>
      <c r="FYJ126" s="5"/>
      <c r="FYK126" s="5"/>
      <c r="FYL126" s="5"/>
      <c r="FYM126" s="5"/>
      <c r="FYN126" s="5"/>
      <c r="FYO126" s="5"/>
      <c r="FYP126" s="5"/>
      <c r="FYQ126" s="5"/>
      <c r="FYR126" s="5"/>
      <c r="FYS126" s="5"/>
      <c r="FYT126" s="5"/>
      <c r="FYU126" s="5"/>
      <c r="FYV126" s="5"/>
      <c r="FYW126" s="5"/>
      <c r="FYX126" s="5"/>
      <c r="FYY126" s="5"/>
      <c r="FYZ126" s="5"/>
      <c r="FZA126" s="5"/>
      <c r="FZB126" s="5"/>
      <c r="FZC126" s="5"/>
      <c r="FZD126" s="5"/>
      <c r="FZE126" s="5"/>
      <c r="FZF126" s="5"/>
      <c r="FZG126" s="5"/>
      <c r="FZH126" s="5"/>
      <c r="FZI126" s="5"/>
      <c r="FZJ126" s="5"/>
      <c r="FZK126" s="5"/>
      <c r="FZL126" s="5"/>
      <c r="FZM126" s="5"/>
      <c r="FZN126" s="5"/>
      <c r="FZO126" s="5"/>
      <c r="FZP126" s="5"/>
      <c r="FZQ126" s="5"/>
      <c r="FZR126" s="5"/>
      <c r="FZS126" s="5"/>
      <c r="FZT126" s="5"/>
      <c r="FZU126" s="5"/>
      <c r="FZV126" s="5"/>
      <c r="FZW126" s="5"/>
      <c r="FZX126" s="5"/>
      <c r="FZY126" s="5"/>
      <c r="FZZ126" s="5"/>
      <c r="GAA126" s="5"/>
      <c r="GAB126" s="5"/>
      <c r="GAC126" s="5"/>
      <c r="GAD126" s="5"/>
      <c r="GAE126" s="5"/>
      <c r="GAF126" s="5"/>
      <c r="GAG126" s="5"/>
      <c r="GAH126" s="5"/>
      <c r="GAI126" s="5"/>
      <c r="GAJ126" s="5"/>
      <c r="GAK126" s="5"/>
      <c r="GAL126" s="5"/>
      <c r="GAM126" s="5"/>
      <c r="GAN126" s="5"/>
      <c r="GAO126" s="5"/>
      <c r="GAP126" s="5"/>
      <c r="GAQ126" s="5"/>
      <c r="GAR126" s="5"/>
      <c r="GAS126" s="5"/>
      <c r="GAT126" s="5"/>
      <c r="GAU126" s="5"/>
      <c r="GAV126" s="5"/>
      <c r="GAW126" s="5"/>
      <c r="GAX126" s="5"/>
      <c r="GAY126" s="5"/>
      <c r="GAZ126" s="5"/>
      <c r="GBA126" s="5"/>
      <c r="GBB126" s="5"/>
      <c r="GBC126" s="5"/>
      <c r="GBD126" s="5"/>
      <c r="GBE126" s="5"/>
      <c r="GBF126" s="5"/>
      <c r="GBG126" s="5"/>
      <c r="GBH126" s="5"/>
      <c r="GBI126" s="5"/>
      <c r="GBJ126" s="5"/>
      <c r="GBK126" s="5"/>
      <c r="GBL126" s="5"/>
      <c r="GBM126" s="5"/>
      <c r="GBN126" s="5"/>
      <c r="GBO126" s="5"/>
      <c r="GBP126" s="5"/>
      <c r="GBQ126" s="5"/>
      <c r="GBR126" s="5"/>
      <c r="GBS126" s="5"/>
      <c r="GBT126" s="5"/>
      <c r="GBU126" s="5"/>
      <c r="GBV126" s="5"/>
      <c r="GBW126" s="5"/>
      <c r="GBX126" s="5"/>
      <c r="GBY126" s="5"/>
      <c r="GBZ126" s="5"/>
      <c r="GCA126" s="5"/>
      <c r="GCB126" s="5"/>
      <c r="GCC126" s="5"/>
      <c r="GCD126" s="5"/>
      <c r="GCE126" s="5"/>
      <c r="GCF126" s="5"/>
      <c r="GCG126" s="5"/>
      <c r="GCH126" s="5"/>
      <c r="GCI126" s="5"/>
      <c r="GCJ126" s="5"/>
      <c r="GCK126" s="5"/>
      <c r="GCL126" s="5"/>
      <c r="GCM126" s="5"/>
      <c r="GCN126" s="5"/>
      <c r="GCO126" s="5"/>
      <c r="GCP126" s="5"/>
      <c r="GCQ126" s="5"/>
      <c r="GCR126" s="5"/>
      <c r="GCS126" s="5"/>
      <c r="GCT126" s="5"/>
      <c r="GCU126" s="5"/>
      <c r="GCV126" s="5"/>
      <c r="GCW126" s="5"/>
      <c r="GCX126" s="5"/>
      <c r="GCY126" s="5"/>
      <c r="GCZ126" s="5"/>
      <c r="GDA126" s="5"/>
      <c r="GDB126" s="5"/>
      <c r="GDC126" s="5"/>
      <c r="GDD126" s="5"/>
      <c r="GDE126" s="5"/>
      <c r="GDF126" s="5"/>
      <c r="GDG126" s="5"/>
      <c r="GDH126" s="5"/>
      <c r="GDI126" s="5"/>
      <c r="GDJ126" s="5"/>
      <c r="GDK126" s="5"/>
      <c r="GDL126" s="5"/>
      <c r="GDM126" s="5"/>
      <c r="GDN126" s="5"/>
      <c r="GDO126" s="5"/>
      <c r="GDP126" s="5"/>
      <c r="GDQ126" s="5"/>
      <c r="GDR126" s="5"/>
      <c r="GDS126" s="5"/>
      <c r="GDT126" s="5"/>
      <c r="GDU126" s="5"/>
      <c r="GDV126" s="5"/>
      <c r="GDW126" s="5"/>
      <c r="GDX126" s="5"/>
      <c r="GDY126" s="5"/>
      <c r="GDZ126" s="5"/>
      <c r="GEA126" s="5"/>
      <c r="GEB126" s="5"/>
      <c r="GEC126" s="5"/>
      <c r="GED126" s="5"/>
      <c r="GEE126" s="5"/>
      <c r="GEF126" s="5"/>
      <c r="GEG126" s="5"/>
      <c r="GEH126" s="5"/>
      <c r="GEI126" s="5"/>
      <c r="GEJ126" s="5"/>
      <c r="GEK126" s="5"/>
      <c r="GEL126" s="5"/>
      <c r="GEM126" s="5"/>
      <c r="GEN126" s="5"/>
      <c r="GEO126" s="5"/>
      <c r="GEP126" s="5"/>
      <c r="GEQ126" s="5"/>
      <c r="GER126" s="5"/>
      <c r="GES126" s="5"/>
      <c r="GET126" s="5"/>
      <c r="GEU126" s="5"/>
      <c r="GEV126" s="5"/>
      <c r="GEW126" s="5"/>
      <c r="GEX126" s="5"/>
      <c r="GEY126" s="5"/>
      <c r="GEZ126" s="5"/>
      <c r="GFA126" s="5"/>
      <c r="GFB126" s="5"/>
      <c r="GFC126" s="5"/>
      <c r="GFD126" s="5"/>
      <c r="GFE126" s="5"/>
      <c r="GFF126" s="5"/>
      <c r="GFG126" s="5"/>
      <c r="GFH126" s="5"/>
      <c r="GFI126" s="5"/>
      <c r="GFJ126" s="5"/>
      <c r="GFK126" s="5"/>
      <c r="GFL126" s="5"/>
      <c r="GFM126" s="5"/>
      <c r="GFN126" s="5"/>
      <c r="GFO126" s="5"/>
      <c r="GFP126" s="5"/>
      <c r="GFQ126" s="5"/>
      <c r="GFR126" s="5"/>
      <c r="GFS126" s="5"/>
      <c r="GFT126" s="5"/>
      <c r="GFU126" s="5"/>
      <c r="GFV126" s="5"/>
      <c r="GFW126" s="5"/>
      <c r="GFX126" s="5"/>
      <c r="GFY126" s="5"/>
      <c r="GFZ126" s="5"/>
      <c r="GGA126" s="5"/>
      <c r="GGB126" s="5"/>
      <c r="GGC126" s="5"/>
      <c r="GGD126" s="5"/>
      <c r="GGE126" s="5"/>
      <c r="GGF126" s="5"/>
      <c r="GGG126" s="5"/>
      <c r="GGH126" s="5"/>
      <c r="GGI126" s="5"/>
      <c r="GGJ126" s="5"/>
      <c r="GGK126" s="5"/>
      <c r="GGL126" s="5"/>
      <c r="GGM126" s="5"/>
      <c r="GGN126" s="5"/>
      <c r="GGO126" s="5"/>
      <c r="GGP126" s="5"/>
      <c r="GGQ126" s="5"/>
      <c r="GGR126" s="5"/>
      <c r="GGS126" s="5"/>
      <c r="GGT126" s="5"/>
      <c r="GGU126" s="5"/>
      <c r="GGV126" s="5"/>
      <c r="GGW126" s="5"/>
      <c r="GGX126" s="5"/>
      <c r="GGY126" s="5"/>
      <c r="GGZ126" s="5"/>
      <c r="GHA126" s="5"/>
      <c r="GHB126" s="5"/>
      <c r="GHC126" s="5"/>
      <c r="GHD126" s="5"/>
      <c r="GHE126" s="5"/>
      <c r="GHF126" s="5"/>
      <c r="GHG126" s="5"/>
      <c r="GHH126" s="5"/>
      <c r="GHI126" s="5"/>
      <c r="GHJ126" s="5"/>
      <c r="GHK126" s="5"/>
      <c r="GHL126" s="5"/>
      <c r="GHM126" s="5"/>
      <c r="GHN126" s="5"/>
      <c r="GHO126" s="5"/>
      <c r="GHP126" s="5"/>
      <c r="GHQ126" s="5"/>
      <c r="GHR126" s="5"/>
      <c r="GHS126" s="5"/>
      <c r="GHT126" s="5"/>
      <c r="GHU126" s="5"/>
      <c r="GHV126" s="5"/>
      <c r="GHW126" s="5"/>
      <c r="GHX126" s="5"/>
      <c r="GHY126" s="5"/>
      <c r="GHZ126" s="5"/>
      <c r="GIA126" s="5"/>
      <c r="GIB126" s="5"/>
      <c r="GIC126" s="5"/>
      <c r="GID126" s="5"/>
      <c r="GIE126" s="5"/>
      <c r="GIF126" s="5"/>
      <c r="GIG126" s="5"/>
      <c r="GIH126" s="5"/>
      <c r="GII126" s="5"/>
      <c r="GIJ126" s="5"/>
      <c r="GIK126" s="5"/>
      <c r="GIL126" s="5"/>
      <c r="GIM126" s="5"/>
      <c r="GIN126" s="5"/>
      <c r="GIO126" s="5"/>
      <c r="GIP126" s="5"/>
      <c r="GIQ126" s="5"/>
      <c r="GIR126" s="5"/>
      <c r="GIS126" s="5"/>
      <c r="GIT126" s="5"/>
      <c r="GIU126" s="5"/>
      <c r="GIV126" s="5"/>
      <c r="GIW126" s="5"/>
      <c r="GIX126" s="5"/>
      <c r="GIY126" s="5"/>
      <c r="GIZ126" s="5"/>
      <c r="GJA126" s="5"/>
      <c r="GJB126" s="5"/>
      <c r="GJC126" s="5"/>
      <c r="GJD126" s="5"/>
      <c r="GJE126" s="5"/>
      <c r="GJF126" s="5"/>
      <c r="GJG126" s="5"/>
      <c r="GJH126" s="5"/>
      <c r="GJI126" s="5"/>
      <c r="GJJ126" s="5"/>
      <c r="GJK126" s="5"/>
      <c r="GJL126" s="5"/>
      <c r="GJM126" s="5"/>
      <c r="GJN126" s="5"/>
      <c r="GJO126" s="5"/>
      <c r="GJP126" s="5"/>
      <c r="GJQ126" s="5"/>
      <c r="GJR126" s="5"/>
      <c r="GJS126" s="5"/>
      <c r="GJT126" s="5"/>
      <c r="GJU126" s="5"/>
      <c r="GJV126" s="5"/>
      <c r="GJW126" s="5"/>
      <c r="GJX126" s="5"/>
      <c r="GJY126" s="5"/>
      <c r="GJZ126" s="5"/>
      <c r="GKA126" s="5"/>
      <c r="GKB126" s="5"/>
      <c r="GKC126" s="5"/>
      <c r="GKD126" s="5"/>
      <c r="GKE126" s="5"/>
      <c r="GKF126" s="5"/>
      <c r="GKG126" s="5"/>
      <c r="GKH126" s="5"/>
      <c r="GKI126" s="5"/>
      <c r="GKJ126" s="5"/>
      <c r="GKK126" s="5"/>
      <c r="GKL126" s="5"/>
      <c r="GKM126" s="5"/>
      <c r="GKN126" s="5"/>
      <c r="GKO126" s="5"/>
      <c r="GKP126" s="5"/>
      <c r="GKQ126" s="5"/>
      <c r="GKR126" s="5"/>
      <c r="GKS126" s="5"/>
      <c r="GKT126" s="5"/>
      <c r="GKU126" s="5"/>
      <c r="GKV126" s="5"/>
      <c r="GKW126" s="5"/>
      <c r="GKX126" s="5"/>
      <c r="GKY126" s="5"/>
      <c r="GKZ126" s="5"/>
      <c r="GLA126" s="5"/>
      <c r="GLB126" s="5"/>
      <c r="GLC126" s="5"/>
      <c r="GLD126" s="5"/>
      <c r="GLE126" s="5"/>
      <c r="GLF126" s="5"/>
      <c r="GLG126" s="5"/>
      <c r="GLH126" s="5"/>
      <c r="GLI126" s="5"/>
      <c r="GLJ126" s="5"/>
      <c r="GLK126" s="5"/>
      <c r="GLL126" s="5"/>
      <c r="GLM126" s="5"/>
      <c r="GLN126" s="5"/>
      <c r="GLO126" s="5"/>
      <c r="GLP126" s="5"/>
      <c r="GLQ126" s="5"/>
      <c r="GLR126" s="5"/>
      <c r="GLS126" s="5"/>
      <c r="GLT126" s="5"/>
      <c r="GLU126" s="5"/>
      <c r="GLV126" s="5"/>
      <c r="GLW126" s="5"/>
      <c r="GLX126" s="5"/>
      <c r="GLY126" s="5"/>
      <c r="GLZ126" s="5"/>
      <c r="GMA126" s="5"/>
      <c r="GMB126" s="5"/>
      <c r="GMC126" s="5"/>
      <c r="GMD126" s="5"/>
      <c r="GME126" s="5"/>
      <c r="GMF126" s="5"/>
      <c r="GMG126" s="5"/>
      <c r="GMH126" s="5"/>
      <c r="GMI126" s="5"/>
      <c r="GMJ126" s="5"/>
      <c r="GMK126" s="5"/>
      <c r="GML126" s="5"/>
      <c r="GMM126" s="5"/>
      <c r="GMN126" s="5"/>
      <c r="GMO126" s="5"/>
      <c r="GMP126" s="5"/>
      <c r="GMQ126" s="5"/>
      <c r="GMR126" s="5"/>
      <c r="GMS126" s="5"/>
      <c r="GMT126" s="5"/>
      <c r="GMU126" s="5"/>
      <c r="GMV126" s="5"/>
      <c r="GMW126" s="5"/>
      <c r="GMX126" s="5"/>
      <c r="GMY126" s="5"/>
      <c r="GMZ126" s="5"/>
      <c r="GNA126" s="5"/>
      <c r="GNB126" s="5"/>
      <c r="GNC126" s="5"/>
      <c r="GND126" s="5"/>
      <c r="GNE126" s="5"/>
      <c r="GNF126" s="5"/>
      <c r="GNG126" s="5"/>
      <c r="GNH126" s="5"/>
      <c r="GNI126" s="5"/>
      <c r="GNJ126" s="5"/>
      <c r="GNK126" s="5"/>
      <c r="GNL126" s="5"/>
      <c r="GNM126" s="5"/>
      <c r="GNN126" s="5"/>
      <c r="GNO126" s="5"/>
      <c r="GNP126" s="5"/>
      <c r="GNQ126" s="5"/>
      <c r="GNR126" s="5"/>
      <c r="GNS126" s="5"/>
      <c r="GNT126" s="5"/>
      <c r="GNU126" s="5"/>
      <c r="GNV126" s="5"/>
      <c r="GNW126" s="5"/>
      <c r="GNX126" s="5"/>
      <c r="GNY126" s="5"/>
      <c r="GNZ126" s="5"/>
      <c r="GOA126" s="5"/>
      <c r="GOB126" s="5"/>
      <c r="GOC126" s="5"/>
      <c r="GOD126" s="5"/>
      <c r="GOE126" s="5"/>
      <c r="GOF126" s="5"/>
      <c r="GOG126" s="5"/>
      <c r="GOH126" s="5"/>
      <c r="GOI126" s="5"/>
      <c r="GOJ126" s="5"/>
      <c r="GOK126" s="5"/>
      <c r="GOL126" s="5"/>
      <c r="GOM126" s="5"/>
      <c r="GON126" s="5"/>
      <c r="GOO126" s="5"/>
      <c r="GOP126" s="5"/>
      <c r="GOQ126" s="5"/>
      <c r="GOR126" s="5"/>
      <c r="GOS126" s="5"/>
      <c r="GOT126" s="5"/>
      <c r="GOU126" s="5"/>
      <c r="GOV126" s="5"/>
      <c r="GOW126" s="5"/>
      <c r="GOX126" s="5"/>
      <c r="GOY126" s="5"/>
      <c r="GOZ126" s="5"/>
      <c r="GPA126" s="5"/>
      <c r="GPB126" s="5"/>
      <c r="GPC126" s="5"/>
      <c r="GPD126" s="5"/>
      <c r="GPE126" s="5"/>
      <c r="GPF126" s="5"/>
      <c r="GPG126" s="5"/>
      <c r="GPH126" s="5"/>
      <c r="GPI126" s="5"/>
      <c r="GPJ126" s="5"/>
      <c r="GPK126" s="5"/>
      <c r="GPL126" s="5"/>
      <c r="GPM126" s="5"/>
      <c r="GPN126" s="5"/>
      <c r="GPO126" s="5"/>
      <c r="GPP126" s="5"/>
      <c r="GPQ126" s="5"/>
      <c r="GPR126" s="5"/>
      <c r="GPS126" s="5"/>
      <c r="GPT126" s="5"/>
      <c r="GPU126" s="5"/>
      <c r="GPV126" s="5"/>
      <c r="GPW126" s="5"/>
      <c r="GPX126" s="5"/>
      <c r="GPY126" s="5"/>
      <c r="GPZ126" s="5"/>
      <c r="GQA126" s="5"/>
      <c r="GQB126" s="5"/>
      <c r="GQC126" s="5"/>
      <c r="GQD126" s="5"/>
      <c r="GQE126" s="5"/>
      <c r="GQF126" s="5"/>
      <c r="GQG126" s="5"/>
      <c r="GQH126" s="5"/>
      <c r="GQI126" s="5"/>
      <c r="GQJ126" s="5"/>
      <c r="GQK126" s="5"/>
      <c r="GQL126" s="5"/>
      <c r="GQM126" s="5"/>
      <c r="GQN126" s="5"/>
      <c r="GQO126" s="5"/>
      <c r="GQP126" s="5"/>
      <c r="GQQ126" s="5"/>
      <c r="GQR126" s="5"/>
      <c r="GQS126" s="5"/>
      <c r="GQT126" s="5"/>
      <c r="GQU126" s="5"/>
      <c r="GQV126" s="5"/>
      <c r="GQW126" s="5"/>
      <c r="GQX126" s="5"/>
      <c r="GQY126" s="5"/>
      <c r="GQZ126" s="5"/>
      <c r="GRA126" s="5"/>
      <c r="GRB126" s="5"/>
      <c r="GRC126" s="5"/>
      <c r="GRD126" s="5"/>
      <c r="GRE126" s="5"/>
      <c r="GRF126" s="5"/>
      <c r="GRG126" s="5"/>
      <c r="GRH126" s="5"/>
      <c r="GRI126" s="5"/>
      <c r="GRJ126" s="5"/>
      <c r="GRK126" s="5"/>
      <c r="GRL126" s="5"/>
      <c r="GRM126" s="5"/>
      <c r="GRN126" s="5"/>
      <c r="GRO126" s="5"/>
      <c r="GRP126" s="5"/>
      <c r="GRQ126" s="5"/>
      <c r="GRR126" s="5"/>
      <c r="GRS126" s="5"/>
      <c r="GRT126" s="5"/>
      <c r="GRU126" s="5"/>
      <c r="GRV126" s="5"/>
      <c r="GRW126" s="5"/>
      <c r="GRX126" s="5"/>
      <c r="GRY126" s="5"/>
      <c r="GRZ126" s="5"/>
      <c r="GSA126" s="5"/>
      <c r="GSB126" s="5"/>
      <c r="GSC126" s="5"/>
      <c r="GSD126" s="5"/>
      <c r="GSE126" s="5"/>
      <c r="GSF126" s="5"/>
      <c r="GSG126" s="5"/>
      <c r="GSH126" s="5"/>
      <c r="GSI126" s="5"/>
      <c r="GSJ126" s="5"/>
      <c r="GSK126" s="5"/>
      <c r="GSL126" s="5"/>
      <c r="GSM126" s="5"/>
      <c r="GSN126" s="5"/>
      <c r="GSO126" s="5"/>
      <c r="GSP126" s="5"/>
      <c r="GSQ126" s="5"/>
      <c r="GSR126" s="5"/>
      <c r="GSS126" s="5"/>
      <c r="GST126" s="5"/>
      <c r="GSU126" s="5"/>
      <c r="GSV126" s="5"/>
      <c r="GSW126" s="5"/>
      <c r="GSX126" s="5"/>
      <c r="GSY126" s="5"/>
      <c r="GSZ126" s="5"/>
      <c r="GTA126" s="5"/>
      <c r="GTB126" s="5"/>
      <c r="GTC126" s="5"/>
      <c r="GTD126" s="5"/>
      <c r="GTE126" s="5"/>
      <c r="GTF126" s="5"/>
      <c r="GTG126" s="5"/>
      <c r="GTH126" s="5"/>
      <c r="GTI126" s="5"/>
      <c r="GTJ126" s="5"/>
      <c r="GTK126" s="5"/>
      <c r="GTL126" s="5"/>
      <c r="GTM126" s="5"/>
      <c r="GTN126" s="5"/>
      <c r="GTO126" s="5"/>
      <c r="GTP126" s="5"/>
      <c r="GTQ126" s="5"/>
      <c r="GTR126" s="5"/>
      <c r="GTS126" s="5"/>
      <c r="GTT126" s="5"/>
      <c r="GTU126" s="5"/>
      <c r="GTV126" s="5"/>
      <c r="GTW126" s="5"/>
      <c r="GTX126" s="5"/>
      <c r="GTY126" s="5"/>
      <c r="GTZ126" s="5"/>
      <c r="GUA126" s="5"/>
      <c r="GUB126" s="5"/>
      <c r="GUC126" s="5"/>
      <c r="GUD126" s="5"/>
      <c r="GUE126" s="5"/>
      <c r="GUF126" s="5"/>
      <c r="GUG126" s="5"/>
      <c r="GUH126" s="5"/>
      <c r="GUI126" s="5"/>
      <c r="GUJ126" s="5"/>
      <c r="GUK126" s="5"/>
      <c r="GUL126" s="5"/>
      <c r="GUM126" s="5"/>
      <c r="GUN126" s="5"/>
      <c r="GUO126" s="5"/>
      <c r="GUP126" s="5"/>
      <c r="GUQ126" s="5"/>
      <c r="GUR126" s="5"/>
      <c r="GUS126" s="5"/>
      <c r="GUT126" s="5"/>
      <c r="GUU126" s="5"/>
      <c r="GUV126" s="5"/>
      <c r="GUW126" s="5"/>
      <c r="GUX126" s="5"/>
      <c r="GUY126" s="5"/>
      <c r="GUZ126" s="5"/>
      <c r="GVA126" s="5"/>
      <c r="GVB126" s="5"/>
      <c r="GVC126" s="5"/>
      <c r="GVD126" s="5"/>
      <c r="GVE126" s="5"/>
      <c r="GVF126" s="5"/>
      <c r="GVG126" s="5"/>
      <c r="GVH126" s="5"/>
      <c r="GVI126" s="5"/>
      <c r="GVJ126" s="5"/>
      <c r="GVK126" s="5"/>
      <c r="GVL126" s="5"/>
      <c r="GVM126" s="5"/>
      <c r="GVN126" s="5"/>
      <c r="GVO126" s="5"/>
      <c r="GVP126" s="5"/>
      <c r="GVQ126" s="5"/>
      <c r="GVR126" s="5"/>
      <c r="GVS126" s="5"/>
      <c r="GVT126" s="5"/>
      <c r="GVU126" s="5"/>
      <c r="GVV126" s="5"/>
      <c r="GVW126" s="5"/>
      <c r="GVX126" s="5"/>
      <c r="GVY126" s="5"/>
      <c r="GVZ126" s="5"/>
      <c r="GWA126" s="5"/>
      <c r="GWB126" s="5"/>
      <c r="GWC126" s="5"/>
      <c r="GWD126" s="5"/>
      <c r="GWE126" s="5"/>
      <c r="GWF126" s="5"/>
      <c r="GWG126" s="5"/>
      <c r="GWH126" s="5"/>
      <c r="GWI126" s="5"/>
      <c r="GWJ126" s="5"/>
      <c r="GWK126" s="5"/>
      <c r="GWL126" s="5"/>
      <c r="GWM126" s="5"/>
      <c r="GWN126" s="5"/>
      <c r="GWO126" s="5"/>
      <c r="GWP126" s="5"/>
      <c r="GWQ126" s="5"/>
      <c r="GWR126" s="5"/>
      <c r="GWS126" s="5"/>
      <c r="GWT126" s="5"/>
      <c r="GWU126" s="5"/>
      <c r="GWV126" s="5"/>
      <c r="GWW126" s="5"/>
      <c r="GWX126" s="5"/>
      <c r="GWY126" s="5"/>
      <c r="GWZ126" s="5"/>
      <c r="GXA126" s="5"/>
      <c r="GXB126" s="5"/>
      <c r="GXC126" s="5"/>
      <c r="GXD126" s="5"/>
      <c r="GXE126" s="5"/>
      <c r="GXF126" s="5"/>
      <c r="GXG126" s="5"/>
      <c r="GXH126" s="5"/>
      <c r="GXI126" s="5"/>
      <c r="GXJ126" s="5"/>
      <c r="GXK126" s="5"/>
      <c r="GXL126" s="5"/>
      <c r="GXM126" s="5"/>
      <c r="GXN126" s="5"/>
      <c r="GXO126" s="5"/>
      <c r="GXP126" s="5"/>
      <c r="GXQ126" s="5"/>
      <c r="GXR126" s="5"/>
      <c r="GXS126" s="5"/>
      <c r="GXT126" s="5"/>
      <c r="GXU126" s="5"/>
      <c r="GXV126" s="5"/>
      <c r="GXW126" s="5"/>
      <c r="GXX126" s="5"/>
      <c r="GXY126" s="5"/>
      <c r="GXZ126" s="5"/>
      <c r="GYA126" s="5"/>
      <c r="GYB126" s="5"/>
      <c r="GYC126" s="5"/>
      <c r="GYD126" s="5"/>
      <c r="GYE126" s="5"/>
      <c r="GYF126" s="5"/>
      <c r="GYG126" s="5"/>
      <c r="GYH126" s="5"/>
      <c r="GYI126" s="5"/>
      <c r="GYJ126" s="5"/>
      <c r="GYK126" s="5"/>
      <c r="GYL126" s="5"/>
      <c r="GYM126" s="5"/>
      <c r="GYN126" s="5"/>
      <c r="GYO126" s="5"/>
      <c r="GYP126" s="5"/>
      <c r="GYQ126" s="5"/>
      <c r="GYR126" s="5"/>
      <c r="GYS126" s="5"/>
      <c r="GYT126" s="5"/>
      <c r="GYU126" s="5"/>
      <c r="GYV126" s="5"/>
      <c r="GYW126" s="5"/>
      <c r="GYX126" s="5"/>
      <c r="GYY126" s="5"/>
      <c r="GYZ126" s="5"/>
      <c r="GZA126" s="5"/>
      <c r="GZB126" s="5"/>
      <c r="GZC126" s="5"/>
      <c r="GZD126" s="5"/>
      <c r="GZE126" s="5"/>
      <c r="GZF126" s="5"/>
      <c r="GZG126" s="5"/>
      <c r="GZH126" s="5"/>
      <c r="GZI126" s="5"/>
      <c r="GZJ126" s="5"/>
      <c r="GZK126" s="5"/>
      <c r="GZL126" s="5"/>
      <c r="GZM126" s="5"/>
      <c r="GZN126" s="5"/>
      <c r="GZO126" s="5"/>
      <c r="GZP126" s="5"/>
      <c r="GZQ126" s="5"/>
      <c r="GZR126" s="5"/>
      <c r="GZS126" s="5"/>
      <c r="GZT126" s="5"/>
      <c r="GZU126" s="5"/>
      <c r="GZV126" s="5"/>
      <c r="GZW126" s="5"/>
      <c r="GZX126" s="5"/>
      <c r="GZY126" s="5"/>
      <c r="GZZ126" s="5"/>
      <c r="HAA126" s="5"/>
      <c r="HAB126" s="5"/>
      <c r="HAC126" s="5"/>
      <c r="HAD126" s="5"/>
      <c r="HAE126" s="5"/>
      <c r="HAF126" s="5"/>
      <c r="HAG126" s="5"/>
      <c r="HAH126" s="5"/>
      <c r="HAI126" s="5"/>
      <c r="HAJ126" s="5"/>
      <c r="HAK126" s="5"/>
      <c r="HAL126" s="5"/>
      <c r="HAM126" s="5"/>
      <c r="HAN126" s="5"/>
      <c r="HAO126" s="5"/>
      <c r="HAP126" s="5"/>
      <c r="HAQ126" s="5"/>
      <c r="HAR126" s="5"/>
      <c r="HAS126" s="5"/>
      <c r="HAT126" s="5"/>
      <c r="HAU126" s="5"/>
      <c r="HAV126" s="5"/>
      <c r="HAW126" s="5"/>
      <c r="HAX126" s="5"/>
      <c r="HAY126" s="5"/>
      <c r="HAZ126" s="5"/>
      <c r="HBA126" s="5"/>
      <c r="HBB126" s="5"/>
      <c r="HBC126" s="5"/>
      <c r="HBD126" s="5"/>
      <c r="HBE126" s="5"/>
      <c r="HBF126" s="5"/>
      <c r="HBG126" s="5"/>
      <c r="HBH126" s="5"/>
      <c r="HBI126" s="5"/>
      <c r="HBJ126" s="5"/>
      <c r="HBK126" s="5"/>
      <c r="HBL126" s="5"/>
      <c r="HBM126" s="5"/>
      <c r="HBN126" s="5"/>
      <c r="HBO126" s="5"/>
      <c r="HBP126" s="5"/>
      <c r="HBQ126" s="5"/>
      <c r="HBR126" s="5"/>
      <c r="HBS126" s="5"/>
      <c r="HBT126" s="5"/>
      <c r="HBU126" s="5"/>
      <c r="HBV126" s="5"/>
      <c r="HBW126" s="5"/>
      <c r="HBX126" s="5"/>
      <c r="HBY126" s="5"/>
      <c r="HBZ126" s="5"/>
      <c r="HCA126" s="5"/>
      <c r="HCB126" s="5"/>
      <c r="HCC126" s="5"/>
      <c r="HCD126" s="5"/>
      <c r="HCE126" s="5"/>
      <c r="HCF126" s="5"/>
      <c r="HCG126" s="5"/>
      <c r="HCH126" s="5"/>
      <c r="HCI126" s="5"/>
      <c r="HCJ126" s="5"/>
      <c r="HCK126" s="5"/>
      <c r="HCL126" s="5"/>
      <c r="HCM126" s="5"/>
      <c r="HCN126" s="5"/>
      <c r="HCO126" s="5"/>
      <c r="HCP126" s="5"/>
      <c r="HCQ126" s="5"/>
      <c r="HCR126" s="5"/>
      <c r="HCS126" s="5"/>
      <c r="HCT126" s="5"/>
      <c r="HCU126" s="5"/>
      <c r="HCV126" s="5"/>
      <c r="HCW126" s="5"/>
      <c r="HCX126" s="5"/>
      <c r="HCY126" s="5"/>
      <c r="HCZ126" s="5"/>
      <c r="HDA126" s="5"/>
      <c r="HDB126" s="5"/>
      <c r="HDC126" s="5"/>
      <c r="HDD126" s="5"/>
      <c r="HDE126" s="5"/>
      <c r="HDF126" s="5"/>
      <c r="HDG126" s="5"/>
      <c r="HDH126" s="5"/>
      <c r="HDI126" s="5"/>
      <c r="HDJ126" s="5"/>
      <c r="HDK126" s="5"/>
      <c r="HDL126" s="5"/>
      <c r="HDM126" s="5"/>
      <c r="HDN126" s="5"/>
      <c r="HDO126" s="5"/>
      <c r="HDP126" s="5"/>
      <c r="HDQ126" s="5"/>
      <c r="HDR126" s="5"/>
      <c r="HDS126" s="5"/>
      <c r="HDT126" s="5"/>
      <c r="HDU126" s="5"/>
      <c r="HDV126" s="5"/>
      <c r="HDW126" s="5"/>
      <c r="HDX126" s="5"/>
      <c r="HDY126" s="5"/>
      <c r="HDZ126" s="5"/>
      <c r="HEA126" s="5"/>
      <c r="HEB126" s="5"/>
      <c r="HEC126" s="5"/>
      <c r="HED126" s="5"/>
      <c r="HEE126" s="5"/>
      <c r="HEF126" s="5"/>
      <c r="HEG126" s="5"/>
      <c r="HEH126" s="5"/>
      <c r="HEI126" s="5"/>
      <c r="HEJ126" s="5"/>
      <c r="HEK126" s="5"/>
      <c r="HEL126" s="5"/>
      <c r="HEM126" s="5"/>
      <c r="HEN126" s="5"/>
      <c r="HEO126" s="5"/>
      <c r="HEP126" s="5"/>
      <c r="HEQ126" s="5"/>
      <c r="HER126" s="5"/>
      <c r="HES126" s="5"/>
      <c r="HET126" s="5"/>
      <c r="HEU126" s="5"/>
      <c r="HEV126" s="5"/>
      <c r="HEW126" s="5"/>
      <c r="HEX126" s="5"/>
      <c r="HEY126" s="5"/>
      <c r="HEZ126" s="5"/>
      <c r="HFA126" s="5"/>
      <c r="HFB126" s="5"/>
      <c r="HFC126" s="5"/>
      <c r="HFD126" s="5"/>
      <c r="HFE126" s="5"/>
      <c r="HFF126" s="5"/>
      <c r="HFG126" s="5"/>
      <c r="HFH126" s="5"/>
      <c r="HFI126" s="5"/>
      <c r="HFJ126" s="5"/>
      <c r="HFK126" s="5"/>
      <c r="HFL126" s="5"/>
      <c r="HFM126" s="5"/>
      <c r="HFN126" s="5"/>
      <c r="HFO126" s="5"/>
      <c r="HFP126" s="5"/>
      <c r="HFQ126" s="5"/>
      <c r="HFR126" s="5"/>
      <c r="HFS126" s="5"/>
      <c r="HFT126" s="5"/>
      <c r="HFU126" s="5"/>
      <c r="HFV126" s="5"/>
      <c r="HFW126" s="5"/>
      <c r="HFX126" s="5"/>
      <c r="HFY126" s="5"/>
      <c r="HFZ126" s="5"/>
      <c r="HGA126" s="5"/>
      <c r="HGB126" s="5"/>
      <c r="HGC126" s="5"/>
      <c r="HGD126" s="5"/>
      <c r="HGE126" s="5"/>
      <c r="HGF126" s="5"/>
      <c r="HGG126" s="5"/>
      <c r="HGH126" s="5"/>
      <c r="HGI126" s="5"/>
      <c r="HGJ126" s="5"/>
      <c r="HGK126" s="5"/>
      <c r="HGL126" s="5"/>
      <c r="HGM126" s="5"/>
      <c r="HGN126" s="5"/>
      <c r="HGO126" s="5"/>
      <c r="HGP126" s="5"/>
      <c r="HGQ126" s="5"/>
      <c r="HGR126" s="5"/>
      <c r="HGS126" s="5"/>
      <c r="HGT126" s="5"/>
      <c r="HGU126" s="5"/>
      <c r="HGV126" s="5"/>
      <c r="HGW126" s="5"/>
      <c r="HGX126" s="5"/>
      <c r="HGY126" s="5"/>
      <c r="HGZ126" s="5"/>
      <c r="HHA126" s="5"/>
      <c r="HHB126" s="5"/>
      <c r="HHC126" s="5"/>
      <c r="HHD126" s="5"/>
      <c r="HHE126" s="5"/>
      <c r="HHF126" s="5"/>
      <c r="HHG126" s="5"/>
      <c r="HHH126" s="5"/>
      <c r="HHI126" s="5"/>
      <c r="HHJ126" s="5"/>
      <c r="HHK126" s="5"/>
      <c r="HHL126" s="5"/>
      <c r="HHM126" s="5"/>
      <c r="HHN126" s="5"/>
      <c r="HHO126" s="5"/>
      <c r="HHP126" s="5"/>
      <c r="HHQ126" s="5"/>
      <c r="HHR126" s="5"/>
      <c r="HHS126" s="5"/>
      <c r="HHT126" s="5"/>
      <c r="HHU126" s="5"/>
      <c r="HHV126" s="5"/>
      <c r="HHW126" s="5"/>
      <c r="HHX126" s="5"/>
      <c r="HHY126" s="5"/>
      <c r="HHZ126" s="5"/>
      <c r="HIA126" s="5"/>
      <c r="HIB126" s="5"/>
      <c r="HIC126" s="5"/>
      <c r="HID126" s="5"/>
      <c r="HIE126" s="5"/>
      <c r="HIF126" s="5"/>
      <c r="HIG126" s="5"/>
      <c r="HIH126" s="5"/>
      <c r="HII126" s="5"/>
      <c r="HIJ126" s="5"/>
      <c r="HIK126" s="5"/>
      <c r="HIL126" s="5"/>
      <c r="HIM126" s="5"/>
      <c r="HIN126" s="5"/>
      <c r="HIO126" s="5"/>
      <c r="HIP126" s="5"/>
      <c r="HIQ126" s="5"/>
      <c r="HIR126" s="5"/>
      <c r="HIS126" s="5"/>
      <c r="HIT126" s="5"/>
      <c r="HIU126" s="5"/>
      <c r="HIV126" s="5"/>
      <c r="HIW126" s="5"/>
      <c r="HIX126" s="5"/>
      <c r="HIY126" s="5"/>
      <c r="HIZ126" s="5"/>
      <c r="HJA126" s="5"/>
      <c r="HJB126" s="5"/>
      <c r="HJC126" s="5"/>
      <c r="HJD126" s="5"/>
      <c r="HJE126" s="5"/>
      <c r="HJF126" s="5"/>
      <c r="HJG126" s="5"/>
      <c r="HJH126" s="5"/>
      <c r="HJI126" s="5"/>
      <c r="HJJ126" s="5"/>
      <c r="HJK126" s="5"/>
      <c r="HJL126" s="5"/>
      <c r="HJM126" s="5"/>
      <c r="HJN126" s="5"/>
      <c r="HJO126" s="5"/>
      <c r="HJP126" s="5"/>
      <c r="HJQ126" s="5"/>
      <c r="HJR126" s="5"/>
      <c r="HJS126" s="5"/>
      <c r="HJT126" s="5"/>
      <c r="HJU126" s="5"/>
      <c r="HJV126" s="5"/>
      <c r="HJW126" s="5"/>
      <c r="HJX126" s="5"/>
      <c r="HJY126" s="5"/>
      <c r="HJZ126" s="5"/>
      <c r="HKA126" s="5"/>
      <c r="HKB126" s="5"/>
      <c r="HKC126" s="5"/>
      <c r="HKD126" s="5"/>
      <c r="HKE126" s="5"/>
      <c r="HKF126" s="5"/>
      <c r="HKG126" s="5"/>
      <c r="HKH126" s="5"/>
      <c r="HKI126" s="5"/>
      <c r="HKJ126" s="5"/>
      <c r="HKK126" s="5"/>
      <c r="HKL126" s="5"/>
      <c r="HKM126" s="5"/>
      <c r="HKN126" s="5"/>
      <c r="HKO126" s="5"/>
      <c r="HKP126" s="5"/>
      <c r="HKQ126" s="5"/>
      <c r="HKR126" s="5"/>
      <c r="HKS126" s="5"/>
      <c r="HKT126" s="5"/>
      <c r="HKU126" s="5"/>
      <c r="HKV126" s="5"/>
      <c r="HKW126" s="5"/>
      <c r="HKX126" s="5"/>
      <c r="HKY126" s="5"/>
      <c r="HKZ126" s="5"/>
      <c r="HLA126" s="5"/>
      <c r="HLB126" s="5"/>
      <c r="HLC126" s="5"/>
      <c r="HLD126" s="5"/>
      <c r="HLE126" s="5"/>
      <c r="HLF126" s="5"/>
      <c r="HLG126" s="5"/>
      <c r="HLH126" s="5"/>
      <c r="HLI126" s="5"/>
      <c r="HLJ126" s="5"/>
      <c r="HLK126" s="5"/>
      <c r="HLL126" s="5"/>
      <c r="HLM126" s="5"/>
      <c r="HLN126" s="5"/>
      <c r="HLO126" s="5"/>
      <c r="HLP126" s="5"/>
      <c r="HLQ126" s="5"/>
      <c r="HLR126" s="5"/>
      <c r="HLS126" s="5"/>
      <c r="HLT126" s="5"/>
      <c r="HLU126" s="5"/>
      <c r="HLV126" s="5"/>
      <c r="HLW126" s="5"/>
      <c r="HLX126" s="5"/>
      <c r="HLY126" s="5"/>
      <c r="HLZ126" s="5"/>
      <c r="HMA126" s="5"/>
      <c r="HMB126" s="5"/>
      <c r="HMC126" s="5"/>
      <c r="HMD126" s="5"/>
      <c r="HME126" s="5"/>
      <c r="HMF126" s="5"/>
      <c r="HMG126" s="5"/>
      <c r="HMH126" s="5"/>
      <c r="HMI126" s="5"/>
      <c r="HMJ126" s="5"/>
      <c r="HMK126" s="5"/>
      <c r="HML126" s="5"/>
      <c r="HMM126" s="5"/>
      <c r="HMN126" s="5"/>
      <c r="HMO126" s="5"/>
      <c r="HMP126" s="5"/>
      <c r="HMQ126" s="5"/>
      <c r="HMR126" s="5"/>
      <c r="HMS126" s="5"/>
      <c r="HMT126" s="5"/>
      <c r="HMU126" s="5"/>
      <c r="HMV126" s="5"/>
      <c r="HMW126" s="5"/>
      <c r="HMX126" s="5"/>
      <c r="HMY126" s="5"/>
      <c r="HMZ126" s="5"/>
      <c r="HNA126" s="5"/>
      <c r="HNB126" s="5"/>
      <c r="HNC126" s="5"/>
      <c r="HND126" s="5"/>
      <c r="HNE126" s="5"/>
      <c r="HNF126" s="5"/>
      <c r="HNG126" s="5"/>
      <c r="HNH126" s="5"/>
      <c r="HNI126" s="5"/>
      <c r="HNJ126" s="5"/>
      <c r="HNK126" s="5"/>
      <c r="HNL126" s="5"/>
      <c r="HNM126" s="5"/>
      <c r="HNN126" s="5"/>
      <c r="HNO126" s="5"/>
      <c r="HNP126" s="5"/>
      <c r="HNQ126" s="5"/>
      <c r="HNR126" s="5"/>
      <c r="HNS126" s="5"/>
      <c r="HNT126" s="5"/>
      <c r="HNU126" s="5"/>
      <c r="HNV126" s="5"/>
      <c r="HNW126" s="5"/>
      <c r="HNX126" s="5"/>
      <c r="HNY126" s="5"/>
      <c r="HNZ126" s="5"/>
      <c r="HOA126" s="5"/>
      <c r="HOB126" s="5"/>
      <c r="HOC126" s="5"/>
      <c r="HOD126" s="5"/>
      <c r="HOE126" s="5"/>
      <c r="HOF126" s="5"/>
      <c r="HOG126" s="5"/>
      <c r="HOH126" s="5"/>
      <c r="HOI126" s="5"/>
      <c r="HOJ126" s="5"/>
      <c r="HOK126" s="5"/>
      <c r="HOL126" s="5"/>
      <c r="HOM126" s="5"/>
      <c r="HON126" s="5"/>
      <c r="HOO126" s="5"/>
      <c r="HOP126" s="5"/>
      <c r="HOQ126" s="5"/>
      <c r="HOR126" s="5"/>
      <c r="HOS126" s="5"/>
      <c r="HOT126" s="5"/>
      <c r="HOU126" s="5"/>
      <c r="HOV126" s="5"/>
      <c r="HOW126" s="5"/>
      <c r="HOX126" s="5"/>
      <c r="HOY126" s="5"/>
      <c r="HOZ126" s="5"/>
      <c r="HPA126" s="5"/>
      <c r="HPB126" s="5"/>
      <c r="HPC126" s="5"/>
      <c r="HPD126" s="5"/>
      <c r="HPE126" s="5"/>
      <c r="HPF126" s="5"/>
      <c r="HPG126" s="5"/>
      <c r="HPH126" s="5"/>
      <c r="HPI126" s="5"/>
      <c r="HPJ126" s="5"/>
      <c r="HPK126" s="5"/>
      <c r="HPL126" s="5"/>
      <c r="HPM126" s="5"/>
      <c r="HPN126" s="5"/>
      <c r="HPO126" s="5"/>
      <c r="HPP126" s="5"/>
      <c r="HPQ126" s="5"/>
      <c r="HPR126" s="5"/>
      <c r="HPS126" s="5"/>
      <c r="HPT126" s="5"/>
      <c r="HPU126" s="5"/>
      <c r="HPV126" s="5"/>
      <c r="HPW126" s="5"/>
      <c r="HPX126" s="5"/>
      <c r="HPY126" s="5"/>
      <c r="HPZ126" s="5"/>
      <c r="HQA126" s="5"/>
      <c r="HQB126" s="5"/>
      <c r="HQC126" s="5"/>
      <c r="HQD126" s="5"/>
      <c r="HQE126" s="5"/>
      <c r="HQF126" s="5"/>
      <c r="HQG126" s="5"/>
      <c r="HQH126" s="5"/>
      <c r="HQI126" s="5"/>
      <c r="HQJ126" s="5"/>
      <c r="HQK126" s="5"/>
      <c r="HQL126" s="5"/>
      <c r="HQM126" s="5"/>
      <c r="HQN126" s="5"/>
      <c r="HQO126" s="5"/>
      <c r="HQP126" s="5"/>
      <c r="HQQ126" s="5"/>
      <c r="HQR126" s="5"/>
      <c r="HQS126" s="5"/>
      <c r="HQT126" s="5"/>
      <c r="HQU126" s="5"/>
      <c r="HQV126" s="5"/>
      <c r="HQW126" s="5"/>
      <c r="HQX126" s="5"/>
      <c r="HQY126" s="5"/>
      <c r="HQZ126" s="5"/>
      <c r="HRA126" s="5"/>
      <c r="HRB126" s="5"/>
      <c r="HRC126" s="5"/>
      <c r="HRD126" s="5"/>
      <c r="HRE126" s="5"/>
      <c r="HRF126" s="5"/>
      <c r="HRG126" s="5"/>
      <c r="HRH126" s="5"/>
      <c r="HRI126" s="5"/>
      <c r="HRJ126" s="5"/>
      <c r="HRK126" s="5"/>
      <c r="HRL126" s="5"/>
      <c r="HRM126" s="5"/>
      <c r="HRN126" s="5"/>
      <c r="HRO126" s="5"/>
      <c r="HRP126" s="5"/>
      <c r="HRQ126" s="5"/>
      <c r="HRR126" s="5"/>
      <c r="HRS126" s="5"/>
      <c r="HRT126" s="5"/>
      <c r="HRU126" s="5"/>
      <c r="HRV126" s="5"/>
      <c r="HRW126" s="5"/>
      <c r="HRX126" s="5"/>
      <c r="HRY126" s="5"/>
      <c r="HRZ126" s="5"/>
      <c r="HSA126" s="5"/>
      <c r="HSB126" s="5"/>
      <c r="HSC126" s="5"/>
      <c r="HSD126" s="5"/>
      <c r="HSE126" s="5"/>
      <c r="HSF126" s="5"/>
      <c r="HSG126" s="5"/>
      <c r="HSH126" s="5"/>
      <c r="HSI126" s="5"/>
      <c r="HSJ126" s="5"/>
      <c r="HSK126" s="5"/>
      <c r="HSL126" s="5"/>
      <c r="HSM126" s="5"/>
      <c r="HSN126" s="5"/>
      <c r="HSO126" s="5"/>
      <c r="HSP126" s="5"/>
      <c r="HSQ126" s="5"/>
      <c r="HSR126" s="5"/>
      <c r="HSS126" s="5"/>
      <c r="HST126" s="5"/>
      <c r="HSU126" s="5"/>
      <c r="HSV126" s="5"/>
      <c r="HSW126" s="5"/>
      <c r="HSX126" s="5"/>
      <c r="HSY126" s="5"/>
      <c r="HSZ126" s="5"/>
      <c r="HTA126" s="5"/>
      <c r="HTB126" s="5"/>
      <c r="HTC126" s="5"/>
      <c r="HTD126" s="5"/>
      <c r="HTE126" s="5"/>
      <c r="HTF126" s="5"/>
      <c r="HTG126" s="5"/>
      <c r="HTH126" s="5"/>
      <c r="HTI126" s="5"/>
      <c r="HTJ126" s="5"/>
      <c r="HTK126" s="5"/>
      <c r="HTL126" s="5"/>
      <c r="HTM126" s="5"/>
      <c r="HTN126" s="5"/>
      <c r="HTO126" s="5"/>
      <c r="HTP126" s="5"/>
      <c r="HTQ126" s="5"/>
      <c r="HTR126" s="5"/>
      <c r="HTS126" s="5"/>
      <c r="HTT126" s="5"/>
      <c r="HTU126" s="5"/>
      <c r="HTV126" s="5"/>
      <c r="HTW126" s="5"/>
      <c r="HTX126" s="5"/>
      <c r="HTY126" s="5"/>
      <c r="HTZ126" s="5"/>
      <c r="HUA126" s="5"/>
      <c r="HUB126" s="5"/>
      <c r="HUC126" s="5"/>
      <c r="HUD126" s="5"/>
      <c r="HUE126" s="5"/>
      <c r="HUF126" s="5"/>
      <c r="HUG126" s="5"/>
      <c r="HUH126" s="5"/>
      <c r="HUI126" s="5"/>
      <c r="HUJ126" s="5"/>
      <c r="HUK126" s="5"/>
      <c r="HUL126" s="5"/>
      <c r="HUM126" s="5"/>
      <c r="HUN126" s="5"/>
      <c r="HUO126" s="5"/>
      <c r="HUP126" s="5"/>
      <c r="HUQ126" s="5"/>
      <c r="HUR126" s="5"/>
      <c r="HUS126" s="5"/>
      <c r="HUT126" s="5"/>
      <c r="HUU126" s="5"/>
      <c r="HUV126" s="5"/>
      <c r="HUW126" s="5"/>
      <c r="HUX126" s="5"/>
      <c r="HUY126" s="5"/>
      <c r="HUZ126" s="5"/>
      <c r="HVA126" s="5"/>
      <c r="HVB126" s="5"/>
      <c r="HVC126" s="5"/>
      <c r="HVD126" s="5"/>
      <c r="HVE126" s="5"/>
      <c r="HVF126" s="5"/>
      <c r="HVG126" s="5"/>
      <c r="HVH126" s="5"/>
      <c r="HVI126" s="5"/>
      <c r="HVJ126" s="5"/>
      <c r="HVK126" s="5"/>
      <c r="HVL126" s="5"/>
      <c r="HVM126" s="5"/>
      <c r="HVN126" s="5"/>
      <c r="HVO126" s="5"/>
      <c r="HVP126" s="5"/>
      <c r="HVQ126" s="5"/>
      <c r="HVR126" s="5"/>
      <c r="HVS126" s="5"/>
      <c r="HVT126" s="5"/>
      <c r="HVU126" s="5"/>
      <c r="HVV126" s="5"/>
      <c r="HVW126" s="5"/>
      <c r="HVX126" s="5"/>
      <c r="HVY126" s="5"/>
      <c r="HVZ126" s="5"/>
      <c r="HWA126" s="5"/>
      <c r="HWB126" s="5"/>
      <c r="HWC126" s="5"/>
      <c r="HWD126" s="5"/>
      <c r="HWE126" s="5"/>
      <c r="HWF126" s="5"/>
      <c r="HWG126" s="5"/>
      <c r="HWH126" s="5"/>
      <c r="HWI126" s="5"/>
      <c r="HWJ126" s="5"/>
      <c r="HWK126" s="5"/>
      <c r="HWL126" s="5"/>
      <c r="HWM126" s="5"/>
      <c r="HWN126" s="5"/>
      <c r="HWO126" s="5"/>
      <c r="HWP126" s="5"/>
      <c r="HWQ126" s="5"/>
      <c r="HWR126" s="5"/>
      <c r="HWS126" s="5"/>
      <c r="HWT126" s="5"/>
      <c r="HWU126" s="5"/>
      <c r="HWV126" s="5"/>
      <c r="HWW126" s="5"/>
      <c r="HWX126" s="5"/>
      <c r="HWY126" s="5"/>
      <c r="HWZ126" s="5"/>
      <c r="HXA126" s="5"/>
      <c r="HXB126" s="5"/>
      <c r="HXC126" s="5"/>
      <c r="HXD126" s="5"/>
      <c r="HXE126" s="5"/>
      <c r="HXF126" s="5"/>
      <c r="HXG126" s="5"/>
      <c r="HXH126" s="5"/>
      <c r="HXI126" s="5"/>
      <c r="HXJ126" s="5"/>
      <c r="HXK126" s="5"/>
      <c r="HXL126" s="5"/>
      <c r="HXM126" s="5"/>
      <c r="HXN126" s="5"/>
      <c r="HXO126" s="5"/>
      <c r="HXP126" s="5"/>
      <c r="HXQ126" s="5"/>
      <c r="HXR126" s="5"/>
      <c r="HXS126" s="5"/>
      <c r="HXT126" s="5"/>
      <c r="HXU126" s="5"/>
      <c r="HXV126" s="5"/>
      <c r="HXW126" s="5"/>
      <c r="HXX126" s="5"/>
      <c r="HXY126" s="5"/>
      <c r="HXZ126" s="5"/>
      <c r="HYA126" s="5"/>
      <c r="HYB126" s="5"/>
      <c r="HYC126" s="5"/>
      <c r="HYD126" s="5"/>
      <c r="HYE126" s="5"/>
      <c r="HYF126" s="5"/>
      <c r="HYG126" s="5"/>
      <c r="HYH126" s="5"/>
      <c r="HYI126" s="5"/>
      <c r="HYJ126" s="5"/>
      <c r="HYK126" s="5"/>
      <c r="HYL126" s="5"/>
      <c r="HYM126" s="5"/>
      <c r="HYN126" s="5"/>
      <c r="HYO126" s="5"/>
      <c r="HYP126" s="5"/>
      <c r="HYQ126" s="5"/>
      <c r="HYR126" s="5"/>
      <c r="HYS126" s="5"/>
      <c r="HYT126" s="5"/>
      <c r="HYU126" s="5"/>
      <c r="HYV126" s="5"/>
      <c r="HYW126" s="5"/>
      <c r="HYX126" s="5"/>
      <c r="HYY126" s="5"/>
      <c r="HYZ126" s="5"/>
      <c r="HZA126" s="5"/>
      <c r="HZB126" s="5"/>
      <c r="HZC126" s="5"/>
      <c r="HZD126" s="5"/>
      <c r="HZE126" s="5"/>
      <c r="HZF126" s="5"/>
      <c r="HZG126" s="5"/>
      <c r="HZH126" s="5"/>
      <c r="HZI126" s="5"/>
      <c r="HZJ126" s="5"/>
      <c r="HZK126" s="5"/>
      <c r="HZL126" s="5"/>
      <c r="HZM126" s="5"/>
      <c r="HZN126" s="5"/>
      <c r="HZO126" s="5"/>
      <c r="HZP126" s="5"/>
      <c r="HZQ126" s="5"/>
      <c r="HZR126" s="5"/>
      <c r="HZS126" s="5"/>
      <c r="HZT126" s="5"/>
      <c r="HZU126" s="5"/>
      <c r="HZV126" s="5"/>
      <c r="HZW126" s="5"/>
      <c r="HZX126" s="5"/>
      <c r="HZY126" s="5"/>
      <c r="HZZ126" s="5"/>
      <c r="IAA126" s="5"/>
      <c r="IAB126" s="5"/>
      <c r="IAC126" s="5"/>
      <c r="IAD126" s="5"/>
      <c r="IAE126" s="5"/>
      <c r="IAF126" s="5"/>
      <c r="IAG126" s="5"/>
      <c r="IAH126" s="5"/>
      <c r="IAI126" s="5"/>
      <c r="IAJ126" s="5"/>
      <c r="IAK126" s="5"/>
      <c r="IAL126" s="5"/>
      <c r="IAM126" s="5"/>
      <c r="IAN126" s="5"/>
      <c r="IAO126" s="5"/>
      <c r="IAP126" s="5"/>
      <c r="IAQ126" s="5"/>
      <c r="IAR126" s="5"/>
      <c r="IAS126" s="5"/>
      <c r="IAT126" s="5"/>
      <c r="IAU126" s="5"/>
      <c r="IAV126" s="5"/>
      <c r="IAW126" s="5"/>
      <c r="IAX126" s="5"/>
      <c r="IAY126" s="5"/>
      <c r="IAZ126" s="5"/>
      <c r="IBA126" s="5"/>
      <c r="IBB126" s="5"/>
      <c r="IBC126" s="5"/>
      <c r="IBD126" s="5"/>
      <c r="IBE126" s="5"/>
      <c r="IBF126" s="5"/>
      <c r="IBG126" s="5"/>
      <c r="IBH126" s="5"/>
      <c r="IBI126" s="5"/>
      <c r="IBJ126" s="5"/>
      <c r="IBK126" s="5"/>
      <c r="IBL126" s="5"/>
      <c r="IBM126" s="5"/>
      <c r="IBN126" s="5"/>
      <c r="IBO126" s="5"/>
      <c r="IBP126" s="5"/>
      <c r="IBQ126" s="5"/>
      <c r="IBR126" s="5"/>
      <c r="IBS126" s="5"/>
      <c r="IBT126" s="5"/>
      <c r="IBU126" s="5"/>
      <c r="IBV126" s="5"/>
      <c r="IBW126" s="5"/>
      <c r="IBX126" s="5"/>
      <c r="IBY126" s="5"/>
      <c r="IBZ126" s="5"/>
      <c r="ICA126" s="5"/>
      <c r="ICB126" s="5"/>
      <c r="ICC126" s="5"/>
      <c r="ICD126" s="5"/>
      <c r="ICE126" s="5"/>
      <c r="ICF126" s="5"/>
      <c r="ICG126" s="5"/>
      <c r="ICH126" s="5"/>
      <c r="ICI126" s="5"/>
      <c r="ICJ126" s="5"/>
      <c r="ICK126" s="5"/>
      <c r="ICL126" s="5"/>
      <c r="ICM126" s="5"/>
      <c r="ICN126" s="5"/>
      <c r="ICO126" s="5"/>
      <c r="ICP126" s="5"/>
      <c r="ICQ126" s="5"/>
      <c r="ICR126" s="5"/>
      <c r="ICS126" s="5"/>
      <c r="ICT126" s="5"/>
      <c r="ICU126" s="5"/>
      <c r="ICV126" s="5"/>
      <c r="ICW126" s="5"/>
      <c r="ICX126" s="5"/>
      <c r="ICY126" s="5"/>
      <c r="ICZ126" s="5"/>
      <c r="IDA126" s="5"/>
      <c r="IDB126" s="5"/>
      <c r="IDC126" s="5"/>
      <c r="IDD126" s="5"/>
      <c r="IDE126" s="5"/>
      <c r="IDF126" s="5"/>
      <c r="IDG126" s="5"/>
      <c r="IDH126" s="5"/>
      <c r="IDI126" s="5"/>
      <c r="IDJ126" s="5"/>
      <c r="IDK126" s="5"/>
      <c r="IDL126" s="5"/>
      <c r="IDM126" s="5"/>
      <c r="IDN126" s="5"/>
      <c r="IDO126" s="5"/>
      <c r="IDP126" s="5"/>
      <c r="IDQ126" s="5"/>
      <c r="IDR126" s="5"/>
      <c r="IDS126" s="5"/>
      <c r="IDT126" s="5"/>
      <c r="IDU126" s="5"/>
      <c r="IDV126" s="5"/>
      <c r="IDW126" s="5"/>
      <c r="IDX126" s="5"/>
      <c r="IDY126" s="5"/>
      <c r="IDZ126" s="5"/>
      <c r="IEA126" s="5"/>
      <c r="IEB126" s="5"/>
      <c r="IEC126" s="5"/>
      <c r="IED126" s="5"/>
      <c r="IEE126" s="5"/>
      <c r="IEF126" s="5"/>
      <c r="IEG126" s="5"/>
      <c r="IEH126" s="5"/>
      <c r="IEI126" s="5"/>
      <c r="IEJ126" s="5"/>
      <c r="IEK126" s="5"/>
      <c r="IEL126" s="5"/>
      <c r="IEM126" s="5"/>
      <c r="IEN126" s="5"/>
      <c r="IEO126" s="5"/>
      <c r="IEP126" s="5"/>
      <c r="IEQ126" s="5"/>
      <c r="IER126" s="5"/>
      <c r="IES126" s="5"/>
      <c r="IET126" s="5"/>
      <c r="IEU126" s="5"/>
      <c r="IEV126" s="5"/>
      <c r="IEW126" s="5"/>
      <c r="IEX126" s="5"/>
      <c r="IEY126" s="5"/>
      <c r="IEZ126" s="5"/>
      <c r="IFA126" s="5"/>
      <c r="IFB126" s="5"/>
      <c r="IFC126" s="5"/>
      <c r="IFD126" s="5"/>
      <c r="IFE126" s="5"/>
      <c r="IFF126" s="5"/>
      <c r="IFG126" s="5"/>
      <c r="IFH126" s="5"/>
      <c r="IFI126" s="5"/>
      <c r="IFJ126" s="5"/>
      <c r="IFK126" s="5"/>
      <c r="IFL126" s="5"/>
      <c r="IFM126" s="5"/>
      <c r="IFN126" s="5"/>
      <c r="IFO126" s="5"/>
      <c r="IFP126" s="5"/>
      <c r="IFQ126" s="5"/>
      <c r="IFR126" s="5"/>
      <c r="IFS126" s="5"/>
      <c r="IFT126" s="5"/>
      <c r="IFU126" s="5"/>
      <c r="IFV126" s="5"/>
      <c r="IFW126" s="5"/>
      <c r="IFX126" s="5"/>
      <c r="IFY126" s="5"/>
      <c r="IFZ126" s="5"/>
      <c r="IGA126" s="5"/>
      <c r="IGB126" s="5"/>
      <c r="IGC126" s="5"/>
      <c r="IGD126" s="5"/>
      <c r="IGE126" s="5"/>
      <c r="IGF126" s="5"/>
      <c r="IGG126" s="5"/>
      <c r="IGH126" s="5"/>
      <c r="IGI126" s="5"/>
      <c r="IGJ126" s="5"/>
      <c r="IGK126" s="5"/>
      <c r="IGL126" s="5"/>
      <c r="IGM126" s="5"/>
      <c r="IGN126" s="5"/>
      <c r="IGO126" s="5"/>
      <c r="IGP126" s="5"/>
      <c r="IGQ126" s="5"/>
      <c r="IGR126" s="5"/>
      <c r="IGS126" s="5"/>
      <c r="IGT126" s="5"/>
      <c r="IGU126" s="5"/>
      <c r="IGV126" s="5"/>
      <c r="IGW126" s="5"/>
      <c r="IGX126" s="5"/>
      <c r="IGY126" s="5"/>
      <c r="IGZ126" s="5"/>
      <c r="IHA126" s="5"/>
      <c r="IHB126" s="5"/>
      <c r="IHC126" s="5"/>
      <c r="IHD126" s="5"/>
      <c r="IHE126" s="5"/>
      <c r="IHF126" s="5"/>
      <c r="IHG126" s="5"/>
      <c r="IHH126" s="5"/>
      <c r="IHI126" s="5"/>
      <c r="IHJ126" s="5"/>
      <c r="IHK126" s="5"/>
      <c r="IHL126" s="5"/>
      <c r="IHM126" s="5"/>
      <c r="IHN126" s="5"/>
      <c r="IHO126" s="5"/>
      <c r="IHP126" s="5"/>
      <c r="IHQ126" s="5"/>
      <c r="IHR126" s="5"/>
      <c r="IHS126" s="5"/>
      <c r="IHT126" s="5"/>
      <c r="IHU126" s="5"/>
      <c r="IHV126" s="5"/>
      <c r="IHW126" s="5"/>
      <c r="IHX126" s="5"/>
      <c r="IHY126" s="5"/>
      <c r="IHZ126" s="5"/>
      <c r="IIA126" s="5"/>
      <c r="IIB126" s="5"/>
      <c r="IIC126" s="5"/>
      <c r="IID126" s="5"/>
      <c r="IIE126" s="5"/>
      <c r="IIF126" s="5"/>
      <c r="IIG126" s="5"/>
      <c r="IIH126" s="5"/>
      <c r="III126" s="5"/>
      <c r="IIJ126" s="5"/>
      <c r="IIK126" s="5"/>
      <c r="IIL126" s="5"/>
      <c r="IIM126" s="5"/>
      <c r="IIN126" s="5"/>
      <c r="IIO126" s="5"/>
      <c r="IIP126" s="5"/>
      <c r="IIQ126" s="5"/>
      <c r="IIR126" s="5"/>
      <c r="IIS126" s="5"/>
      <c r="IIT126" s="5"/>
      <c r="IIU126" s="5"/>
      <c r="IIV126" s="5"/>
      <c r="IIW126" s="5"/>
      <c r="IIX126" s="5"/>
      <c r="IIY126" s="5"/>
      <c r="IIZ126" s="5"/>
      <c r="IJA126" s="5"/>
      <c r="IJB126" s="5"/>
      <c r="IJC126" s="5"/>
      <c r="IJD126" s="5"/>
      <c r="IJE126" s="5"/>
      <c r="IJF126" s="5"/>
      <c r="IJG126" s="5"/>
      <c r="IJH126" s="5"/>
      <c r="IJI126" s="5"/>
      <c r="IJJ126" s="5"/>
      <c r="IJK126" s="5"/>
      <c r="IJL126" s="5"/>
      <c r="IJM126" s="5"/>
      <c r="IJN126" s="5"/>
      <c r="IJO126" s="5"/>
      <c r="IJP126" s="5"/>
      <c r="IJQ126" s="5"/>
      <c r="IJR126" s="5"/>
      <c r="IJS126" s="5"/>
      <c r="IJT126" s="5"/>
      <c r="IJU126" s="5"/>
      <c r="IJV126" s="5"/>
      <c r="IJW126" s="5"/>
      <c r="IJX126" s="5"/>
      <c r="IJY126" s="5"/>
      <c r="IJZ126" s="5"/>
      <c r="IKA126" s="5"/>
      <c r="IKB126" s="5"/>
      <c r="IKC126" s="5"/>
      <c r="IKD126" s="5"/>
      <c r="IKE126" s="5"/>
      <c r="IKF126" s="5"/>
      <c r="IKG126" s="5"/>
      <c r="IKH126" s="5"/>
      <c r="IKI126" s="5"/>
      <c r="IKJ126" s="5"/>
      <c r="IKK126" s="5"/>
      <c r="IKL126" s="5"/>
      <c r="IKM126" s="5"/>
      <c r="IKN126" s="5"/>
      <c r="IKO126" s="5"/>
      <c r="IKP126" s="5"/>
      <c r="IKQ126" s="5"/>
      <c r="IKR126" s="5"/>
      <c r="IKS126" s="5"/>
      <c r="IKT126" s="5"/>
      <c r="IKU126" s="5"/>
      <c r="IKV126" s="5"/>
      <c r="IKW126" s="5"/>
      <c r="IKX126" s="5"/>
      <c r="IKY126" s="5"/>
      <c r="IKZ126" s="5"/>
      <c r="ILA126" s="5"/>
      <c r="ILB126" s="5"/>
      <c r="ILC126" s="5"/>
      <c r="ILD126" s="5"/>
      <c r="ILE126" s="5"/>
      <c r="ILF126" s="5"/>
      <c r="ILG126" s="5"/>
      <c r="ILH126" s="5"/>
      <c r="ILI126" s="5"/>
      <c r="ILJ126" s="5"/>
      <c r="ILK126" s="5"/>
      <c r="ILL126" s="5"/>
      <c r="ILM126" s="5"/>
      <c r="ILN126" s="5"/>
      <c r="ILO126" s="5"/>
      <c r="ILP126" s="5"/>
      <c r="ILQ126" s="5"/>
      <c r="ILR126" s="5"/>
      <c r="ILS126" s="5"/>
      <c r="ILT126" s="5"/>
      <c r="ILU126" s="5"/>
      <c r="ILV126" s="5"/>
      <c r="ILW126" s="5"/>
      <c r="ILX126" s="5"/>
      <c r="ILY126" s="5"/>
      <c r="ILZ126" s="5"/>
      <c r="IMA126" s="5"/>
      <c r="IMB126" s="5"/>
      <c r="IMC126" s="5"/>
      <c r="IMD126" s="5"/>
      <c r="IME126" s="5"/>
      <c r="IMF126" s="5"/>
      <c r="IMG126" s="5"/>
      <c r="IMH126" s="5"/>
      <c r="IMI126" s="5"/>
      <c r="IMJ126" s="5"/>
      <c r="IMK126" s="5"/>
      <c r="IML126" s="5"/>
      <c r="IMM126" s="5"/>
      <c r="IMN126" s="5"/>
      <c r="IMO126" s="5"/>
      <c r="IMP126" s="5"/>
      <c r="IMQ126" s="5"/>
      <c r="IMR126" s="5"/>
      <c r="IMS126" s="5"/>
      <c r="IMT126" s="5"/>
      <c r="IMU126" s="5"/>
      <c r="IMV126" s="5"/>
      <c r="IMW126" s="5"/>
      <c r="IMX126" s="5"/>
      <c r="IMY126" s="5"/>
      <c r="IMZ126" s="5"/>
      <c r="INA126" s="5"/>
      <c r="INB126" s="5"/>
      <c r="INC126" s="5"/>
      <c r="IND126" s="5"/>
      <c r="INE126" s="5"/>
      <c r="INF126" s="5"/>
      <c r="ING126" s="5"/>
      <c r="INH126" s="5"/>
      <c r="INI126" s="5"/>
      <c r="INJ126" s="5"/>
      <c r="INK126" s="5"/>
      <c r="INL126" s="5"/>
      <c r="INM126" s="5"/>
      <c r="INN126" s="5"/>
      <c r="INO126" s="5"/>
      <c r="INP126" s="5"/>
      <c r="INQ126" s="5"/>
      <c r="INR126" s="5"/>
      <c r="INS126" s="5"/>
      <c r="INT126" s="5"/>
      <c r="INU126" s="5"/>
      <c r="INV126" s="5"/>
      <c r="INW126" s="5"/>
      <c r="INX126" s="5"/>
      <c r="INY126" s="5"/>
      <c r="INZ126" s="5"/>
      <c r="IOA126" s="5"/>
      <c r="IOB126" s="5"/>
      <c r="IOC126" s="5"/>
      <c r="IOD126" s="5"/>
      <c r="IOE126" s="5"/>
      <c r="IOF126" s="5"/>
      <c r="IOG126" s="5"/>
      <c r="IOH126" s="5"/>
      <c r="IOI126" s="5"/>
      <c r="IOJ126" s="5"/>
      <c r="IOK126" s="5"/>
      <c r="IOL126" s="5"/>
      <c r="IOM126" s="5"/>
      <c r="ION126" s="5"/>
      <c r="IOO126" s="5"/>
      <c r="IOP126" s="5"/>
      <c r="IOQ126" s="5"/>
      <c r="IOR126" s="5"/>
      <c r="IOS126" s="5"/>
      <c r="IOT126" s="5"/>
      <c r="IOU126" s="5"/>
      <c r="IOV126" s="5"/>
      <c r="IOW126" s="5"/>
      <c r="IOX126" s="5"/>
      <c r="IOY126" s="5"/>
      <c r="IOZ126" s="5"/>
      <c r="IPA126" s="5"/>
      <c r="IPB126" s="5"/>
      <c r="IPC126" s="5"/>
      <c r="IPD126" s="5"/>
      <c r="IPE126" s="5"/>
      <c r="IPF126" s="5"/>
      <c r="IPG126" s="5"/>
      <c r="IPH126" s="5"/>
      <c r="IPI126" s="5"/>
      <c r="IPJ126" s="5"/>
      <c r="IPK126" s="5"/>
      <c r="IPL126" s="5"/>
      <c r="IPM126" s="5"/>
      <c r="IPN126" s="5"/>
      <c r="IPO126" s="5"/>
      <c r="IPP126" s="5"/>
      <c r="IPQ126" s="5"/>
      <c r="IPR126" s="5"/>
      <c r="IPS126" s="5"/>
      <c r="IPT126" s="5"/>
      <c r="IPU126" s="5"/>
      <c r="IPV126" s="5"/>
      <c r="IPW126" s="5"/>
      <c r="IPX126" s="5"/>
      <c r="IPY126" s="5"/>
      <c r="IPZ126" s="5"/>
      <c r="IQA126" s="5"/>
      <c r="IQB126" s="5"/>
      <c r="IQC126" s="5"/>
      <c r="IQD126" s="5"/>
      <c r="IQE126" s="5"/>
      <c r="IQF126" s="5"/>
      <c r="IQG126" s="5"/>
      <c r="IQH126" s="5"/>
      <c r="IQI126" s="5"/>
      <c r="IQJ126" s="5"/>
      <c r="IQK126" s="5"/>
      <c r="IQL126" s="5"/>
      <c r="IQM126" s="5"/>
      <c r="IQN126" s="5"/>
      <c r="IQO126" s="5"/>
      <c r="IQP126" s="5"/>
      <c r="IQQ126" s="5"/>
      <c r="IQR126" s="5"/>
      <c r="IQS126" s="5"/>
      <c r="IQT126" s="5"/>
      <c r="IQU126" s="5"/>
      <c r="IQV126" s="5"/>
      <c r="IQW126" s="5"/>
      <c r="IQX126" s="5"/>
      <c r="IQY126" s="5"/>
      <c r="IQZ126" s="5"/>
      <c r="IRA126" s="5"/>
      <c r="IRB126" s="5"/>
      <c r="IRC126" s="5"/>
      <c r="IRD126" s="5"/>
      <c r="IRE126" s="5"/>
      <c r="IRF126" s="5"/>
      <c r="IRG126" s="5"/>
      <c r="IRH126" s="5"/>
      <c r="IRI126" s="5"/>
      <c r="IRJ126" s="5"/>
      <c r="IRK126" s="5"/>
      <c r="IRL126" s="5"/>
      <c r="IRM126" s="5"/>
      <c r="IRN126" s="5"/>
      <c r="IRO126" s="5"/>
      <c r="IRP126" s="5"/>
      <c r="IRQ126" s="5"/>
      <c r="IRR126" s="5"/>
      <c r="IRS126" s="5"/>
      <c r="IRT126" s="5"/>
      <c r="IRU126" s="5"/>
      <c r="IRV126" s="5"/>
      <c r="IRW126" s="5"/>
      <c r="IRX126" s="5"/>
      <c r="IRY126" s="5"/>
      <c r="IRZ126" s="5"/>
      <c r="ISA126" s="5"/>
      <c r="ISB126" s="5"/>
      <c r="ISC126" s="5"/>
      <c r="ISD126" s="5"/>
      <c r="ISE126" s="5"/>
      <c r="ISF126" s="5"/>
      <c r="ISG126" s="5"/>
      <c r="ISH126" s="5"/>
      <c r="ISI126" s="5"/>
      <c r="ISJ126" s="5"/>
      <c r="ISK126" s="5"/>
      <c r="ISL126" s="5"/>
      <c r="ISM126" s="5"/>
      <c r="ISN126" s="5"/>
      <c r="ISO126" s="5"/>
      <c r="ISP126" s="5"/>
      <c r="ISQ126" s="5"/>
      <c r="ISR126" s="5"/>
      <c r="ISS126" s="5"/>
      <c r="IST126" s="5"/>
      <c r="ISU126" s="5"/>
      <c r="ISV126" s="5"/>
      <c r="ISW126" s="5"/>
      <c r="ISX126" s="5"/>
      <c r="ISY126" s="5"/>
      <c r="ISZ126" s="5"/>
      <c r="ITA126" s="5"/>
      <c r="ITB126" s="5"/>
      <c r="ITC126" s="5"/>
      <c r="ITD126" s="5"/>
      <c r="ITE126" s="5"/>
      <c r="ITF126" s="5"/>
      <c r="ITG126" s="5"/>
      <c r="ITH126" s="5"/>
      <c r="ITI126" s="5"/>
      <c r="ITJ126" s="5"/>
      <c r="ITK126" s="5"/>
      <c r="ITL126" s="5"/>
      <c r="ITM126" s="5"/>
      <c r="ITN126" s="5"/>
      <c r="ITO126" s="5"/>
      <c r="ITP126" s="5"/>
      <c r="ITQ126" s="5"/>
      <c r="ITR126" s="5"/>
      <c r="ITS126" s="5"/>
      <c r="ITT126" s="5"/>
      <c r="ITU126" s="5"/>
      <c r="ITV126" s="5"/>
      <c r="ITW126" s="5"/>
      <c r="ITX126" s="5"/>
      <c r="ITY126" s="5"/>
      <c r="ITZ126" s="5"/>
      <c r="IUA126" s="5"/>
      <c r="IUB126" s="5"/>
      <c r="IUC126" s="5"/>
      <c r="IUD126" s="5"/>
      <c r="IUE126" s="5"/>
      <c r="IUF126" s="5"/>
      <c r="IUG126" s="5"/>
      <c r="IUH126" s="5"/>
      <c r="IUI126" s="5"/>
      <c r="IUJ126" s="5"/>
      <c r="IUK126" s="5"/>
      <c r="IUL126" s="5"/>
      <c r="IUM126" s="5"/>
      <c r="IUN126" s="5"/>
      <c r="IUO126" s="5"/>
      <c r="IUP126" s="5"/>
      <c r="IUQ126" s="5"/>
      <c r="IUR126" s="5"/>
      <c r="IUS126" s="5"/>
      <c r="IUT126" s="5"/>
      <c r="IUU126" s="5"/>
      <c r="IUV126" s="5"/>
      <c r="IUW126" s="5"/>
      <c r="IUX126" s="5"/>
      <c r="IUY126" s="5"/>
      <c r="IUZ126" s="5"/>
      <c r="IVA126" s="5"/>
      <c r="IVB126" s="5"/>
      <c r="IVC126" s="5"/>
      <c r="IVD126" s="5"/>
      <c r="IVE126" s="5"/>
      <c r="IVF126" s="5"/>
      <c r="IVG126" s="5"/>
      <c r="IVH126" s="5"/>
      <c r="IVI126" s="5"/>
      <c r="IVJ126" s="5"/>
      <c r="IVK126" s="5"/>
      <c r="IVL126" s="5"/>
      <c r="IVM126" s="5"/>
      <c r="IVN126" s="5"/>
      <c r="IVO126" s="5"/>
      <c r="IVP126" s="5"/>
      <c r="IVQ126" s="5"/>
      <c r="IVR126" s="5"/>
      <c r="IVS126" s="5"/>
      <c r="IVT126" s="5"/>
      <c r="IVU126" s="5"/>
      <c r="IVV126" s="5"/>
      <c r="IVW126" s="5"/>
      <c r="IVX126" s="5"/>
      <c r="IVY126" s="5"/>
      <c r="IVZ126" s="5"/>
      <c r="IWA126" s="5"/>
      <c r="IWB126" s="5"/>
      <c r="IWC126" s="5"/>
      <c r="IWD126" s="5"/>
      <c r="IWE126" s="5"/>
      <c r="IWF126" s="5"/>
      <c r="IWG126" s="5"/>
      <c r="IWH126" s="5"/>
      <c r="IWI126" s="5"/>
      <c r="IWJ126" s="5"/>
      <c r="IWK126" s="5"/>
      <c r="IWL126" s="5"/>
      <c r="IWM126" s="5"/>
      <c r="IWN126" s="5"/>
      <c r="IWO126" s="5"/>
      <c r="IWP126" s="5"/>
      <c r="IWQ126" s="5"/>
      <c r="IWR126" s="5"/>
      <c r="IWS126" s="5"/>
      <c r="IWT126" s="5"/>
      <c r="IWU126" s="5"/>
      <c r="IWV126" s="5"/>
      <c r="IWW126" s="5"/>
      <c r="IWX126" s="5"/>
      <c r="IWY126" s="5"/>
      <c r="IWZ126" s="5"/>
      <c r="IXA126" s="5"/>
      <c r="IXB126" s="5"/>
      <c r="IXC126" s="5"/>
      <c r="IXD126" s="5"/>
      <c r="IXE126" s="5"/>
      <c r="IXF126" s="5"/>
      <c r="IXG126" s="5"/>
      <c r="IXH126" s="5"/>
      <c r="IXI126" s="5"/>
      <c r="IXJ126" s="5"/>
      <c r="IXK126" s="5"/>
      <c r="IXL126" s="5"/>
      <c r="IXM126" s="5"/>
      <c r="IXN126" s="5"/>
      <c r="IXO126" s="5"/>
      <c r="IXP126" s="5"/>
      <c r="IXQ126" s="5"/>
      <c r="IXR126" s="5"/>
      <c r="IXS126" s="5"/>
      <c r="IXT126" s="5"/>
      <c r="IXU126" s="5"/>
      <c r="IXV126" s="5"/>
      <c r="IXW126" s="5"/>
      <c r="IXX126" s="5"/>
      <c r="IXY126" s="5"/>
      <c r="IXZ126" s="5"/>
      <c r="IYA126" s="5"/>
      <c r="IYB126" s="5"/>
      <c r="IYC126" s="5"/>
      <c r="IYD126" s="5"/>
      <c r="IYE126" s="5"/>
      <c r="IYF126" s="5"/>
      <c r="IYG126" s="5"/>
      <c r="IYH126" s="5"/>
      <c r="IYI126" s="5"/>
      <c r="IYJ126" s="5"/>
      <c r="IYK126" s="5"/>
      <c r="IYL126" s="5"/>
      <c r="IYM126" s="5"/>
      <c r="IYN126" s="5"/>
      <c r="IYO126" s="5"/>
      <c r="IYP126" s="5"/>
      <c r="IYQ126" s="5"/>
      <c r="IYR126" s="5"/>
      <c r="IYS126" s="5"/>
      <c r="IYT126" s="5"/>
      <c r="IYU126" s="5"/>
      <c r="IYV126" s="5"/>
      <c r="IYW126" s="5"/>
      <c r="IYX126" s="5"/>
      <c r="IYY126" s="5"/>
      <c r="IYZ126" s="5"/>
      <c r="IZA126" s="5"/>
      <c r="IZB126" s="5"/>
      <c r="IZC126" s="5"/>
      <c r="IZD126" s="5"/>
      <c r="IZE126" s="5"/>
      <c r="IZF126" s="5"/>
      <c r="IZG126" s="5"/>
      <c r="IZH126" s="5"/>
      <c r="IZI126" s="5"/>
      <c r="IZJ126" s="5"/>
      <c r="IZK126" s="5"/>
      <c r="IZL126" s="5"/>
      <c r="IZM126" s="5"/>
      <c r="IZN126" s="5"/>
      <c r="IZO126" s="5"/>
      <c r="IZP126" s="5"/>
      <c r="IZQ126" s="5"/>
      <c r="IZR126" s="5"/>
      <c r="IZS126" s="5"/>
      <c r="IZT126" s="5"/>
      <c r="IZU126" s="5"/>
      <c r="IZV126" s="5"/>
      <c r="IZW126" s="5"/>
      <c r="IZX126" s="5"/>
      <c r="IZY126" s="5"/>
      <c r="IZZ126" s="5"/>
      <c r="JAA126" s="5"/>
      <c r="JAB126" s="5"/>
      <c r="JAC126" s="5"/>
      <c r="JAD126" s="5"/>
      <c r="JAE126" s="5"/>
      <c r="JAF126" s="5"/>
      <c r="JAG126" s="5"/>
      <c r="JAH126" s="5"/>
      <c r="JAI126" s="5"/>
      <c r="JAJ126" s="5"/>
      <c r="JAK126" s="5"/>
      <c r="JAL126" s="5"/>
      <c r="JAM126" s="5"/>
      <c r="JAN126" s="5"/>
      <c r="JAO126" s="5"/>
      <c r="JAP126" s="5"/>
      <c r="JAQ126" s="5"/>
      <c r="JAR126" s="5"/>
      <c r="JAS126" s="5"/>
      <c r="JAT126" s="5"/>
      <c r="JAU126" s="5"/>
      <c r="JAV126" s="5"/>
      <c r="JAW126" s="5"/>
      <c r="JAX126" s="5"/>
      <c r="JAY126" s="5"/>
      <c r="JAZ126" s="5"/>
      <c r="JBA126" s="5"/>
      <c r="JBB126" s="5"/>
      <c r="JBC126" s="5"/>
      <c r="JBD126" s="5"/>
      <c r="JBE126" s="5"/>
      <c r="JBF126" s="5"/>
      <c r="JBG126" s="5"/>
      <c r="JBH126" s="5"/>
      <c r="JBI126" s="5"/>
      <c r="JBJ126" s="5"/>
      <c r="JBK126" s="5"/>
      <c r="JBL126" s="5"/>
      <c r="JBM126" s="5"/>
      <c r="JBN126" s="5"/>
      <c r="JBO126" s="5"/>
      <c r="JBP126" s="5"/>
      <c r="JBQ126" s="5"/>
      <c r="JBR126" s="5"/>
      <c r="JBS126" s="5"/>
      <c r="JBT126" s="5"/>
      <c r="JBU126" s="5"/>
      <c r="JBV126" s="5"/>
      <c r="JBW126" s="5"/>
      <c r="JBX126" s="5"/>
      <c r="JBY126" s="5"/>
      <c r="JBZ126" s="5"/>
      <c r="JCA126" s="5"/>
      <c r="JCB126" s="5"/>
      <c r="JCC126" s="5"/>
      <c r="JCD126" s="5"/>
      <c r="JCE126" s="5"/>
      <c r="JCF126" s="5"/>
      <c r="JCG126" s="5"/>
      <c r="JCH126" s="5"/>
      <c r="JCI126" s="5"/>
      <c r="JCJ126" s="5"/>
      <c r="JCK126" s="5"/>
      <c r="JCL126" s="5"/>
      <c r="JCM126" s="5"/>
      <c r="JCN126" s="5"/>
      <c r="JCO126" s="5"/>
      <c r="JCP126" s="5"/>
      <c r="JCQ126" s="5"/>
      <c r="JCR126" s="5"/>
      <c r="JCS126" s="5"/>
      <c r="JCT126" s="5"/>
      <c r="JCU126" s="5"/>
      <c r="JCV126" s="5"/>
      <c r="JCW126" s="5"/>
      <c r="JCX126" s="5"/>
      <c r="JCY126" s="5"/>
      <c r="JCZ126" s="5"/>
      <c r="JDA126" s="5"/>
      <c r="JDB126" s="5"/>
      <c r="JDC126" s="5"/>
      <c r="JDD126" s="5"/>
      <c r="JDE126" s="5"/>
      <c r="JDF126" s="5"/>
      <c r="JDG126" s="5"/>
      <c r="JDH126" s="5"/>
      <c r="JDI126" s="5"/>
      <c r="JDJ126" s="5"/>
      <c r="JDK126" s="5"/>
      <c r="JDL126" s="5"/>
      <c r="JDM126" s="5"/>
      <c r="JDN126" s="5"/>
      <c r="JDO126" s="5"/>
      <c r="JDP126" s="5"/>
      <c r="JDQ126" s="5"/>
      <c r="JDR126" s="5"/>
      <c r="JDS126" s="5"/>
      <c r="JDT126" s="5"/>
      <c r="JDU126" s="5"/>
      <c r="JDV126" s="5"/>
      <c r="JDW126" s="5"/>
      <c r="JDX126" s="5"/>
      <c r="JDY126" s="5"/>
      <c r="JDZ126" s="5"/>
      <c r="JEA126" s="5"/>
      <c r="JEB126" s="5"/>
      <c r="JEC126" s="5"/>
      <c r="JED126" s="5"/>
      <c r="JEE126" s="5"/>
      <c r="JEF126" s="5"/>
      <c r="JEG126" s="5"/>
      <c r="JEH126" s="5"/>
      <c r="JEI126" s="5"/>
      <c r="JEJ126" s="5"/>
      <c r="JEK126" s="5"/>
      <c r="JEL126" s="5"/>
      <c r="JEM126" s="5"/>
      <c r="JEN126" s="5"/>
      <c r="JEO126" s="5"/>
      <c r="JEP126" s="5"/>
      <c r="JEQ126" s="5"/>
      <c r="JER126" s="5"/>
      <c r="JES126" s="5"/>
      <c r="JET126" s="5"/>
      <c r="JEU126" s="5"/>
      <c r="JEV126" s="5"/>
      <c r="JEW126" s="5"/>
      <c r="JEX126" s="5"/>
      <c r="JEY126" s="5"/>
      <c r="JEZ126" s="5"/>
      <c r="JFA126" s="5"/>
      <c r="JFB126" s="5"/>
      <c r="JFC126" s="5"/>
      <c r="JFD126" s="5"/>
      <c r="JFE126" s="5"/>
      <c r="JFF126" s="5"/>
      <c r="JFG126" s="5"/>
      <c r="JFH126" s="5"/>
      <c r="JFI126" s="5"/>
      <c r="JFJ126" s="5"/>
      <c r="JFK126" s="5"/>
      <c r="JFL126" s="5"/>
      <c r="JFM126" s="5"/>
      <c r="JFN126" s="5"/>
      <c r="JFO126" s="5"/>
      <c r="JFP126" s="5"/>
      <c r="JFQ126" s="5"/>
      <c r="JFR126" s="5"/>
      <c r="JFS126" s="5"/>
      <c r="JFT126" s="5"/>
      <c r="JFU126" s="5"/>
      <c r="JFV126" s="5"/>
      <c r="JFW126" s="5"/>
      <c r="JFX126" s="5"/>
      <c r="JFY126" s="5"/>
      <c r="JFZ126" s="5"/>
      <c r="JGA126" s="5"/>
      <c r="JGB126" s="5"/>
      <c r="JGC126" s="5"/>
      <c r="JGD126" s="5"/>
      <c r="JGE126" s="5"/>
      <c r="JGF126" s="5"/>
      <c r="JGG126" s="5"/>
      <c r="JGH126" s="5"/>
      <c r="JGI126" s="5"/>
      <c r="JGJ126" s="5"/>
      <c r="JGK126" s="5"/>
      <c r="JGL126" s="5"/>
      <c r="JGM126" s="5"/>
      <c r="JGN126" s="5"/>
      <c r="JGO126" s="5"/>
      <c r="JGP126" s="5"/>
      <c r="JGQ126" s="5"/>
      <c r="JGR126" s="5"/>
      <c r="JGS126" s="5"/>
      <c r="JGT126" s="5"/>
      <c r="JGU126" s="5"/>
      <c r="JGV126" s="5"/>
      <c r="JGW126" s="5"/>
      <c r="JGX126" s="5"/>
      <c r="JGY126" s="5"/>
      <c r="JGZ126" s="5"/>
      <c r="JHA126" s="5"/>
      <c r="JHB126" s="5"/>
      <c r="JHC126" s="5"/>
      <c r="JHD126" s="5"/>
      <c r="JHE126" s="5"/>
      <c r="JHF126" s="5"/>
      <c r="JHG126" s="5"/>
      <c r="JHH126" s="5"/>
      <c r="JHI126" s="5"/>
      <c r="JHJ126" s="5"/>
      <c r="JHK126" s="5"/>
      <c r="JHL126" s="5"/>
      <c r="JHM126" s="5"/>
      <c r="JHN126" s="5"/>
      <c r="JHO126" s="5"/>
      <c r="JHP126" s="5"/>
      <c r="JHQ126" s="5"/>
      <c r="JHR126" s="5"/>
      <c r="JHS126" s="5"/>
      <c r="JHT126" s="5"/>
      <c r="JHU126" s="5"/>
      <c r="JHV126" s="5"/>
      <c r="JHW126" s="5"/>
      <c r="JHX126" s="5"/>
      <c r="JHY126" s="5"/>
      <c r="JHZ126" s="5"/>
      <c r="JIA126" s="5"/>
      <c r="JIB126" s="5"/>
      <c r="JIC126" s="5"/>
      <c r="JID126" s="5"/>
      <c r="JIE126" s="5"/>
      <c r="JIF126" s="5"/>
      <c r="JIG126" s="5"/>
      <c r="JIH126" s="5"/>
      <c r="JII126" s="5"/>
      <c r="JIJ126" s="5"/>
      <c r="JIK126" s="5"/>
      <c r="JIL126" s="5"/>
      <c r="JIM126" s="5"/>
      <c r="JIN126" s="5"/>
      <c r="JIO126" s="5"/>
      <c r="JIP126" s="5"/>
      <c r="JIQ126" s="5"/>
      <c r="JIR126" s="5"/>
      <c r="JIS126" s="5"/>
      <c r="JIT126" s="5"/>
      <c r="JIU126" s="5"/>
      <c r="JIV126" s="5"/>
      <c r="JIW126" s="5"/>
      <c r="JIX126" s="5"/>
      <c r="JIY126" s="5"/>
      <c r="JIZ126" s="5"/>
      <c r="JJA126" s="5"/>
      <c r="JJB126" s="5"/>
      <c r="JJC126" s="5"/>
      <c r="JJD126" s="5"/>
      <c r="JJE126" s="5"/>
      <c r="JJF126" s="5"/>
      <c r="JJG126" s="5"/>
      <c r="JJH126" s="5"/>
      <c r="JJI126" s="5"/>
      <c r="JJJ126" s="5"/>
      <c r="JJK126" s="5"/>
      <c r="JJL126" s="5"/>
      <c r="JJM126" s="5"/>
      <c r="JJN126" s="5"/>
      <c r="JJO126" s="5"/>
      <c r="JJP126" s="5"/>
      <c r="JJQ126" s="5"/>
      <c r="JJR126" s="5"/>
      <c r="JJS126" s="5"/>
      <c r="JJT126" s="5"/>
      <c r="JJU126" s="5"/>
      <c r="JJV126" s="5"/>
      <c r="JJW126" s="5"/>
      <c r="JJX126" s="5"/>
      <c r="JJY126" s="5"/>
      <c r="JJZ126" s="5"/>
      <c r="JKA126" s="5"/>
      <c r="JKB126" s="5"/>
      <c r="JKC126" s="5"/>
      <c r="JKD126" s="5"/>
      <c r="JKE126" s="5"/>
      <c r="JKF126" s="5"/>
      <c r="JKG126" s="5"/>
      <c r="JKH126" s="5"/>
      <c r="JKI126" s="5"/>
      <c r="JKJ126" s="5"/>
      <c r="JKK126" s="5"/>
      <c r="JKL126" s="5"/>
      <c r="JKM126" s="5"/>
      <c r="JKN126" s="5"/>
      <c r="JKO126" s="5"/>
      <c r="JKP126" s="5"/>
      <c r="JKQ126" s="5"/>
      <c r="JKR126" s="5"/>
      <c r="JKS126" s="5"/>
      <c r="JKT126" s="5"/>
      <c r="JKU126" s="5"/>
      <c r="JKV126" s="5"/>
      <c r="JKW126" s="5"/>
      <c r="JKX126" s="5"/>
      <c r="JKY126" s="5"/>
      <c r="JKZ126" s="5"/>
      <c r="JLA126" s="5"/>
      <c r="JLB126" s="5"/>
      <c r="JLC126" s="5"/>
      <c r="JLD126" s="5"/>
      <c r="JLE126" s="5"/>
      <c r="JLF126" s="5"/>
      <c r="JLG126" s="5"/>
      <c r="JLH126" s="5"/>
      <c r="JLI126" s="5"/>
      <c r="JLJ126" s="5"/>
      <c r="JLK126" s="5"/>
      <c r="JLL126" s="5"/>
      <c r="JLM126" s="5"/>
      <c r="JLN126" s="5"/>
      <c r="JLO126" s="5"/>
      <c r="JLP126" s="5"/>
      <c r="JLQ126" s="5"/>
      <c r="JLR126" s="5"/>
      <c r="JLS126" s="5"/>
      <c r="JLT126" s="5"/>
      <c r="JLU126" s="5"/>
      <c r="JLV126" s="5"/>
      <c r="JLW126" s="5"/>
      <c r="JLX126" s="5"/>
      <c r="JLY126" s="5"/>
      <c r="JLZ126" s="5"/>
      <c r="JMA126" s="5"/>
      <c r="JMB126" s="5"/>
      <c r="JMC126" s="5"/>
      <c r="JMD126" s="5"/>
      <c r="JME126" s="5"/>
      <c r="JMF126" s="5"/>
      <c r="JMG126" s="5"/>
      <c r="JMH126" s="5"/>
      <c r="JMI126" s="5"/>
      <c r="JMJ126" s="5"/>
      <c r="JMK126" s="5"/>
      <c r="JML126" s="5"/>
      <c r="JMM126" s="5"/>
      <c r="JMN126" s="5"/>
      <c r="JMO126" s="5"/>
      <c r="JMP126" s="5"/>
      <c r="JMQ126" s="5"/>
      <c r="JMR126" s="5"/>
      <c r="JMS126" s="5"/>
      <c r="JMT126" s="5"/>
      <c r="JMU126" s="5"/>
      <c r="JMV126" s="5"/>
      <c r="JMW126" s="5"/>
      <c r="JMX126" s="5"/>
      <c r="JMY126" s="5"/>
      <c r="JMZ126" s="5"/>
      <c r="JNA126" s="5"/>
      <c r="JNB126" s="5"/>
      <c r="JNC126" s="5"/>
      <c r="JND126" s="5"/>
      <c r="JNE126" s="5"/>
      <c r="JNF126" s="5"/>
      <c r="JNG126" s="5"/>
      <c r="JNH126" s="5"/>
      <c r="JNI126" s="5"/>
      <c r="JNJ126" s="5"/>
      <c r="JNK126" s="5"/>
      <c r="JNL126" s="5"/>
      <c r="JNM126" s="5"/>
      <c r="JNN126" s="5"/>
      <c r="JNO126" s="5"/>
      <c r="JNP126" s="5"/>
      <c r="JNQ126" s="5"/>
      <c r="JNR126" s="5"/>
      <c r="JNS126" s="5"/>
      <c r="JNT126" s="5"/>
      <c r="JNU126" s="5"/>
      <c r="JNV126" s="5"/>
      <c r="JNW126" s="5"/>
      <c r="JNX126" s="5"/>
      <c r="JNY126" s="5"/>
      <c r="JNZ126" s="5"/>
      <c r="JOA126" s="5"/>
      <c r="JOB126" s="5"/>
      <c r="JOC126" s="5"/>
      <c r="JOD126" s="5"/>
      <c r="JOE126" s="5"/>
      <c r="JOF126" s="5"/>
      <c r="JOG126" s="5"/>
      <c r="JOH126" s="5"/>
      <c r="JOI126" s="5"/>
      <c r="JOJ126" s="5"/>
      <c r="JOK126" s="5"/>
      <c r="JOL126" s="5"/>
      <c r="JOM126" s="5"/>
      <c r="JON126" s="5"/>
      <c r="JOO126" s="5"/>
      <c r="JOP126" s="5"/>
      <c r="JOQ126" s="5"/>
      <c r="JOR126" s="5"/>
      <c r="JOS126" s="5"/>
      <c r="JOT126" s="5"/>
      <c r="JOU126" s="5"/>
      <c r="JOV126" s="5"/>
      <c r="JOW126" s="5"/>
      <c r="JOX126" s="5"/>
      <c r="JOY126" s="5"/>
      <c r="JOZ126" s="5"/>
      <c r="JPA126" s="5"/>
      <c r="JPB126" s="5"/>
      <c r="JPC126" s="5"/>
      <c r="JPD126" s="5"/>
      <c r="JPE126" s="5"/>
      <c r="JPF126" s="5"/>
      <c r="JPG126" s="5"/>
      <c r="JPH126" s="5"/>
      <c r="JPI126" s="5"/>
      <c r="JPJ126" s="5"/>
      <c r="JPK126" s="5"/>
      <c r="JPL126" s="5"/>
      <c r="JPM126" s="5"/>
      <c r="JPN126" s="5"/>
      <c r="JPO126" s="5"/>
      <c r="JPP126" s="5"/>
      <c r="JPQ126" s="5"/>
      <c r="JPR126" s="5"/>
      <c r="JPS126" s="5"/>
      <c r="JPT126" s="5"/>
      <c r="JPU126" s="5"/>
      <c r="JPV126" s="5"/>
      <c r="JPW126" s="5"/>
      <c r="JPX126" s="5"/>
      <c r="JPY126" s="5"/>
      <c r="JPZ126" s="5"/>
      <c r="JQA126" s="5"/>
      <c r="JQB126" s="5"/>
      <c r="JQC126" s="5"/>
      <c r="JQD126" s="5"/>
      <c r="JQE126" s="5"/>
      <c r="JQF126" s="5"/>
      <c r="JQG126" s="5"/>
      <c r="JQH126" s="5"/>
      <c r="JQI126" s="5"/>
      <c r="JQJ126" s="5"/>
      <c r="JQK126" s="5"/>
      <c r="JQL126" s="5"/>
      <c r="JQM126" s="5"/>
      <c r="JQN126" s="5"/>
      <c r="JQO126" s="5"/>
      <c r="JQP126" s="5"/>
      <c r="JQQ126" s="5"/>
      <c r="JQR126" s="5"/>
      <c r="JQS126" s="5"/>
      <c r="JQT126" s="5"/>
      <c r="JQU126" s="5"/>
      <c r="JQV126" s="5"/>
      <c r="JQW126" s="5"/>
      <c r="JQX126" s="5"/>
      <c r="JQY126" s="5"/>
      <c r="JQZ126" s="5"/>
      <c r="JRA126" s="5"/>
      <c r="JRB126" s="5"/>
      <c r="JRC126" s="5"/>
      <c r="JRD126" s="5"/>
      <c r="JRE126" s="5"/>
      <c r="JRF126" s="5"/>
      <c r="JRG126" s="5"/>
      <c r="JRH126" s="5"/>
      <c r="JRI126" s="5"/>
      <c r="JRJ126" s="5"/>
      <c r="JRK126" s="5"/>
      <c r="JRL126" s="5"/>
      <c r="JRM126" s="5"/>
      <c r="JRN126" s="5"/>
      <c r="JRO126" s="5"/>
      <c r="JRP126" s="5"/>
      <c r="JRQ126" s="5"/>
      <c r="JRR126" s="5"/>
      <c r="JRS126" s="5"/>
      <c r="JRT126" s="5"/>
      <c r="JRU126" s="5"/>
      <c r="JRV126" s="5"/>
      <c r="JRW126" s="5"/>
      <c r="JRX126" s="5"/>
      <c r="JRY126" s="5"/>
      <c r="JRZ126" s="5"/>
      <c r="JSA126" s="5"/>
      <c r="JSB126" s="5"/>
      <c r="JSC126" s="5"/>
      <c r="JSD126" s="5"/>
      <c r="JSE126" s="5"/>
      <c r="JSF126" s="5"/>
      <c r="JSG126" s="5"/>
      <c r="JSH126" s="5"/>
      <c r="JSI126" s="5"/>
      <c r="JSJ126" s="5"/>
      <c r="JSK126" s="5"/>
      <c r="JSL126" s="5"/>
      <c r="JSM126" s="5"/>
      <c r="JSN126" s="5"/>
      <c r="JSO126" s="5"/>
      <c r="JSP126" s="5"/>
      <c r="JSQ126" s="5"/>
      <c r="JSR126" s="5"/>
      <c r="JSS126" s="5"/>
      <c r="JST126" s="5"/>
      <c r="JSU126" s="5"/>
      <c r="JSV126" s="5"/>
      <c r="JSW126" s="5"/>
      <c r="JSX126" s="5"/>
      <c r="JSY126" s="5"/>
      <c r="JSZ126" s="5"/>
      <c r="JTA126" s="5"/>
      <c r="JTB126" s="5"/>
      <c r="JTC126" s="5"/>
      <c r="JTD126" s="5"/>
      <c r="JTE126" s="5"/>
      <c r="JTF126" s="5"/>
      <c r="JTG126" s="5"/>
      <c r="JTH126" s="5"/>
      <c r="JTI126" s="5"/>
      <c r="JTJ126" s="5"/>
      <c r="JTK126" s="5"/>
      <c r="JTL126" s="5"/>
      <c r="JTM126" s="5"/>
      <c r="JTN126" s="5"/>
      <c r="JTO126" s="5"/>
      <c r="JTP126" s="5"/>
      <c r="JTQ126" s="5"/>
      <c r="JTR126" s="5"/>
      <c r="JTS126" s="5"/>
      <c r="JTT126" s="5"/>
      <c r="JTU126" s="5"/>
      <c r="JTV126" s="5"/>
      <c r="JTW126" s="5"/>
      <c r="JTX126" s="5"/>
      <c r="JTY126" s="5"/>
      <c r="JTZ126" s="5"/>
      <c r="JUA126" s="5"/>
      <c r="JUB126" s="5"/>
      <c r="JUC126" s="5"/>
      <c r="JUD126" s="5"/>
      <c r="JUE126" s="5"/>
      <c r="JUF126" s="5"/>
      <c r="JUG126" s="5"/>
      <c r="JUH126" s="5"/>
      <c r="JUI126" s="5"/>
      <c r="JUJ126" s="5"/>
      <c r="JUK126" s="5"/>
      <c r="JUL126" s="5"/>
      <c r="JUM126" s="5"/>
      <c r="JUN126" s="5"/>
      <c r="JUO126" s="5"/>
      <c r="JUP126" s="5"/>
      <c r="JUQ126" s="5"/>
      <c r="JUR126" s="5"/>
      <c r="JUS126" s="5"/>
      <c r="JUT126" s="5"/>
      <c r="JUU126" s="5"/>
      <c r="JUV126" s="5"/>
      <c r="JUW126" s="5"/>
      <c r="JUX126" s="5"/>
      <c r="JUY126" s="5"/>
      <c r="JUZ126" s="5"/>
      <c r="JVA126" s="5"/>
      <c r="JVB126" s="5"/>
      <c r="JVC126" s="5"/>
      <c r="JVD126" s="5"/>
      <c r="JVE126" s="5"/>
      <c r="JVF126" s="5"/>
      <c r="JVG126" s="5"/>
      <c r="JVH126" s="5"/>
      <c r="JVI126" s="5"/>
      <c r="JVJ126" s="5"/>
      <c r="JVK126" s="5"/>
      <c r="JVL126" s="5"/>
      <c r="JVM126" s="5"/>
      <c r="JVN126" s="5"/>
      <c r="JVO126" s="5"/>
      <c r="JVP126" s="5"/>
      <c r="JVQ126" s="5"/>
      <c r="JVR126" s="5"/>
      <c r="JVS126" s="5"/>
      <c r="JVT126" s="5"/>
      <c r="JVU126" s="5"/>
      <c r="JVV126" s="5"/>
      <c r="JVW126" s="5"/>
      <c r="JVX126" s="5"/>
      <c r="JVY126" s="5"/>
      <c r="JVZ126" s="5"/>
      <c r="JWA126" s="5"/>
      <c r="JWB126" s="5"/>
      <c r="JWC126" s="5"/>
      <c r="JWD126" s="5"/>
      <c r="JWE126" s="5"/>
      <c r="JWF126" s="5"/>
      <c r="JWG126" s="5"/>
      <c r="JWH126" s="5"/>
      <c r="JWI126" s="5"/>
      <c r="JWJ126" s="5"/>
      <c r="JWK126" s="5"/>
      <c r="JWL126" s="5"/>
      <c r="JWM126" s="5"/>
      <c r="JWN126" s="5"/>
      <c r="JWO126" s="5"/>
      <c r="JWP126" s="5"/>
      <c r="JWQ126" s="5"/>
      <c r="JWR126" s="5"/>
      <c r="JWS126" s="5"/>
      <c r="JWT126" s="5"/>
      <c r="JWU126" s="5"/>
      <c r="JWV126" s="5"/>
      <c r="JWW126" s="5"/>
      <c r="JWX126" s="5"/>
      <c r="JWY126" s="5"/>
      <c r="JWZ126" s="5"/>
      <c r="JXA126" s="5"/>
      <c r="JXB126" s="5"/>
      <c r="JXC126" s="5"/>
      <c r="JXD126" s="5"/>
      <c r="JXE126" s="5"/>
      <c r="JXF126" s="5"/>
      <c r="JXG126" s="5"/>
      <c r="JXH126" s="5"/>
      <c r="JXI126" s="5"/>
      <c r="JXJ126" s="5"/>
      <c r="JXK126" s="5"/>
      <c r="JXL126" s="5"/>
      <c r="JXM126" s="5"/>
      <c r="JXN126" s="5"/>
      <c r="JXO126" s="5"/>
      <c r="JXP126" s="5"/>
      <c r="JXQ126" s="5"/>
      <c r="JXR126" s="5"/>
      <c r="JXS126" s="5"/>
      <c r="JXT126" s="5"/>
      <c r="JXU126" s="5"/>
      <c r="JXV126" s="5"/>
      <c r="JXW126" s="5"/>
      <c r="JXX126" s="5"/>
      <c r="JXY126" s="5"/>
      <c r="JXZ126" s="5"/>
      <c r="JYA126" s="5"/>
      <c r="JYB126" s="5"/>
      <c r="JYC126" s="5"/>
      <c r="JYD126" s="5"/>
      <c r="JYE126" s="5"/>
      <c r="JYF126" s="5"/>
      <c r="JYG126" s="5"/>
      <c r="JYH126" s="5"/>
      <c r="JYI126" s="5"/>
      <c r="JYJ126" s="5"/>
      <c r="JYK126" s="5"/>
      <c r="JYL126" s="5"/>
      <c r="JYM126" s="5"/>
      <c r="JYN126" s="5"/>
      <c r="JYO126" s="5"/>
      <c r="JYP126" s="5"/>
      <c r="JYQ126" s="5"/>
      <c r="JYR126" s="5"/>
      <c r="JYS126" s="5"/>
      <c r="JYT126" s="5"/>
      <c r="JYU126" s="5"/>
      <c r="JYV126" s="5"/>
      <c r="JYW126" s="5"/>
      <c r="JYX126" s="5"/>
      <c r="JYY126" s="5"/>
      <c r="JYZ126" s="5"/>
      <c r="JZA126" s="5"/>
      <c r="JZB126" s="5"/>
      <c r="JZC126" s="5"/>
      <c r="JZD126" s="5"/>
      <c r="JZE126" s="5"/>
      <c r="JZF126" s="5"/>
      <c r="JZG126" s="5"/>
      <c r="JZH126" s="5"/>
      <c r="JZI126" s="5"/>
      <c r="JZJ126" s="5"/>
      <c r="JZK126" s="5"/>
      <c r="JZL126" s="5"/>
      <c r="JZM126" s="5"/>
      <c r="JZN126" s="5"/>
      <c r="JZO126" s="5"/>
      <c r="JZP126" s="5"/>
      <c r="JZQ126" s="5"/>
      <c r="JZR126" s="5"/>
      <c r="JZS126" s="5"/>
      <c r="JZT126" s="5"/>
      <c r="JZU126" s="5"/>
      <c r="JZV126" s="5"/>
      <c r="JZW126" s="5"/>
      <c r="JZX126" s="5"/>
      <c r="JZY126" s="5"/>
      <c r="JZZ126" s="5"/>
      <c r="KAA126" s="5"/>
      <c r="KAB126" s="5"/>
      <c r="KAC126" s="5"/>
      <c r="KAD126" s="5"/>
      <c r="KAE126" s="5"/>
      <c r="KAF126" s="5"/>
      <c r="KAG126" s="5"/>
      <c r="KAH126" s="5"/>
      <c r="KAI126" s="5"/>
      <c r="KAJ126" s="5"/>
      <c r="KAK126" s="5"/>
      <c r="KAL126" s="5"/>
      <c r="KAM126" s="5"/>
      <c r="KAN126" s="5"/>
      <c r="KAO126" s="5"/>
      <c r="KAP126" s="5"/>
      <c r="KAQ126" s="5"/>
      <c r="KAR126" s="5"/>
      <c r="KAS126" s="5"/>
      <c r="KAT126" s="5"/>
      <c r="KAU126" s="5"/>
      <c r="KAV126" s="5"/>
      <c r="KAW126" s="5"/>
      <c r="KAX126" s="5"/>
      <c r="KAY126" s="5"/>
      <c r="KAZ126" s="5"/>
      <c r="KBA126" s="5"/>
      <c r="KBB126" s="5"/>
      <c r="KBC126" s="5"/>
      <c r="KBD126" s="5"/>
      <c r="KBE126" s="5"/>
      <c r="KBF126" s="5"/>
      <c r="KBG126" s="5"/>
      <c r="KBH126" s="5"/>
      <c r="KBI126" s="5"/>
      <c r="KBJ126" s="5"/>
      <c r="KBK126" s="5"/>
      <c r="KBL126" s="5"/>
      <c r="KBM126" s="5"/>
      <c r="KBN126" s="5"/>
      <c r="KBO126" s="5"/>
      <c r="KBP126" s="5"/>
      <c r="KBQ126" s="5"/>
      <c r="KBR126" s="5"/>
      <c r="KBS126" s="5"/>
      <c r="KBT126" s="5"/>
      <c r="KBU126" s="5"/>
      <c r="KBV126" s="5"/>
      <c r="KBW126" s="5"/>
      <c r="KBX126" s="5"/>
      <c r="KBY126" s="5"/>
      <c r="KBZ126" s="5"/>
      <c r="KCA126" s="5"/>
      <c r="KCB126" s="5"/>
      <c r="KCC126" s="5"/>
      <c r="KCD126" s="5"/>
      <c r="KCE126" s="5"/>
      <c r="KCF126" s="5"/>
      <c r="KCG126" s="5"/>
      <c r="KCH126" s="5"/>
      <c r="KCI126" s="5"/>
      <c r="KCJ126" s="5"/>
      <c r="KCK126" s="5"/>
      <c r="KCL126" s="5"/>
      <c r="KCM126" s="5"/>
      <c r="KCN126" s="5"/>
      <c r="KCO126" s="5"/>
      <c r="KCP126" s="5"/>
      <c r="KCQ126" s="5"/>
      <c r="KCR126" s="5"/>
      <c r="KCS126" s="5"/>
      <c r="KCT126" s="5"/>
      <c r="KCU126" s="5"/>
      <c r="KCV126" s="5"/>
      <c r="KCW126" s="5"/>
      <c r="KCX126" s="5"/>
      <c r="KCY126" s="5"/>
      <c r="KCZ126" s="5"/>
      <c r="KDA126" s="5"/>
      <c r="KDB126" s="5"/>
      <c r="KDC126" s="5"/>
      <c r="KDD126" s="5"/>
      <c r="KDE126" s="5"/>
      <c r="KDF126" s="5"/>
      <c r="KDG126" s="5"/>
      <c r="KDH126" s="5"/>
      <c r="KDI126" s="5"/>
      <c r="KDJ126" s="5"/>
      <c r="KDK126" s="5"/>
      <c r="KDL126" s="5"/>
      <c r="KDM126" s="5"/>
      <c r="KDN126" s="5"/>
      <c r="KDO126" s="5"/>
      <c r="KDP126" s="5"/>
      <c r="KDQ126" s="5"/>
      <c r="KDR126" s="5"/>
      <c r="KDS126" s="5"/>
      <c r="KDT126" s="5"/>
      <c r="KDU126" s="5"/>
      <c r="KDV126" s="5"/>
      <c r="KDW126" s="5"/>
      <c r="KDX126" s="5"/>
      <c r="KDY126" s="5"/>
      <c r="KDZ126" s="5"/>
      <c r="KEA126" s="5"/>
      <c r="KEB126" s="5"/>
      <c r="KEC126" s="5"/>
      <c r="KED126" s="5"/>
      <c r="KEE126" s="5"/>
      <c r="KEF126" s="5"/>
      <c r="KEG126" s="5"/>
      <c r="KEH126" s="5"/>
      <c r="KEI126" s="5"/>
      <c r="KEJ126" s="5"/>
      <c r="KEK126" s="5"/>
      <c r="KEL126" s="5"/>
      <c r="KEM126" s="5"/>
      <c r="KEN126" s="5"/>
      <c r="KEO126" s="5"/>
      <c r="KEP126" s="5"/>
      <c r="KEQ126" s="5"/>
      <c r="KER126" s="5"/>
      <c r="KES126" s="5"/>
      <c r="KET126" s="5"/>
      <c r="KEU126" s="5"/>
      <c r="KEV126" s="5"/>
      <c r="KEW126" s="5"/>
      <c r="KEX126" s="5"/>
      <c r="KEY126" s="5"/>
      <c r="KEZ126" s="5"/>
      <c r="KFA126" s="5"/>
      <c r="KFB126" s="5"/>
      <c r="KFC126" s="5"/>
      <c r="KFD126" s="5"/>
      <c r="KFE126" s="5"/>
      <c r="KFF126" s="5"/>
      <c r="KFG126" s="5"/>
      <c r="KFH126" s="5"/>
      <c r="KFI126" s="5"/>
      <c r="KFJ126" s="5"/>
      <c r="KFK126" s="5"/>
      <c r="KFL126" s="5"/>
      <c r="KFM126" s="5"/>
      <c r="KFN126" s="5"/>
      <c r="KFO126" s="5"/>
      <c r="KFP126" s="5"/>
      <c r="KFQ126" s="5"/>
      <c r="KFR126" s="5"/>
      <c r="KFS126" s="5"/>
      <c r="KFT126" s="5"/>
      <c r="KFU126" s="5"/>
      <c r="KFV126" s="5"/>
      <c r="KFW126" s="5"/>
      <c r="KFX126" s="5"/>
      <c r="KFY126" s="5"/>
      <c r="KFZ126" s="5"/>
      <c r="KGA126" s="5"/>
      <c r="KGB126" s="5"/>
      <c r="KGC126" s="5"/>
      <c r="KGD126" s="5"/>
      <c r="KGE126" s="5"/>
      <c r="KGF126" s="5"/>
      <c r="KGG126" s="5"/>
      <c r="KGH126" s="5"/>
      <c r="KGI126" s="5"/>
      <c r="KGJ126" s="5"/>
      <c r="KGK126" s="5"/>
      <c r="KGL126" s="5"/>
      <c r="KGM126" s="5"/>
      <c r="KGN126" s="5"/>
      <c r="KGO126" s="5"/>
      <c r="KGP126" s="5"/>
      <c r="KGQ126" s="5"/>
      <c r="KGR126" s="5"/>
      <c r="KGS126" s="5"/>
      <c r="KGT126" s="5"/>
      <c r="KGU126" s="5"/>
      <c r="KGV126" s="5"/>
      <c r="KGW126" s="5"/>
      <c r="KGX126" s="5"/>
      <c r="KGY126" s="5"/>
      <c r="KGZ126" s="5"/>
      <c r="KHA126" s="5"/>
      <c r="KHB126" s="5"/>
      <c r="KHC126" s="5"/>
      <c r="KHD126" s="5"/>
      <c r="KHE126" s="5"/>
      <c r="KHF126" s="5"/>
      <c r="KHG126" s="5"/>
      <c r="KHH126" s="5"/>
      <c r="KHI126" s="5"/>
      <c r="KHJ126" s="5"/>
      <c r="KHK126" s="5"/>
      <c r="KHL126" s="5"/>
      <c r="KHM126" s="5"/>
      <c r="KHN126" s="5"/>
      <c r="KHO126" s="5"/>
      <c r="KHP126" s="5"/>
      <c r="KHQ126" s="5"/>
      <c r="KHR126" s="5"/>
      <c r="KHS126" s="5"/>
      <c r="KHT126" s="5"/>
      <c r="KHU126" s="5"/>
      <c r="KHV126" s="5"/>
      <c r="KHW126" s="5"/>
      <c r="KHX126" s="5"/>
      <c r="KHY126" s="5"/>
      <c r="KHZ126" s="5"/>
      <c r="KIA126" s="5"/>
      <c r="KIB126" s="5"/>
      <c r="KIC126" s="5"/>
      <c r="KID126" s="5"/>
      <c r="KIE126" s="5"/>
      <c r="KIF126" s="5"/>
      <c r="KIG126" s="5"/>
      <c r="KIH126" s="5"/>
      <c r="KII126" s="5"/>
      <c r="KIJ126" s="5"/>
      <c r="KIK126" s="5"/>
      <c r="KIL126" s="5"/>
      <c r="KIM126" s="5"/>
      <c r="KIN126" s="5"/>
      <c r="KIO126" s="5"/>
      <c r="KIP126" s="5"/>
      <c r="KIQ126" s="5"/>
      <c r="KIR126" s="5"/>
      <c r="KIS126" s="5"/>
      <c r="KIT126" s="5"/>
      <c r="KIU126" s="5"/>
      <c r="KIV126" s="5"/>
      <c r="KIW126" s="5"/>
      <c r="KIX126" s="5"/>
      <c r="KIY126" s="5"/>
      <c r="KIZ126" s="5"/>
      <c r="KJA126" s="5"/>
      <c r="KJB126" s="5"/>
      <c r="KJC126" s="5"/>
      <c r="KJD126" s="5"/>
      <c r="KJE126" s="5"/>
      <c r="KJF126" s="5"/>
      <c r="KJG126" s="5"/>
      <c r="KJH126" s="5"/>
      <c r="KJI126" s="5"/>
      <c r="KJJ126" s="5"/>
      <c r="KJK126" s="5"/>
      <c r="KJL126" s="5"/>
      <c r="KJM126" s="5"/>
      <c r="KJN126" s="5"/>
      <c r="KJO126" s="5"/>
      <c r="KJP126" s="5"/>
      <c r="KJQ126" s="5"/>
      <c r="KJR126" s="5"/>
      <c r="KJS126" s="5"/>
      <c r="KJT126" s="5"/>
      <c r="KJU126" s="5"/>
      <c r="KJV126" s="5"/>
      <c r="KJW126" s="5"/>
      <c r="KJX126" s="5"/>
      <c r="KJY126" s="5"/>
      <c r="KJZ126" s="5"/>
      <c r="KKA126" s="5"/>
      <c r="KKB126" s="5"/>
      <c r="KKC126" s="5"/>
      <c r="KKD126" s="5"/>
      <c r="KKE126" s="5"/>
      <c r="KKF126" s="5"/>
      <c r="KKG126" s="5"/>
      <c r="KKH126" s="5"/>
      <c r="KKI126" s="5"/>
      <c r="KKJ126" s="5"/>
      <c r="KKK126" s="5"/>
      <c r="KKL126" s="5"/>
      <c r="KKM126" s="5"/>
      <c r="KKN126" s="5"/>
      <c r="KKO126" s="5"/>
      <c r="KKP126" s="5"/>
      <c r="KKQ126" s="5"/>
      <c r="KKR126" s="5"/>
      <c r="KKS126" s="5"/>
      <c r="KKT126" s="5"/>
      <c r="KKU126" s="5"/>
      <c r="KKV126" s="5"/>
      <c r="KKW126" s="5"/>
      <c r="KKX126" s="5"/>
      <c r="KKY126" s="5"/>
      <c r="KKZ126" s="5"/>
      <c r="KLA126" s="5"/>
      <c r="KLB126" s="5"/>
      <c r="KLC126" s="5"/>
      <c r="KLD126" s="5"/>
      <c r="KLE126" s="5"/>
      <c r="KLF126" s="5"/>
      <c r="KLG126" s="5"/>
      <c r="KLH126" s="5"/>
      <c r="KLI126" s="5"/>
      <c r="KLJ126" s="5"/>
      <c r="KLK126" s="5"/>
      <c r="KLL126" s="5"/>
      <c r="KLM126" s="5"/>
      <c r="KLN126" s="5"/>
      <c r="KLO126" s="5"/>
      <c r="KLP126" s="5"/>
      <c r="KLQ126" s="5"/>
      <c r="KLR126" s="5"/>
      <c r="KLS126" s="5"/>
      <c r="KLT126" s="5"/>
      <c r="KLU126" s="5"/>
      <c r="KLV126" s="5"/>
      <c r="KLW126" s="5"/>
      <c r="KLX126" s="5"/>
      <c r="KLY126" s="5"/>
      <c r="KLZ126" s="5"/>
      <c r="KMA126" s="5"/>
      <c r="KMB126" s="5"/>
      <c r="KMC126" s="5"/>
      <c r="KMD126" s="5"/>
      <c r="KME126" s="5"/>
      <c r="KMF126" s="5"/>
      <c r="KMG126" s="5"/>
      <c r="KMH126" s="5"/>
      <c r="KMI126" s="5"/>
      <c r="KMJ126" s="5"/>
      <c r="KMK126" s="5"/>
      <c r="KML126" s="5"/>
      <c r="KMM126" s="5"/>
      <c r="KMN126" s="5"/>
      <c r="KMO126" s="5"/>
      <c r="KMP126" s="5"/>
      <c r="KMQ126" s="5"/>
      <c r="KMR126" s="5"/>
      <c r="KMS126" s="5"/>
      <c r="KMT126" s="5"/>
      <c r="KMU126" s="5"/>
      <c r="KMV126" s="5"/>
      <c r="KMW126" s="5"/>
      <c r="KMX126" s="5"/>
      <c r="KMY126" s="5"/>
      <c r="KMZ126" s="5"/>
      <c r="KNA126" s="5"/>
      <c r="KNB126" s="5"/>
      <c r="KNC126" s="5"/>
      <c r="KND126" s="5"/>
      <c r="KNE126" s="5"/>
      <c r="KNF126" s="5"/>
      <c r="KNG126" s="5"/>
      <c r="KNH126" s="5"/>
      <c r="KNI126" s="5"/>
      <c r="KNJ126" s="5"/>
      <c r="KNK126" s="5"/>
      <c r="KNL126" s="5"/>
      <c r="KNM126" s="5"/>
      <c r="KNN126" s="5"/>
      <c r="KNO126" s="5"/>
      <c r="KNP126" s="5"/>
      <c r="KNQ126" s="5"/>
      <c r="KNR126" s="5"/>
      <c r="KNS126" s="5"/>
      <c r="KNT126" s="5"/>
      <c r="KNU126" s="5"/>
      <c r="KNV126" s="5"/>
      <c r="KNW126" s="5"/>
      <c r="KNX126" s="5"/>
      <c r="KNY126" s="5"/>
      <c r="KNZ126" s="5"/>
      <c r="KOA126" s="5"/>
      <c r="KOB126" s="5"/>
      <c r="KOC126" s="5"/>
      <c r="KOD126" s="5"/>
      <c r="KOE126" s="5"/>
      <c r="KOF126" s="5"/>
      <c r="KOG126" s="5"/>
      <c r="KOH126" s="5"/>
      <c r="KOI126" s="5"/>
      <c r="KOJ126" s="5"/>
      <c r="KOK126" s="5"/>
      <c r="KOL126" s="5"/>
      <c r="KOM126" s="5"/>
      <c r="KON126" s="5"/>
      <c r="KOO126" s="5"/>
      <c r="KOP126" s="5"/>
      <c r="KOQ126" s="5"/>
      <c r="KOR126" s="5"/>
      <c r="KOS126" s="5"/>
      <c r="KOT126" s="5"/>
      <c r="KOU126" s="5"/>
      <c r="KOV126" s="5"/>
      <c r="KOW126" s="5"/>
      <c r="KOX126" s="5"/>
      <c r="KOY126" s="5"/>
      <c r="KOZ126" s="5"/>
      <c r="KPA126" s="5"/>
      <c r="KPB126" s="5"/>
      <c r="KPC126" s="5"/>
      <c r="KPD126" s="5"/>
      <c r="KPE126" s="5"/>
      <c r="KPF126" s="5"/>
      <c r="KPG126" s="5"/>
      <c r="KPH126" s="5"/>
      <c r="KPI126" s="5"/>
      <c r="KPJ126" s="5"/>
      <c r="KPK126" s="5"/>
      <c r="KPL126" s="5"/>
      <c r="KPM126" s="5"/>
      <c r="KPN126" s="5"/>
      <c r="KPO126" s="5"/>
      <c r="KPP126" s="5"/>
      <c r="KPQ126" s="5"/>
      <c r="KPR126" s="5"/>
      <c r="KPS126" s="5"/>
      <c r="KPT126" s="5"/>
      <c r="KPU126" s="5"/>
      <c r="KPV126" s="5"/>
      <c r="KPW126" s="5"/>
      <c r="KPX126" s="5"/>
      <c r="KPY126" s="5"/>
      <c r="KPZ126" s="5"/>
      <c r="KQA126" s="5"/>
      <c r="KQB126" s="5"/>
      <c r="KQC126" s="5"/>
      <c r="KQD126" s="5"/>
      <c r="KQE126" s="5"/>
      <c r="KQF126" s="5"/>
      <c r="KQG126" s="5"/>
      <c r="KQH126" s="5"/>
      <c r="KQI126" s="5"/>
      <c r="KQJ126" s="5"/>
      <c r="KQK126" s="5"/>
      <c r="KQL126" s="5"/>
      <c r="KQM126" s="5"/>
      <c r="KQN126" s="5"/>
      <c r="KQO126" s="5"/>
      <c r="KQP126" s="5"/>
      <c r="KQQ126" s="5"/>
      <c r="KQR126" s="5"/>
      <c r="KQS126" s="5"/>
      <c r="KQT126" s="5"/>
      <c r="KQU126" s="5"/>
      <c r="KQV126" s="5"/>
      <c r="KQW126" s="5"/>
      <c r="KQX126" s="5"/>
      <c r="KQY126" s="5"/>
      <c r="KQZ126" s="5"/>
      <c r="KRA126" s="5"/>
      <c r="KRB126" s="5"/>
      <c r="KRC126" s="5"/>
      <c r="KRD126" s="5"/>
      <c r="KRE126" s="5"/>
      <c r="KRF126" s="5"/>
      <c r="KRG126" s="5"/>
      <c r="KRH126" s="5"/>
      <c r="KRI126" s="5"/>
      <c r="KRJ126" s="5"/>
      <c r="KRK126" s="5"/>
      <c r="KRL126" s="5"/>
      <c r="KRM126" s="5"/>
      <c r="KRN126" s="5"/>
      <c r="KRO126" s="5"/>
      <c r="KRP126" s="5"/>
      <c r="KRQ126" s="5"/>
      <c r="KRR126" s="5"/>
      <c r="KRS126" s="5"/>
      <c r="KRT126" s="5"/>
      <c r="KRU126" s="5"/>
      <c r="KRV126" s="5"/>
      <c r="KRW126" s="5"/>
      <c r="KRX126" s="5"/>
      <c r="KRY126" s="5"/>
      <c r="KRZ126" s="5"/>
      <c r="KSA126" s="5"/>
      <c r="KSB126" s="5"/>
      <c r="KSC126" s="5"/>
      <c r="KSD126" s="5"/>
      <c r="KSE126" s="5"/>
      <c r="KSF126" s="5"/>
      <c r="KSG126" s="5"/>
      <c r="KSH126" s="5"/>
      <c r="KSI126" s="5"/>
      <c r="KSJ126" s="5"/>
      <c r="KSK126" s="5"/>
      <c r="KSL126" s="5"/>
      <c r="KSM126" s="5"/>
      <c r="KSN126" s="5"/>
      <c r="KSO126" s="5"/>
      <c r="KSP126" s="5"/>
      <c r="KSQ126" s="5"/>
      <c r="KSR126" s="5"/>
      <c r="KSS126" s="5"/>
      <c r="KST126" s="5"/>
      <c r="KSU126" s="5"/>
      <c r="KSV126" s="5"/>
      <c r="KSW126" s="5"/>
      <c r="KSX126" s="5"/>
      <c r="KSY126" s="5"/>
      <c r="KSZ126" s="5"/>
      <c r="KTA126" s="5"/>
      <c r="KTB126" s="5"/>
      <c r="KTC126" s="5"/>
      <c r="KTD126" s="5"/>
      <c r="KTE126" s="5"/>
      <c r="KTF126" s="5"/>
      <c r="KTG126" s="5"/>
      <c r="KTH126" s="5"/>
      <c r="KTI126" s="5"/>
      <c r="KTJ126" s="5"/>
      <c r="KTK126" s="5"/>
      <c r="KTL126" s="5"/>
      <c r="KTM126" s="5"/>
      <c r="KTN126" s="5"/>
      <c r="KTO126" s="5"/>
      <c r="KTP126" s="5"/>
      <c r="KTQ126" s="5"/>
      <c r="KTR126" s="5"/>
      <c r="KTS126" s="5"/>
      <c r="KTT126" s="5"/>
      <c r="KTU126" s="5"/>
      <c r="KTV126" s="5"/>
      <c r="KTW126" s="5"/>
      <c r="KTX126" s="5"/>
      <c r="KTY126" s="5"/>
      <c r="KTZ126" s="5"/>
      <c r="KUA126" s="5"/>
      <c r="KUB126" s="5"/>
      <c r="KUC126" s="5"/>
      <c r="KUD126" s="5"/>
      <c r="KUE126" s="5"/>
      <c r="KUF126" s="5"/>
      <c r="KUG126" s="5"/>
      <c r="KUH126" s="5"/>
      <c r="KUI126" s="5"/>
      <c r="KUJ126" s="5"/>
      <c r="KUK126" s="5"/>
      <c r="KUL126" s="5"/>
      <c r="KUM126" s="5"/>
      <c r="KUN126" s="5"/>
      <c r="KUO126" s="5"/>
      <c r="KUP126" s="5"/>
      <c r="KUQ126" s="5"/>
      <c r="KUR126" s="5"/>
      <c r="KUS126" s="5"/>
      <c r="KUT126" s="5"/>
      <c r="KUU126" s="5"/>
      <c r="KUV126" s="5"/>
      <c r="KUW126" s="5"/>
      <c r="KUX126" s="5"/>
      <c r="KUY126" s="5"/>
      <c r="KUZ126" s="5"/>
      <c r="KVA126" s="5"/>
      <c r="KVB126" s="5"/>
      <c r="KVC126" s="5"/>
      <c r="KVD126" s="5"/>
      <c r="KVE126" s="5"/>
      <c r="KVF126" s="5"/>
      <c r="KVG126" s="5"/>
      <c r="KVH126" s="5"/>
      <c r="KVI126" s="5"/>
      <c r="KVJ126" s="5"/>
      <c r="KVK126" s="5"/>
      <c r="KVL126" s="5"/>
      <c r="KVM126" s="5"/>
      <c r="KVN126" s="5"/>
      <c r="KVO126" s="5"/>
      <c r="KVP126" s="5"/>
      <c r="KVQ126" s="5"/>
      <c r="KVR126" s="5"/>
      <c r="KVS126" s="5"/>
      <c r="KVT126" s="5"/>
      <c r="KVU126" s="5"/>
      <c r="KVV126" s="5"/>
      <c r="KVW126" s="5"/>
      <c r="KVX126" s="5"/>
      <c r="KVY126" s="5"/>
      <c r="KVZ126" s="5"/>
      <c r="KWA126" s="5"/>
      <c r="KWB126" s="5"/>
      <c r="KWC126" s="5"/>
      <c r="KWD126" s="5"/>
      <c r="KWE126" s="5"/>
      <c r="KWF126" s="5"/>
      <c r="KWG126" s="5"/>
      <c r="KWH126" s="5"/>
      <c r="KWI126" s="5"/>
      <c r="KWJ126" s="5"/>
      <c r="KWK126" s="5"/>
      <c r="KWL126" s="5"/>
      <c r="KWM126" s="5"/>
      <c r="KWN126" s="5"/>
      <c r="KWO126" s="5"/>
      <c r="KWP126" s="5"/>
      <c r="KWQ126" s="5"/>
      <c r="KWR126" s="5"/>
      <c r="KWS126" s="5"/>
      <c r="KWT126" s="5"/>
      <c r="KWU126" s="5"/>
      <c r="KWV126" s="5"/>
      <c r="KWW126" s="5"/>
      <c r="KWX126" s="5"/>
      <c r="KWY126" s="5"/>
      <c r="KWZ126" s="5"/>
      <c r="KXA126" s="5"/>
      <c r="KXB126" s="5"/>
      <c r="KXC126" s="5"/>
      <c r="KXD126" s="5"/>
      <c r="KXE126" s="5"/>
      <c r="KXF126" s="5"/>
      <c r="KXG126" s="5"/>
      <c r="KXH126" s="5"/>
      <c r="KXI126" s="5"/>
      <c r="KXJ126" s="5"/>
      <c r="KXK126" s="5"/>
      <c r="KXL126" s="5"/>
      <c r="KXM126" s="5"/>
      <c r="KXN126" s="5"/>
      <c r="KXO126" s="5"/>
      <c r="KXP126" s="5"/>
      <c r="KXQ126" s="5"/>
      <c r="KXR126" s="5"/>
      <c r="KXS126" s="5"/>
      <c r="KXT126" s="5"/>
      <c r="KXU126" s="5"/>
      <c r="KXV126" s="5"/>
      <c r="KXW126" s="5"/>
      <c r="KXX126" s="5"/>
      <c r="KXY126" s="5"/>
      <c r="KXZ126" s="5"/>
      <c r="KYA126" s="5"/>
      <c r="KYB126" s="5"/>
      <c r="KYC126" s="5"/>
      <c r="KYD126" s="5"/>
      <c r="KYE126" s="5"/>
      <c r="KYF126" s="5"/>
      <c r="KYG126" s="5"/>
      <c r="KYH126" s="5"/>
      <c r="KYI126" s="5"/>
      <c r="KYJ126" s="5"/>
      <c r="KYK126" s="5"/>
      <c r="KYL126" s="5"/>
      <c r="KYM126" s="5"/>
      <c r="KYN126" s="5"/>
      <c r="KYO126" s="5"/>
      <c r="KYP126" s="5"/>
      <c r="KYQ126" s="5"/>
      <c r="KYR126" s="5"/>
      <c r="KYS126" s="5"/>
      <c r="KYT126" s="5"/>
      <c r="KYU126" s="5"/>
      <c r="KYV126" s="5"/>
      <c r="KYW126" s="5"/>
      <c r="KYX126" s="5"/>
      <c r="KYY126" s="5"/>
      <c r="KYZ126" s="5"/>
      <c r="KZA126" s="5"/>
      <c r="KZB126" s="5"/>
      <c r="KZC126" s="5"/>
      <c r="KZD126" s="5"/>
      <c r="KZE126" s="5"/>
      <c r="KZF126" s="5"/>
      <c r="KZG126" s="5"/>
      <c r="KZH126" s="5"/>
      <c r="KZI126" s="5"/>
      <c r="KZJ126" s="5"/>
      <c r="KZK126" s="5"/>
      <c r="KZL126" s="5"/>
      <c r="KZM126" s="5"/>
      <c r="KZN126" s="5"/>
      <c r="KZO126" s="5"/>
      <c r="KZP126" s="5"/>
      <c r="KZQ126" s="5"/>
      <c r="KZR126" s="5"/>
      <c r="KZS126" s="5"/>
      <c r="KZT126" s="5"/>
      <c r="KZU126" s="5"/>
      <c r="KZV126" s="5"/>
      <c r="KZW126" s="5"/>
      <c r="KZX126" s="5"/>
      <c r="KZY126" s="5"/>
      <c r="KZZ126" s="5"/>
      <c r="LAA126" s="5"/>
      <c r="LAB126" s="5"/>
      <c r="LAC126" s="5"/>
      <c r="LAD126" s="5"/>
      <c r="LAE126" s="5"/>
      <c r="LAF126" s="5"/>
      <c r="LAG126" s="5"/>
      <c r="LAH126" s="5"/>
      <c r="LAI126" s="5"/>
      <c r="LAJ126" s="5"/>
      <c r="LAK126" s="5"/>
      <c r="LAL126" s="5"/>
      <c r="LAM126" s="5"/>
      <c r="LAN126" s="5"/>
      <c r="LAO126" s="5"/>
      <c r="LAP126" s="5"/>
      <c r="LAQ126" s="5"/>
      <c r="LAR126" s="5"/>
      <c r="LAS126" s="5"/>
      <c r="LAT126" s="5"/>
      <c r="LAU126" s="5"/>
      <c r="LAV126" s="5"/>
      <c r="LAW126" s="5"/>
      <c r="LAX126" s="5"/>
      <c r="LAY126" s="5"/>
      <c r="LAZ126" s="5"/>
      <c r="LBA126" s="5"/>
      <c r="LBB126" s="5"/>
      <c r="LBC126" s="5"/>
      <c r="LBD126" s="5"/>
      <c r="LBE126" s="5"/>
      <c r="LBF126" s="5"/>
      <c r="LBG126" s="5"/>
      <c r="LBH126" s="5"/>
      <c r="LBI126" s="5"/>
      <c r="LBJ126" s="5"/>
      <c r="LBK126" s="5"/>
      <c r="LBL126" s="5"/>
      <c r="LBM126" s="5"/>
      <c r="LBN126" s="5"/>
      <c r="LBO126" s="5"/>
      <c r="LBP126" s="5"/>
      <c r="LBQ126" s="5"/>
      <c r="LBR126" s="5"/>
      <c r="LBS126" s="5"/>
      <c r="LBT126" s="5"/>
      <c r="LBU126" s="5"/>
      <c r="LBV126" s="5"/>
      <c r="LBW126" s="5"/>
      <c r="LBX126" s="5"/>
      <c r="LBY126" s="5"/>
      <c r="LBZ126" s="5"/>
      <c r="LCA126" s="5"/>
      <c r="LCB126" s="5"/>
      <c r="LCC126" s="5"/>
      <c r="LCD126" s="5"/>
      <c r="LCE126" s="5"/>
      <c r="LCF126" s="5"/>
      <c r="LCG126" s="5"/>
      <c r="LCH126" s="5"/>
      <c r="LCI126" s="5"/>
      <c r="LCJ126" s="5"/>
      <c r="LCK126" s="5"/>
      <c r="LCL126" s="5"/>
      <c r="LCM126" s="5"/>
      <c r="LCN126" s="5"/>
      <c r="LCO126" s="5"/>
      <c r="LCP126" s="5"/>
      <c r="LCQ126" s="5"/>
      <c r="LCR126" s="5"/>
      <c r="LCS126" s="5"/>
      <c r="LCT126" s="5"/>
      <c r="LCU126" s="5"/>
      <c r="LCV126" s="5"/>
      <c r="LCW126" s="5"/>
      <c r="LCX126" s="5"/>
      <c r="LCY126" s="5"/>
      <c r="LCZ126" s="5"/>
      <c r="LDA126" s="5"/>
      <c r="LDB126" s="5"/>
      <c r="LDC126" s="5"/>
      <c r="LDD126" s="5"/>
      <c r="LDE126" s="5"/>
      <c r="LDF126" s="5"/>
      <c r="LDG126" s="5"/>
      <c r="LDH126" s="5"/>
      <c r="LDI126" s="5"/>
      <c r="LDJ126" s="5"/>
      <c r="LDK126" s="5"/>
      <c r="LDL126" s="5"/>
      <c r="LDM126" s="5"/>
      <c r="LDN126" s="5"/>
      <c r="LDO126" s="5"/>
      <c r="LDP126" s="5"/>
      <c r="LDQ126" s="5"/>
      <c r="LDR126" s="5"/>
      <c r="LDS126" s="5"/>
      <c r="LDT126" s="5"/>
      <c r="LDU126" s="5"/>
      <c r="LDV126" s="5"/>
      <c r="LDW126" s="5"/>
      <c r="LDX126" s="5"/>
      <c r="LDY126" s="5"/>
      <c r="LDZ126" s="5"/>
      <c r="LEA126" s="5"/>
      <c r="LEB126" s="5"/>
      <c r="LEC126" s="5"/>
      <c r="LED126" s="5"/>
      <c r="LEE126" s="5"/>
      <c r="LEF126" s="5"/>
      <c r="LEG126" s="5"/>
      <c r="LEH126" s="5"/>
      <c r="LEI126" s="5"/>
      <c r="LEJ126" s="5"/>
      <c r="LEK126" s="5"/>
      <c r="LEL126" s="5"/>
      <c r="LEM126" s="5"/>
      <c r="LEN126" s="5"/>
      <c r="LEO126" s="5"/>
      <c r="LEP126" s="5"/>
      <c r="LEQ126" s="5"/>
      <c r="LER126" s="5"/>
      <c r="LES126" s="5"/>
      <c r="LET126" s="5"/>
      <c r="LEU126" s="5"/>
      <c r="LEV126" s="5"/>
      <c r="LEW126" s="5"/>
      <c r="LEX126" s="5"/>
      <c r="LEY126" s="5"/>
      <c r="LEZ126" s="5"/>
      <c r="LFA126" s="5"/>
      <c r="LFB126" s="5"/>
      <c r="LFC126" s="5"/>
      <c r="LFD126" s="5"/>
      <c r="LFE126" s="5"/>
      <c r="LFF126" s="5"/>
      <c r="LFG126" s="5"/>
      <c r="LFH126" s="5"/>
      <c r="LFI126" s="5"/>
      <c r="LFJ126" s="5"/>
      <c r="LFK126" s="5"/>
      <c r="LFL126" s="5"/>
      <c r="LFM126" s="5"/>
      <c r="LFN126" s="5"/>
      <c r="LFO126" s="5"/>
      <c r="LFP126" s="5"/>
      <c r="LFQ126" s="5"/>
      <c r="LFR126" s="5"/>
      <c r="LFS126" s="5"/>
      <c r="LFT126" s="5"/>
      <c r="LFU126" s="5"/>
      <c r="LFV126" s="5"/>
      <c r="LFW126" s="5"/>
      <c r="LFX126" s="5"/>
      <c r="LFY126" s="5"/>
      <c r="LFZ126" s="5"/>
      <c r="LGA126" s="5"/>
      <c r="LGB126" s="5"/>
      <c r="LGC126" s="5"/>
      <c r="LGD126" s="5"/>
      <c r="LGE126" s="5"/>
      <c r="LGF126" s="5"/>
      <c r="LGG126" s="5"/>
      <c r="LGH126" s="5"/>
      <c r="LGI126" s="5"/>
      <c r="LGJ126" s="5"/>
      <c r="LGK126" s="5"/>
      <c r="LGL126" s="5"/>
      <c r="LGM126" s="5"/>
      <c r="LGN126" s="5"/>
      <c r="LGO126" s="5"/>
      <c r="LGP126" s="5"/>
      <c r="LGQ126" s="5"/>
      <c r="LGR126" s="5"/>
      <c r="LGS126" s="5"/>
      <c r="LGT126" s="5"/>
      <c r="LGU126" s="5"/>
      <c r="LGV126" s="5"/>
      <c r="LGW126" s="5"/>
      <c r="LGX126" s="5"/>
      <c r="LGY126" s="5"/>
      <c r="LGZ126" s="5"/>
      <c r="LHA126" s="5"/>
      <c r="LHB126" s="5"/>
      <c r="LHC126" s="5"/>
      <c r="LHD126" s="5"/>
      <c r="LHE126" s="5"/>
      <c r="LHF126" s="5"/>
      <c r="LHG126" s="5"/>
      <c r="LHH126" s="5"/>
      <c r="LHI126" s="5"/>
      <c r="LHJ126" s="5"/>
      <c r="LHK126" s="5"/>
      <c r="LHL126" s="5"/>
      <c r="LHM126" s="5"/>
      <c r="LHN126" s="5"/>
      <c r="LHO126" s="5"/>
      <c r="LHP126" s="5"/>
      <c r="LHQ126" s="5"/>
      <c r="LHR126" s="5"/>
      <c r="LHS126" s="5"/>
      <c r="LHT126" s="5"/>
      <c r="LHU126" s="5"/>
      <c r="LHV126" s="5"/>
      <c r="LHW126" s="5"/>
      <c r="LHX126" s="5"/>
      <c r="LHY126" s="5"/>
      <c r="LHZ126" s="5"/>
      <c r="LIA126" s="5"/>
      <c r="LIB126" s="5"/>
      <c r="LIC126" s="5"/>
      <c r="LID126" s="5"/>
      <c r="LIE126" s="5"/>
      <c r="LIF126" s="5"/>
      <c r="LIG126" s="5"/>
      <c r="LIH126" s="5"/>
      <c r="LII126" s="5"/>
      <c r="LIJ126" s="5"/>
      <c r="LIK126" s="5"/>
      <c r="LIL126" s="5"/>
      <c r="LIM126" s="5"/>
      <c r="LIN126" s="5"/>
      <c r="LIO126" s="5"/>
      <c r="LIP126" s="5"/>
      <c r="LIQ126" s="5"/>
      <c r="LIR126" s="5"/>
      <c r="LIS126" s="5"/>
      <c r="LIT126" s="5"/>
      <c r="LIU126" s="5"/>
      <c r="LIV126" s="5"/>
      <c r="LIW126" s="5"/>
      <c r="LIX126" s="5"/>
      <c r="LIY126" s="5"/>
      <c r="LIZ126" s="5"/>
      <c r="LJA126" s="5"/>
      <c r="LJB126" s="5"/>
      <c r="LJC126" s="5"/>
      <c r="LJD126" s="5"/>
      <c r="LJE126" s="5"/>
      <c r="LJF126" s="5"/>
      <c r="LJG126" s="5"/>
      <c r="LJH126" s="5"/>
      <c r="LJI126" s="5"/>
      <c r="LJJ126" s="5"/>
      <c r="LJK126" s="5"/>
      <c r="LJL126" s="5"/>
      <c r="LJM126" s="5"/>
      <c r="LJN126" s="5"/>
      <c r="LJO126" s="5"/>
      <c r="LJP126" s="5"/>
      <c r="LJQ126" s="5"/>
      <c r="LJR126" s="5"/>
      <c r="LJS126" s="5"/>
      <c r="LJT126" s="5"/>
      <c r="LJU126" s="5"/>
      <c r="LJV126" s="5"/>
      <c r="LJW126" s="5"/>
      <c r="LJX126" s="5"/>
      <c r="LJY126" s="5"/>
      <c r="LJZ126" s="5"/>
      <c r="LKA126" s="5"/>
      <c r="LKB126" s="5"/>
      <c r="LKC126" s="5"/>
      <c r="LKD126" s="5"/>
      <c r="LKE126" s="5"/>
      <c r="LKF126" s="5"/>
      <c r="LKG126" s="5"/>
      <c r="LKH126" s="5"/>
      <c r="LKI126" s="5"/>
      <c r="LKJ126" s="5"/>
      <c r="LKK126" s="5"/>
      <c r="LKL126" s="5"/>
      <c r="LKM126" s="5"/>
      <c r="LKN126" s="5"/>
      <c r="LKO126" s="5"/>
      <c r="LKP126" s="5"/>
      <c r="LKQ126" s="5"/>
      <c r="LKR126" s="5"/>
      <c r="LKS126" s="5"/>
      <c r="LKT126" s="5"/>
      <c r="LKU126" s="5"/>
      <c r="LKV126" s="5"/>
      <c r="LKW126" s="5"/>
      <c r="LKX126" s="5"/>
      <c r="LKY126" s="5"/>
      <c r="LKZ126" s="5"/>
      <c r="LLA126" s="5"/>
      <c r="LLB126" s="5"/>
      <c r="LLC126" s="5"/>
      <c r="LLD126" s="5"/>
      <c r="LLE126" s="5"/>
      <c r="LLF126" s="5"/>
      <c r="LLG126" s="5"/>
      <c r="LLH126" s="5"/>
      <c r="LLI126" s="5"/>
      <c r="LLJ126" s="5"/>
      <c r="LLK126" s="5"/>
      <c r="LLL126" s="5"/>
      <c r="LLM126" s="5"/>
      <c r="LLN126" s="5"/>
      <c r="LLO126" s="5"/>
      <c r="LLP126" s="5"/>
      <c r="LLQ126" s="5"/>
      <c r="LLR126" s="5"/>
      <c r="LLS126" s="5"/>
      <c r="LLT126" s="5"/>
      <c r="LLU126" s="5"/>
      <c r="LLV126" s="5"/>
      <c r="LLW126" s="5"/>
      <c r="LLX126" s="5"/>
      <c r="LLY126" s="5"/>
      <c r="LLZ126" s="5"/>
      <c r="LMA126" s="5"/>
      <c r="LMB126" s="5"/>
      <c r="LMC126" s="5"/>
      <c r="LMD126" s="5"/>
      <c r="LME126" s="5"/>
      <c r="LMF126" s="5"/>
      <c r="LMG126" s="5"/>
      <c r="LMH126" s="5"/>
      <c r="LMI126" s="5"/>
      <c r="LMJ126" s="5"/>
      <c r="LMK126" s="5"/>
      <c r="LML126" s="5"/>
      <c r="LMM126" s="5"/>
      <c r="LMN126" s="5"/>
      <c r="LMO126" s="5"/>
      <c r="LMP126" s="5"/>
      <c r="LMQ126" s="5"/>
      <c r="LMR126" s="5"/>
      <c r="LMS126" s="5"/>
      <c r="LMT126" s="5"/>
      <c r="LMU126" s="5"/>
      <c r="LMV126" s="5"/>
      <c r="LMW126" s="5"/>
      <c r="LMX126" s="5"/>
      <c r="LMY126" s="5"/>
      <c r="LMZ126" s="5"/>
      <c r="LNA126" s="5"/>
      <c r="LNB126" s="5"/>
      <c r="LNC126" s="5"/>
      <c r="LND126" s="5"/>
      <c r="LNE126" s="5"/>
      <c r="LNF126" s="5"/>
      <c r="LNG126" s="5"/>
      <c r="LNH126" s="5"/>
      <c r="LNI126" s="5"/>
      <c r="LNJ126" s="5"/>
      <c r="LNK126" s="5"/>
      <c r="LNL126" s="5"/>
      <c r="LNM126" s="5"/>
      <c r="LNN126" s="5"/>
      <c r="LNO126" s="5"/>
      <c r="LNP126" s="5"/>
      <c r="LNQ126" s="5"/>
      <c r="LNR126" s="5"/>
      <c r="LNS126" s="5"/>
      <c r="LNT126" s="5"/>
      <c r="LNU126" s="5"/>
      <c r="LNV126" s="5"/>
      <c r="LNW126" s="5"/>
      <c r="LNX126" s="5"/>
      <c r="LNY126" s="5"/>
      <c r="LNZ126" s="5"/>
      <c r="LOA126" s="5"/>
      <c r="LOB126" s="5"/>
      <c r="LOC126" s="5"/>
      <c r="LOD126" s="5"/>
      <c r="LOE126" s="5"/>
      <c r="LOF126" s="5"/>
      <c r="LOG126" s="5"/>
      <c r="LOH126" s="5"/>
      <c r="LOI126" s="5"/>
      <c r="LOJ126" s="5"/>
      <c r="LOK126" s="5"/>
      <c r="LOL126" s="5"/>
      <c r="LOM126" s="5"/>
      <c r="LON126" s="5"/>
      <c r="LOO126" s="5"/>
      <c r="LOP126" s="5"/>
      <c r="LOQ126" s="5"/>
      <c r="LOR126" s="5"/>
      <c r="LOS126" s="5"/>
      <c r="LOT126" s="5"/>
      <c r="LOU126" s="5"/>
      <c r="LOV126" s="5"/>
      <c r="LOW126" s="5"/>
      <c r="LOX126" s="5"/>
      <c r="LOY126" s="5"/>
      <c r="LOZ126" s="5"/>
      <c r="LPA126" s="5"/>
      <c r="LPB126" s="5"/>
      <c r="LPC126" s="5"/>
      <c r="LPD126" s="5"/>
      <c r="LPE126" s="5"/>
      <c r="LPF126" s="5"/>
      <c r="LPG126" s="5"/>
      <c r="LPH126" s="5"/>
      <c r="LPI126" s="5"/>
      <c r="LPJ126" s="5"/>
      <c r="LPK126" s="5"/>
      <c r="LPL126" s="5"/>
      <c r="LPM126" s="5"/>
      <c r="LPN126" s="5"/>
      <c r="LPO126" s="5"/>
      <c r="LPP126" s="5"/>
      <c r="LPQ126" s="5"/>
      <c r="LPR126" s="5"/>
      <c r="LPS126" s="5"/>
      <c r="LPT126" s="5"/>
      <c r="LPU126" s="5"/>
      <c r="LPV126" s="5"/>
      <c r="LPW126" s="5"/>
      <c r="LPX126" s="5"/>
      <c r="LPY126" s="5"/>
      <c r="LPZ126" s="5"/>
      <c r="LQA126" s="5"/>
      <c r="LQB126" s="5"/>
      <c r="LQC126" s="5"/>
      <c r="LQD126" s="5"/>
      <c r="LQE126" s="5"/>
      <c r="LQF126" s="5"/>
      <c r="LQG126" s="5"/>
      <c r="LQH126" s="5"/>
      <c r="LQI126" s="5"/>
      <c r="LQJ126" s="5"/>
      <c r="LQK126" s="5"/>
      <c r="LQL126" s="5"/>
      <c r="LQM126" s="5"/>
      <c r="LQN126" s="5"/>
      <c r="LQO126" s="5"/>
      <c r="LQP126" s="5"/>
      <c r="LQQ126" s="5"/>
      <c r="LQR126" s="5"/>
      <c r="LQS126" s="5"/>
      <c r="LQT126" s="5"/>
      <c r="LQU126" s="5"/>
      <c r="LQV126" s="5"/>
      <c r="LQW126" s="5"/>
      <c r="LQX126" s="5"/>
      <c r="LQY126" s="5"/>
      <c r="LQZ126" s="5"/>
      <c r="LRA126" s="5"/>
      <c r="LRB126" s="5"/>
      <c r="LRC126" s="5"/>
      <c r="LRD126" s="5"/>
      <c r="LRE126" s="5"/>
      <c r="LRF126" s="5"/>
      <c r="LRG126" s="5"/>
      <c r="LRH126" s="5"/>
      <c r="LRI126" s="5"/>
      <c r="LRJ126" s="5"/>
      <c r="LRK126" s="5"/>
      <c r="LRL126" s="5"/>
      <c r="LRM126" s="5"/>
      <c r="LRN126" s="5"/>
      <c r="LRO126" s="5"/>
      <c r="LRP126" s="5"/>
      <c r="LRQ126" s="5"/>
      <c r="LRR126" s="5"/>
      <c r="LRS126" s="5"/>
      <c r="LRT126" s="5"/>
      <c r="LRU126" s="5"/>
      <c r="LRV126" s="5"/>
      <c r="LRW126" s="5"/>
      <c r="LRX126" s="5"/>
      <c r="LRY126" s="5"/>
      <c r="LRZ126" s="5"/>
      <c r="LSA126" s="5"/>
      <c r="LSB126" s="5"/>
      <c r="LSC126" s="5"/>
      <c r="LSD126" s="5"/>
      <c r="LSE126" s="5"/>
      <c r="LSF126" s="5"/>
      <c r="LSG126" s="5"/>
      <c r="LSH126" s="5"/>
      <c r="LSI126" s="5"/>
      <c r="LSJ126" s="5"/>
      <c r="LSK126" s="5"/>
      <c r="LSL126" s="5"/>
      <c r="LSM126" s="5"/>
      <c r="LSN126" s="5"/>
      <c r="LSO126" s="5"/>
      <c r="LSP126" s="5"/>
      <c r="LSQ126" s="5"/>
      <c r="LSR126" s="5"/>
      <c r="LSS126" s="5"/>
      <c r="LST126" s="5"/>
      <c r="LSU126" s="5"/>
      <c r="LSV126" s="5"/>
      <c r="LSW126" s="5"/>
      <c r="LSX126" s="5"/>
      <c r="LSY126" s="5"/>
      <c r="LSZ126" s="5"/>
      <c r="LTA126" s="5"/>
      <c r="LTB126" s="5"/>
      <c r="LTC126" s="5"/>
      <c r="LTD126" s="5"/>
      <c r="LTE126" s="5"/>
      <c r="LTF126" s="5"/>
      <c r="LTG126" s="5"/>
      <c r="LTH126" s="5"/>
      <c r="LTI126" s="5"/>
      <c r="LTJ126" s="5"/>
      <c r="LTK126" s="5"/>
      <c r="LTL126" s="5"/>
      <c r="LTM126" s="5"/>
      <c r="LTN126" s="5"/>
      <c r="LTO126" s="5"/>
      <c r="LTP126" s="5"/>
      <c r="LTQ126" s="5"/>
      <c r="LTR126" s="5"/>
      <c r="LTS126" s="5"/>
      <c r="LTT126" s="5"/>
      <c r="LTU126" s="5"/>
      <c r="LTV126" s="5"/>
      <c r="LTW126" s="5"/>
      <c r="LTX126" s="5"/>
      <c r="LTY126" s="5"/>
      <c r="LTZ126" s="5"/>
      <c r="LUA126" s="5"/>
      <c r="LUB126" s="5"/>
      <c r="LUC126" s="5"/>
      <c r="LUD126" s="5"/>
      <c r="LUE126" s="5"/>
      <c r="LUF126" s="5"/>
      <c r="LUG126" s="5"/>
      <c r="LUH126" s="5"/>
      <c r="LUI126" s="5"/>
      <c r="LUJ126" s="5"/>
      <c r="LUK126" s="5"/>
      <c r="LUL126" s="5"/>
      <c r="LUM126" s="5"/>
      <c r="LUN126" s="5"/>
      <c r="LUO126" s="5"/>
      <c r="LUP126" s="5"/>
      <c r="LUQ126" s="5"/>
      <c r="LUR126" s="5"/>
      <c r="LUS126" s="5"/>
      <c r="LUT126" s="5"/>
      <c r="LUU126" s="5"/>
      <c r="LUV126" s="5"/>
      <c r="LUW126" s="5"/>
      <c r="LUX126" s="5"/>
      <c r="LUY126" s="5"/>
      <c r="LUZ126" s="5"/>
      <c r="LVA126" s="5"/>
      <c r="LVB126" s="5"/>
      <c r="LVC126" s="5"/>
      <c r="LVD126" s="5"/>
      <c r="LVE126" s="5"/>
      <c r="LVF126" s="5"/>
      <c r="LVG126" s="5"/>
      <c r="LVH126" s="5"/>
      <c r="LVI126" s="5"/>
      <c r="LVJ126" s="5"/>
      <c r="LVK126" s="5"/>
      <c r="LVL126" s="5"/>
      <c r="LVM126" s="5"/>
      <c r="LVN126" s="5"/>
      <c r="LVO126" s="5"/>
      <c r="LVP126" s="5"/>
      <c r="LVQ126" s="5"/>
      <c r="LVR126" s="5"/>
      <c r="LVS126" s="5"/>
      <c r="LVT126" s="5"/>
      <c r="LVU126" s="5"/>
      <c r="LVV126" s="5"/>
      <c r="LVW126" s="5"/>
      <c r="LVX126" s="5"/>
      <c r="LVY126" s="5"/>
      <c r="LVZ126" s="5"/>
      <c r="LWA126" s="5"/>
      <c r="LWB126" s="5"/>
      <c r="LWC126" s="5"/>
      <c r="LWD126" s="5"/>
      <c r="LWE126" s="5"/>
      <c r="LWF126" s="5"/>
      <c r="LWG126" s="5"/>
      <c r="LWH126" s="5"/>
      <c r="LWI126" s="5"/>
      <c r="LWJ126" s="5"/>
      <c r="LWK126" s="5"/>
      <c r="LWL126" s="5"/>
      <c r="LWM126" s="5"/>
      <c r="LWN126" s="5"/>
      <c r="LWO126" s="5"/>
      <c r="LWP126" s="5"/>
      <c r="LWQ126" s="5"/>
      <c r="LWR126" s="5"/>
      <c r="LWS126" s="5"/>
      <c r="LWT126" s="5"/>
      <c r="LWU126" s="5"/>
      <c r="LWV126" s="5"/>
      <c r="LWW126" s="5"/>
      <c r="LWX126" s="5"/>
      <c r="LWY126" s="5"/>
      <c r="LWZ126" s="5"/>
      <c r="LXA126" s="5"/>
      <c r="LXB126" s="5"/>
      <c r="LXC126" s="5"/>
      <c r="LXD126" s="5"/>
      <c r="LXE126" s="5"/>
      <c r="LXF126" s="5"/>
      <c r="LXG126" s="5"/>
      <c r="LXH126" s="5"/>
      <c r="LXI126" s="5"/>
      <c r="LXJ126" s="5"/>
      <c r="LXK126" s="5"/>
      <c r="LXL126" s="5"/>
      <c r="LXM126" s="5"/>
      <c r="LXN126" s="5"/>
      <c r="LXO126" s="5"/>
      <c r="LXP126" s="5"/>
      <c r="LXQ126" s="5"/>
      <c r="LXR126" s="5"/>
      <c r="LXS126" s="5"/>
      <c r="LXT126" s="5"/>
      <c r="LXU126" s="5"/>
      <c r="LXV126" s="5"/>
      <c r="LXW126" s="5"/>
      <c r="LXX126" s="5"/>
      <c r="LXY126" s="5"/>
      <c r="LXZ126" s="5"/>
      <c r="LYA126" s="5"/>
      <c r="LYB126" s="5"/>
      <c r="LYC126" s="5"/>
      <c r="LYD126" s="5"/>
      <c r="LYE126" s="5"/>
      <c r="LYF126" s="5"/>
      <c r="LYG126" s="5"/>
      <c r="LYH126" s="5"/>
      <c r="LYI126" s="5"/>
      <c r="LYJ126" s="5"/>
      <c r="LYK126" s="5"/>
      <c r="LYL126" s="5"/>
      <c r="LYM126" s="5"/>
      <c r="LYN126" s="5"/>
      <c r="LYO126" s="5"/>
      <c r="LYP126" s="5"/>
      <c r="LYQ126" s="5"/>
      <c r="LYR126" s="5"/>
      <c r="LYS126" s="5"/>
      <c r="LYT126" s="5"/>
      <c r="LYU126" s="5"/>
      <c r="LYV126" s="5"/>
      <c r="LYW126" s="5"/>
      <c r="LYX126" s="5"/>
      <c r="LYY126" s="5"/>
      <c r="LYZ126" s="5"/>
      <c r="LZA126" s="5"/>
      <c r="LZB126" s="5"/>
      <c r="LZC126" s="5"/>
      <c r="LZD126" s="5"/>
      <c r="LZE126" s="5"/>
      <c r="LZF126" s="5"/>
      <c r="LZG126" s="5"/>
      <c r="LZH126" s="5"/>
      <c r="LZI126" s="5"/>
      <c r="LZJ126" s="5"/>
      <c r="LZK126" s="5"/>
      <c r="LZL126" s="5"/>
      <c r="LZM126" s="5"/>
      <c r="LZN126" s="5"/>
      <c r="LZO126" s="5"/>
      <c r="LZP126" s="5"/>
      <c r="LZQ126" s="5"/>
      <c r="LZR126" s="5"/>
      <c r="LZS126" s="5"/>
      <c r="LZT126" s="5"/>
      <c r="LZU126" s="5"/>
      <c r="LZV126" s="5"/>
      <c r="LZW126" s="5"/>
      <c r="LZX126" s="5"/>
      <c r="LZY126" s="5"/>
      <c r="LZZ126" s="5"/>
      <c r="MAA126" s="5"/>
      <c r="MAB126" s="5"/>
      <c r="MAC126" s="5"/>
      <c r="MAD126" s="5"/>
      <c r="MAE126" s="5"/>
      <c r="MAF126" s="5"/>
      <c r="MAG126" s="5"/>
      <c r="MAH126" s="5"/>
      <c r="MAI126" s="5"/>
      <c r="MAJ126" s="5"/>
      <c r="MAK126" s="5"/>
      <c r="MAL126" s="5"/>
      <c r="MAM126" s="5"/>
      <c r="MAN126" s="5"/>
      <c r="MAO126" s="5"/>
      <c r="MAP126" s="5"/>
      <c r="MAQ126" s="5"/>
      <c r="MAR126" s="5"/>
      <c r="MAS126" s="5"/>
      <c r="MAT126" s="5"/>
      <c r="MAU126" s="5"/>
      <c r="MAV126" s="5"/>
      <c r="MAW126" s="5"/>
      <c r="MAX126" s="5"/>
      <c r="MAY126" s="5"/>
      <c r="MAZ126" s="5"/>
      <c r="MBA126" s="5"/>
      <c r="MBB126" s="5"/>
      <c r="MBC126" s="5"/>
      <c r="MBD126" s="5"/>
      <c r="MBE126" s="5"/>
      <c r="MBF126" s="5"/>
      <c r="MBG126" s="5"/>
      <c r="MBH126" s="5"/>
      <c r="MBI126" s="5"/>
      <c r="MBJ126" s="5"/>
      <c r="MBK126" s="5"/>
      <c r="MBL126" s="5"/>
      <c r="MBM126" s="5"/>
      <c r="MBN126" s="5"/>
      <c r="MBO126" s="5"/>
      <c r="MBP126" s="5"/>
      <c r="MBQ126" s="5"/>
      <c r="MBR126" s="5"/>
      <c r="MBS126" s="5"/>
      <c r="MBT126" s="5"/>
      <c r="MBU126" s="5"/>
      <c r="MBV126" s="5"/>
      <c r="MBW126" s="5"/>
      <c r="MBX126" s="5"/>
      <c r="MBY126" s="5"/>
      <c r="MBZ126" s="5"/>
      <c r="MCA126" s="5"/>
      <c r="MCB126" s="5"/>
      <c r="MCC126" s="5"/>
      <c r="MCD126" s="5"/>
      <c r="MCE126" s="5"/>
      <c r="MCF126" s="5"/>
      <c r="MCG126" s="5"/>
      <c r="MCH126" s="5"/>
      <c r="MCI126" s="5"/>
      <c r="MCJ126" s="5"/>
      <c r="MCK126" s="5"/>
      <c r="MCL126" s="5"/>
      <c r="MCM126" s="5"/>
      <c r="MCN126" s="5"/>
      <c r="MCO126" s="5"/>
      <c r="MCP126" s="5"/>
      <c r="MCQ126" s="5"/>
      <c r="MCR126" s="5"/>
      <c r="MCS126" s="5"/>
      <c r="MCT126" s="5"/>
      <c r="MCU126" s="5"/>
      <c r="MCV126" s="5"/>
      <c r="MCW126" s="5"/>
      <c r="MCX126" s="5"/>
      <c r="MCY126" s="5"/>
      <c r="MCZ126" s="5"/>
      <c r="MDA126" s="5"/>
      <c r="MDB126" s="5"/>
      <c r="MDC126" s="5"/>
      <c r="MDD126" s="5"/>
      <c r="MDE126" s="5"/>
      <c r="MDF126" s="5"/>
      <c r="MDG126" s="5"/>
      <c r="MDH126" s="5"/>
      <c r="MDI126" s="5"/>
      <c r="MDJ126" s="5"/>
      <c r="MDK126" s="5"/>
      <c r="MDL126" s="5"/>
      <c r="MDM126" s="5"/>
      <c r="MDN126" s="5"/>
      <c r="MDO126" s="5"/>
      <c r="MDP126" s="5"/>
      <c r="MDQ126" s="5"/>
      <c r="MDR126" s="5"/>
      <c r="MDS126" s="5"/>
      <c r="MDT126" s="5"/>
      <c r="MDU126" s="5"/>
      <c r="MDV126" s="5"/>
      <c r="MDW126" s="5"/>
      <c r="MDX126" s="5"/>
      <c r="MDY126" s="5"/>
      <c r="MDZ126" s="5"/>
      <c r="MEA126" s="5"/>
      <c r="MEB126" s="5"/>
      <c r="MEC126" s="5"/>
      <c r="MED126" s="5"/>
      <c r="MEE126" s="5"/>
      <c r="MEF126" s="5"/>
      <c r="MEG126" s="5"/>
      <c r="MEH126" s="5"/>
      <c r="MEI126" s="5"/>
      <c r="MEJ126" s="5"/>
      <c r="MEK126" s="5"/>
      <c r="MEL126" s="5"/>
      <c r="MEM126" s="5"/>
      <c r="MEN126" s="5"/>
      <c r="MEO126" s="5"/>
      <c r="MEP126" s="5"/>
      <c r="MEQ126" s="5"/>
      <c r="MER126" s="5"/>
      <c r="MES126" s="5"/>
      <c r="MET126" s="5"/>
      <c r="MEU126" s="5"/>
      <c r="MEV126" s="5"/>
      <c r="MEW126" s="5"/>
      <c r="MEX126" s="5"/>
      <c r="MEY126" s="5"/>
      <c r="MEZ126" s="5"/>
      <c r="MFA126" s="5"/>
      <c r="MFB126" s="5"/>
      <c r="MFC126" s="5"/>
      <c r="MFD126" s="5"/>
      <c r="MFE126" s="5"/>
      <c r="MFF126" s="5"/>
      <c r="MFG126" s="5"/>
      <c r="MFH126" s="5"/>
      <c r="MFI126" s="5"/>
      <c r="MFJ126" s="5"/>
      <c r="MFK126" s="5"/>
      <c r="MFL126" s="5"/>
      <c r="MFM126" s="5"/>
      <c r="MFN126" s="5"/>
      <c r="MFO126" s="5"/>
      <c r="MFP126" s="5"/>
      <c r="MFQ126" s="5"/>
      <c r="MFR126" s="5"/>
      <c r="MFS126" s="5"/>
      <c r="MFT126" s="5"/>
      <c r="MFU126" s="5"/>
      <c r="MFV126" s="5"/>
      <c r="MFW126" s="5"/>
      <c r="MFX126" s="5"/>
      <c r="MFY126" s="5"/>
      <c r="MFZ126" s="5"/>
      <c r="MGA126" s="5"/>
      <c r="MGB126" s="5"/>
      <c r="MGC126" s="5"/>
      <c r="MGD126" s="5"/>
      <c r="MGE126" s="5"/>
      <c r="MGF126" s="5"/>
      <c r="MGG126" s="5"/>
      <c r="MGH126" s="5"/>
      <c r="MGI126" s="5"/>
      <c r="MGJ126" s="5"/>
      <c r="MGK126" s="5"/>
      <c r="MGL126" s="5"/>
      <c r="MGM126" s="5"/>
      <c r="MGN126" s="5"/>
      <c r="MGO126" s="5"/>
      <c r="MGP126" s="5"/>
      <c r="MGQ126" s="5"/>
      <c r="MGR126" s="5"/>
      <c r="MGS126" s="5"/>
      <c r="MGT126" s="5"/>
      <c r="MGU126" s="5"/>
      <c r="MGV126" s="5"/>
      <c r="MGW126" s="5"/>
      <c r="MGX126" s="5"/>
      <c r="MGY126" s="5"/>
      <c r="MGZ126" s="5"/>
      <c r="MHA126" s="5"/>
      <c r="MHB126" s="5"/>
      <c r="MHC126" s="5"/>
      <c r="MHD126" s="5"/>
      <c r="MHE126" s="5"/>
      <c r="MHF126" s="5"/>
      <c r="MHG126" s="5"/>
      <c r="MHH126" s="5"/>
      <c r="MHI126" s="5"/>
      <c r="MHJ126" s="5"/>
      <c r="MHK126" s="5"/>
      <c r="MHL126" s="5"/>
      <c r="MHM126" s="5"/>
      <c r="MHN126" s="5"/>
      <c r="MHO126" s="5"/>
      <c r="MHP126" s="5"/>
      <c r="MHQ126" s="5"/>
      <c r="MHR126" s="5"/>
      <c r="MHS126" s="5"/>
      <c r="MHT126" s="5"/>
      <c r="MHU126" s="5"/>
      <c r="MHV126" s="5"/>
      <c r="MHW126" s="5"/>
      <c r="MHX126" s="5"/>
      <c r="MHY126" s="5"/>
      <c r="MHZ126" s="5"/>
      <c r="MIA126" s="5"/>
      <c r="MIB126" s="5"/>
      <c r="MIC126" s="5"/>
      <c r="MID126" s="5"/>
      <c r="MIE126" s="5"/>
      <c r="MIF126" s="5"/>
      <c r="MIG126" s="5"/>
      <c r="MIH126" s="5"/>
      <c r="MII126" s="5"/>
      <c r="MIJ126" s="5"/>
      <c r="MIK126" s="5"/>
      <c r="MIL126" s="5"/>
      <c r="MIM126" s="5"/>
      <c r="MIN126" s="5"/>
      <c r="MIO126" s="5"/>
      <c r="MIP126" s="5"/>
      <c r="MIQ126" s="5"/>
      <c r="MIR126" s="5"/>
      <c r="MIS126" s="5"/>
      <c r="MIT126" s="5"/>
      <c r="MIU126" s="5"/>
      <c r="MIV126" s="5"/>
      <c r="MIW126" s="5"/>
      <c r="MIX126" s="5"/>
      <c r="MIY126" s="5"/>
      <c r="MIZ126" s="5"/>
      <c r="MJA126" s="5"/>
      <c r="MJB126" s="5"/>
      <c r="MJC126" s="5"/>
      <c r="MJD126" s="5"/>
      <c r="MJE126" s="5"/>
      <c r="MJF126" s="5"/>
      <c r="MJG126" s="5"/>
      <c r="MJH126" s="5"/>
      <c r="MJI126" s="5"/>
      <c r="MJJ126" s="5"/>
      <c r="MJK126" s="5"/>
      <c r="MJL126" s="5"/>
      <c r="MJM126" s="5"/>
      <c r="MJN126" s="5"/>
      <c r="MJO126" s="5"/>
      <c r="MJP126" s="5"/>
      <c r="MJQ126" s="5"/>
      <c r="MJR126" s="5"/>
      <c r="MJS126" s="5"/>
      <c r="MJT126" s="5"/>
      <c r="MJU126" s="5"/>
      <c r="MJV126" s="5"/>
      <c r="MJW126" s="5"/>
      <c r="MJX126" s="5"/>
      <c r="MJY126" s="5"/>
      <c r="MJZ126" s="5"/>
      <c r="MKA126" s="5"/>
      <c r="MKB126" s="5"/>
      <c r="MKC126" s="5"/>
      <c r="MKD126" s="5"/>
      <c r="MKE126" s="5"/>
      <c r="MKF126" s="5"/>
      <c r="MKG126" s="5"/>
      <c r="MKH126" s="5"/>
      <c r="MKI126" s="5"/>
      <c r="MKJ126" s="5"/>
      <c r="MKK126" s="5"/>
      <c r="MKL126" s="5"/>
      <c r="MKM126" s="5"/>
      <c r="MKN126" s="5"/>
      <c r="MKO126" s="5"/>
      <c r="MKP126" s="5"/>
      <c r="MKQ126" s="5"/>
      <c r="MKR126" s="5"/>
      <c r="MKS126" s="5"/>
      <c r="MKT126" s="5"/>
      <c r="MKU126" s="5"/>
      <c r="MKV126" s="5"/>
      <c r="MKW126" s="5"/>
      <c r="MKX126" s="5"/>
      <c r="MKY126" s="5"/>
      <c r="MKZ126" s="5"/>
      <c r="MLA126" s="5"/>
      <c r="MLB126" s="5"/>
      <c r="MLC126" s="5"/>
      <c r="MLD126" s="5"/>
      <c r="MLE126" s="5"/>
      <c r="MLF126" s="5"/>
      <c r="MLG126" s="5"/>
      <c r="MLH126" s="5"/>
      <c r="MLI126" s="5"/>
      <c r="MLJ126" s="5"/>
      <c r="MLK126" s="5"/>
      <c r="MLL126" s="5"/>
      <c r="MLM126" s="5"/>
      <c r="MLN126" s="5"/>
      <c r="MLO126" s="5"/>
      <c r="MLP126" s="5"/>
      <c r="MLQ126" s="5"/>
      <c r="MLR126" s="5"/>
      <c r="MLS126" s="5"/>
      <c r="MLT126" s="5"/>
      <c r="MLU126" s="5"/>
      <c r="MLV126" s="5"/>
      <c r="MLW126" s="5"/>
      <c r="MLX126" s="5"/>
      <c r="MLY126" s="5"/>
      <c r="MLZ126" s="5"/>
      <c r="MMA126" s="5"/>
      <c r="MMB126" s="5"/>
      <c r="MMC126" s="5"/>
      <c r="MMD126" s="5"/>
      <c r="MME126" s="5"/>
      <c r="MMF126" s="5"/>
      <c r="MMG126" s="5"/>
      <c r="MMH126" s="5"/>
      <c r="MMI126" s="5"/>
      <c r="MMJ126" s="5"/>
      <c r="MMK126" s="5"/>
      <c r="MML126" s="5"/>
      <c r="MMM126" s="5"/>
      <c r="MMN126" s="5"/>
      <c r="MMO126" s="5"/>
      <c r="MMP126" s="5"/>
      <c r="MMQ126" s="5"/>
      <c r="MMR126" s="5"/>
      <c r="MMS126" s="5"/>
      <c r="MMT126" s="5"/>
      <c r="MMU126" s="5"/>
      <c r="MMV126" s="5"/>
      <c r="MMW126" s="5"/>
      <c r="MMX126" s="5"/>
      <c r="MMY126" s="5"/>
      <c r="MMZ126" s="5"/>
      <c r="MNA126" s="5"/>
      <c r="MNB126" s="5"/>
      <c r="MNC126" s="5"/>
      <c r="MND126" s="5"/>
      <c r="MNE126" s="5"/>
      <c r="MNF126" s="5"/>
      <c r="MNG126" s="5"/>
      <c r="MNH126" s="5"/>
      <c r="MNI126" s="5"/>
      <c r="MNJ126" s="5"/>
      <c r="MNK126" s="5"/>
      <c r="MNL126" s="5"/>
      <c r="MNM126" s="5"/>
      <c r="MNN126" s="5"/>
      <c r="MNO126" s="5"/>
      <c r="MNP126" s="5"/>
      <c r="MNQ126" s="5"/>
      <c r="MNR126" s="5"/>
      <c r="MNS126" s="5"/>
      <c r="MNT126" s="5"/>
      <c r="MNU126" s="5"/>
      <c r="MNV126" s="5"/>
      <c r="MNW126" s="5"/>
      <c r="MNX126" s="5"/>
      <c r="MNY126" s="5"/>
      <c r="MNZ126" s="5"/>
      <c r="MOA126" s="5"/>
      <c r="MOB126" s="5"/>
      <c r="MOC126" s="5"/>
      <c r="MOD126" s="5"/>
      <c r="MOE126" s="5"/>
      <c r="MOF126" s="5"/>
      <c r="MOG126" s="5"/>
      <c r="MOH126" s="5"/>
      <c r="MOI126" s="5"/>
      <c r="MOJ126" s="5"/>
      <c r="MOK126" s="5"/>
      <c r="MOL126" s="5"/>
      <c r="MOM126" s="5"/>
      <c r="MON126" s="5"/>
      <c r="MOO126" s="5"/>
      <c r="MOP126" s="5"/>
      <c r="MOQ126" s="5"/>
      <c r="MOR126" s="5"/>
      <c r="MOS126" s="5"/>
      <c r="MOT126" s="5"/>
      <c r="MOU126" s="5"/>
      <c r="MOV126" s="5"/>
      <c r="MOW126" s="5"/>
      <c r="MOX126" s="5"/>
      <c r="MOY126" s="5"/>
      <c r="MOZ126" s="5"/>
      <c r="MPA126" s="5"/>
      <c r="MPB126" s="5"/>
      <c r="MPC126" s="5"/>
      <c r="MPD126" s="5"/>
      <c r="MPE126" s="5"/>
      <c r="MPF126" s="5"/>
      <c r="MPG126" s="5"/>
      <c r="MPH126" s="5"/>
      <c r="MPI126" s="5"/>
      <c r="MPJ126" s="5"/>
      <c r="MPK126" s="5"/>
      <c r="MPL126" s="5"/>
      <c r="MPM126" s="5"/>
      <c r="MPN126" s="5"/>
      <c r="MPO126" s="5"/>
      <c r="MPP126" s="5"/>
      <c r="MPQ126" s="5"/>
      <c r="MPR126" s="5"/>
      <c r="MPS126" s="5"/>
      <c r="MPT126" s="5"/>
      <c r="MPU126" s="5"/>
      <c r="MPV126" s="5"/>
      <c r="MPW126" s="5"/>
      <c r="MPX126" s="5"/>
      <c r="MPY126" s="5"/>
      <c r="MPZ126" s="5"/>
      <c r="MQA126" s="5"/>
      <c r="MQB126" s="5"/>
      <c r="MQC126" s="5"/>
      <c r="MQD126" s="5"/>
      <c r="MQE126" s="5"/>
      <c r="MQF126" s="5"/>
      <c r="MQG126" s="5"/>
      <c r="MQH126" s="5"/>
      <c r="MQI126" s="5"/>
      <c r="MQJ126" s="5"/>
      <c r="MQK126" s="5"/>
      <c r="MQL126" s="5"/>
      <c r="MQM126" s="5"/>
      <c r="MQN126" s="5"/>
      <c r="MQO126" s="5"/>
      <c r="MQP126" s="5"/>
      <c r="MQQ126" s="5"/>
      <c r="MQR126" s="5"/>
      <c r="MQS126" s="5"/>
      <c r="MQT126" s="5"/>
      <c r="MQU126" s="5"/>
      <c r="MQV126" s="5"/>
      <c r="MQW126" s="5"/>
      <c r="MQX126" s="5"/>
      <c r="MQY126" s="5"/>
      <c r="MQZ126" s="5"/>
      <c r="MRA126" s="5"/>
      <c r="MRB126" s="5"/>
      <c r="MRC126" s="5"/>
      <c r="MRD126" s="5"/>
      <c r="MRE126" s="5"/>
      <c r="MRF126" s="5"/>
      <c r="MRG126" s="5"/>
      <c r="MRH126" s="5"/>
      <c r="MRI126" s="5"/>
      <c r="MRJ126" s="5"/>
      <c r="MRK126" s="5"/>
      <c r="MRL126" s="5"/>
      <c r="MRM126" s="5"/>
      <c r="MRN126" s="5"/>
      <c r="MRO126" s="5"/>
      <c r="MRP126" s="5"/>
      <c r="MRQ126" s="5"/>
      <c r="MRR126" s="5"/>
      <c r="MRS126" s="5"/>
      <c r="MRT126" s="5"/>
      <c r="MRU126" s="5"/>
      <c r="MRV126" s="5"/>
      <c r="MRW126" s="5"/>
      <c r="MRX126" s="5"/>
      <c r="MRY126" s="5"/>
      <c r="MRZ126" s="5"/>
      <c r="MSA126" s="5"/>
      <c r="MSB126" s="5"/>
      <c r="MSC126" s="5"/>
      <c r="MSD126" s="5"/>
      <c r="MSE126" s="5"/>
      <c r="MSF126" s="5"/>
      <c r="MSG126" s="5"/>
      <c r="MSH126" s="5"/>
      <c r="MSI126" s="5"/>
      <c r="MSJ126" s="5"/>
      <c r="MSK126" s="5"/>
      <c r="MSL126" s="5"/>
      <c r="MSM126" s="5"/>
      <c r="MSN126" s="5"/>
      <c r="MSO126" s="5"/>
      <c r="MSP126" s="5"/>
      <c r="MSQ126" s="5"/>
      <c r="MSR126" s="5"/>
      <c r="MSS126" s="5"/>
      <c r="MST126" s="5"/>
      <c r="MSU126" s="5"/>
      <c r="MSV126" s="5"/>
      <c r="MSW126" s="5"/>
      <c r="MSX126" s="5"/>
      <c r="MSY126" s="5"/>
      <c r="MSZ126" s="5"/>
      <c r="MTA126" s="5"/>
      <c r="MTB126" s="5"/>
      <c r="MTC126" s="5"/>
      <c r="MTD126" s="5"/>
      <c r="MTE126" s="5"/>
      <c r="MTF126" s="5"/>
      <c r="MTG126" s="5"/>
      <c r="MTH126" s="5"/>
      <c r="MTI126" s="5"/>
      <c r="MTJ126" s="5"/>
      <c r="MTK126" s="5"/>
      <c r="MTL126" s="5"/>
      <c r="MTM126" s="5"/>
      <c r="MTN126" s="5"/>
      <c r="MTO126" s="5"/>
      <c r="MTP126" s="5"/>
      <c r="MTQ126" s="5"/>
      <c r="MTR126" s="5"/>
      <c r="MTS126" s="5"/>
      <c r="MTT126" s="5"/>
      <c r="MTU126" s="5"/>
      <c r="MTV126" s="5"/>
      <c r="MTW126" s="5"/>
      <c r="MTX126" s="5"/>
      <c r="MTY126" s="5"/>
      <c r="MTZ126" s="5"/>
      <c r="MUA126" s="5"/>
      <c r="MUB126" s="5"/>
      <c r="MUC126" s="5"/>
      <c r="MUD126" s="5"/>
      <c r="MUE126" s="5"/>
      <c r="MUF126" s="5"/>
      <c r="MUG126" s="5"/>
      <c r="MUH126" s="5"/>
      <c r="MUI126" s="5"/>
      <c r="MUJ126" s="5"/>
      <c r="MUK126" s="5"/>
      <c r="MUL126" s="5"/>
      <c r="MUM126" s="5"/>
      <c r="MUN126" s="5"/>
      <c r="MUO126" s="5"/>
      <c r="MUP126" s="5"/>
      <c r="MUQ126" s="5"/>
      <c r="MUR126" s="5"/>
      <c r="MUS126" s="5"/>
      <c r="MUT126" s="5"/>
      <c r="MUU126" s="5"/>
      <c r="MUV126" s="5"/>
      <c r="MUW126" s="5"/>
      <c r="MUX126" s="5"/>
      <c r="MUY126" s="5"/>
      <c r="MUZ126" s="5"/>
      <c r="MVA126" s="5"/>
      <c r="MVB126" s="5"/>
      <c r="MVC126" s="5"/>
      <c r="MVD126" s="5"/>
      <c r="MVE126" s="5"/>
      <c r="MVF126" s="5"/>
      <c r="MVG126" s="5"/>
      <c r="MVH126" s="5"/>
      <c r="MVI126" s="5"/>
      <c r="MVJ126" s="5"/>
      <c r="MVK126" s="5"/>
      <c r="MVL126" s="5"/>
      <c r="MVM126" s="5"/>
      <c r="MVN126" s="5"/>
      <c r="MVO126" s="5"/>
      <c r="MVP126" s="5"/>
      <c r="MVQ126" s="5"/>
      <c r="MVR126" s="5"/>
      <c r="MVS126" s="5"/>
      <c r="MVT126" s="5"/>
      <c r="MVU126" s="5"/>
      <c r="MVV126" s="5"/>
      <c r="MVW126" s="5"/>
      <c r="MVX126" s="5"/>
      <c r="MVY126" s="5"/>
      <c r="MVZ126" s="5"/>
      <c r="MWA126" s="5"/>
      <c r="MWB126" s="5"/>
      <c r="MWC126" s="5"/>
      <c r="MWD126" s="5"/>
      <c r="MWE126" s="5"/>
      <c r="MWF126" s="5"/>
      <c r="MWG126" s="5"/>
      <c r="MWH126" s="5"/>
      <c r="MWI126" s="5"/>
      <c r="MWJ126" s="5"/>
      <c r="MWK126" s="5"/>
      <c r="MWL126" s="5"/>
      <c r="MWM126" s="5"/>
      <c r="MWN126" s="5"/>
      <c r="MWO126" s="5"/>
      <c r="MWP126" s="5"/>
      <c r="MWQ126" s="5"/>
      <c r="MWR126" s="5"/>
      <c r="MWS126" s="5"/>
      <c r="MWT126" s="5"/>
      <c r="MWU126" s="5"/>
      <c r="MWV126" s="5"/>
      <c r="MWW126" s="5"/>
      <c r="MWX126" s="5"/>
      <c r="MWY126" s="5"/>
      <c r="MWZ126" s="5"/>
      <c r="MXA126" s="5"/>
      <c r="MXB126" s="5"/>
      <c r="MXC126" s="5"/>
      <c r="MXD126" s="5"/>
      <c r="MXE126" s="5"/>
      <c r="MXF126" s="5"/>
      <c r="MXG126" s="5"/>
      <c r="MXH126" s="5"/>
      <c r="MXI126" s="5"/>
      <c r="MXJ126" s="5"/>
      <c r="MXK126" s="5"/>
      <c r="MXL126" s="5"/>
      <c r="MXM126" s="5"/>
      <c r="MXN126" s="5"/>
      <c r="MXO126" s="5"/>
      <c r="MXP126" s="5"/>
      <c r="MXQ126" s="5"/>
      <c r="MXR126" s="5"/>
      <c r="MXS126" s="5"/>
      <c r="MXT126" s="5"/>
      <c r="MXU126" s="5"/>
      <c r="MXV126" s="5"/>
      <c r="MXW126" s="5"/>
      <c r="MXX126" s="5"/>
      <c r="MXY126" s="5"/>
      <c r="MXZ126" s="5"/>
      <c r="MYA126" s="5"/>
      <c r="MYB126" s="5"/>
      <c r="MYC126" s="5"/>
      <c r="MYD126" s="5"/>
      <c r="MYE126" s="5"/>
      <c r="MYF126" s="5"/>
      <c r="MYG126" s="5"/>
      <c r="MYH126" s="5"/>
      <c r="MYI126" s="5"/>
      <c r="MYJ126" s="5"/>
      <c r="MYK126" s="5"/>
      <c r="MYL126" s="5"/>
      <c r="MYM126" s="5"/>
      <c r="MYN126" s="5"/>
      <c r="MYO126" s="5"/>
      <c r="MYP126" s="5"/>
      <c r="MYQ126" s="5"/>
      <c r="MYR126" s="5"/>
      <c r="MYS126" s="5"/>
      <c r="MYT126" s="5"/>
      <c r="MYU126" s="5"/>
      <c r="MYV126" s="5"/>
      <c r="MYW126" s="5"/>
      <c r="MYX126" s="5"/>
      <c r="MYY126" s="5"/>
      <c r="MYZ126" s="5"/>
      <c r="MZA126" s="5"/>
      <c r="MZB126" s="5"/>
      <c r="MZC126" s="5"/>
      <c r="MZD126" s="5"/>
      <c r="MZE126" s="5"/>
      <c r="MZF126" s="5"/>
      <c r="MZG126" s="5"/>
      <c r="MZH126" s="5"/>
      <c r="MZI126" s="5"/>
      <c r="MZJ126" s="5"/>
      <c r="MZK126" s="5"/>
      <c r="MZL126" s="5"/>
      <c r="MZM126" s="5"/>
      <c r="MZN126" s="5"/>
      <c r="MZO126" s="5"/>
      <c r="MZP126" s="5"/>
      <c r="MZQ126" s="5"/>
      <c r="MZR126" s="5"/>
      <c r="MZS126" s="5"/>
      <c r="MZT126" s="5"/>
      <c r="MZU126" s="5"/>
      <c r="MZV126" s="5"/>
      <c r="MZW126" s="5"/>
      <c r="MZX126" s="5"/>
      <c r="MZY126" s="5"/>
      <c r="MZZ126" s="5"/>
      <c r="NAA126" s="5"/>
      <c r="NAB126" s="5"/>
      <c r="NAC126" s="5"/>
      <c r="NAD126" s="5"/>
      <c r="NAE126" s="5"/>
      <c r="NAF126" s="5"/>
      <c r="NAG126" s="5"/>
      <c r="NAH126" s="5"/>
      <c r="NAI126" s="5"/>
      <c r="NAJ126" s="5"/>
      <c r="NAK126" s="5"/>
      <c r="NAL126" s="5"/>
      <c r="NAM126" s="5"/>
      <c r="NAN126" s="5"/>
      <c r="NAO126" s="5"/>
      <c r="NAP126" s="5"/>
      <c r="NAQ126" s="5"/>
      <c r="NAR126" s="5"/>
      <c r="NAS126" s="5"/>
      <c r="NAT126" s="5"/>
      <c r="NAU126" s="5"/>
      <c r="NAV126" s="5"/>
      <c r="NAW126" s="5"/>
      <c r="NAX126" s="5"/>
      <c r="NAY126" s="5"/>
      <c r="NAZ126" s="5"/>
      <c r="NBA126" s="5"/>
      <c r="NBB126" s="5"/>
      <c r="NBC126" s="5"/>
      <c r="NBD126" s="5"/>
      <c r="NBE126" s="5"/>
      <c r="NBF126" s="5"/>
      <c r="NBG126" s="5"/>
      <c r="NBH126" s="5"/>
      <c r="NBI126" s="5"/>
      <c r="NBJ126" s="5"/>
      <c r="NBK126" s="5"/>
      <c r="NBL126" s="5"/>
      <c r="NBM126" s="5"/>
      <c r="NBN126" s="5"/>
      <c r="NBO126" s="5"/>
      <c r="NBP126" s="5"/>
      <c r="NBQ126" s="5"/>
      <c r="NBR126" s="5"/>
      <c r="NBS126" s="5"/>
      <c r="NBT126" s="5"/>
      <c r="NBU126" s="5"/>
      <c r="NBV126" s="5"/>
      <c r="NBW126" s="5"/>
      <c r="NBX126" s="5"/>
      <c r="NBY126" s="5"/>
      <c r="NBZ126" s="5"/>
      <c r="NCA126" s="5"/>
      <c r="NCB126" s="5"/>
      <c r="NCC126" s="5"/>
      <c r="NCD126" s="5"/>
      <c r="NCE126" s="5"/>
      <c r="NCF126" s="5"/>
      <c r="NCG126" s="5"/>
      <c r="NCH126" s="5"/>
      <c r="NCI126" s="5"/>
      <c r="NCJ126" s="5"/>
      <c r="NCK126" s="5"/>
      <c r="NCL126" s="5"/>
      <c r="NCM126" s="5"/>
      <c r="NCN126" s="5"/>
      <c r="NCO126" s="5"/>
      <c r="NCP126" s="5"/>
      <c r="NCQ126" s="5"/>
      <c r="NCR126" s="5"/>
      <c r="NCS126" s="5"/>
      <c r="NCT126" s="5"/>
      <c r="NCU126" s="5"/>
      <c r="NCV126" s="5"/>
      <c r="NCW126" s="5"/>
      <c r="NCX126" s="5"/>
      <c r="NCY126" s="5"/>
      <c r="NCZ126" s="5"/>
      <c r="NDA126" s="5"/>
      <c r="NDB126" s="5"/>
      <c r="NDC126" s="5"/>
      <c r="NDD126" s="5"/>
      <c r="NDE126" s="5"/>
      <c r="NDF126" s="5"/>
      <c r="NDG126" s="5"/>
      <c r="NDH126" s="5"/>
      <c r="NDI126" s="5"/>
      <c r="NDJ126" s="5"/>
      <c r="NDK126" s="5"/>
      <c r="NDL126" s="5"/>
      <c r="NDM126" s="5"/>
      <c r="NDN126" s="5"/>
      <c r="NDO126" s="5"/>
      <c r="NDP126" s="5"/>
      <c r="NDQ126" s="5"/>
      <c r="NDR126" s="5"/>
      <c r="NDS126" s="5"/>
      <c r="NDT126" s="5"/>
      <c r="NDU126" s="5"/>
      <c r="NDV126" s="5"/>
      <c r="NDW126" s="5"/>
      <c r="NDX126" s="5"/>
      <c r="NDY126" s="5"/>
      <c r="NDZ126" s="5"/>
      <c r="NEA126" s="5"/>
      <c r="NEB126" s="5"/>
      <c r="NEC126" s="5"/>
      <c r="NED126" s="5"/>
      <c r="NEE126" s="5"/>
      <c r="NEF126" s="5"/>
      <c r="NEG126" s="5"/>
      <c r="NEH126" s="5"/>
      <c r="NEI126" s="5"/>
      <c r="NEJ126" s="5"/>
      <c r="NEK126" s="5"/>
      <c r="NEL126" s="5"/>
      <c r="NEM126" s="5"/>
      <c r="NEN126" s="5"/>
      <c r="NEO126" s="5"/>
      <c r="NEP126" s="5"/>
      <c r="NEQ126" s="5"/>
      <c r="NER126" s="5"/>
      <c r="NES126" s="5"/>
      <c r="NET126" s="5"/>
      <c r="NEU126" s="5"/>
      <c r="NEV126" s="5"/>
      <c r="NEW126" s="5"/>
      <c r="NEX126" s="5"/>
      <c r="NEY126" s="5"/>
      <c r="NEZ126" s="5"/>
      <c r="NFA126" s="5"/>
      <c r="NFB126" s="5"/>
      <c r="NFC126" s="5"/>
      <c r="NFD126" s="5"/>
      <c r="NFE126" s="5"/>
      <c r="NFF126" s="5"/>
      <c r="NFG126" s="5"/>
      <c r="NFH126" s="5"/>
      <c r="NFI126" s="5"/>
      <c r="NFJ126" s="5"/>
      <c r="NFK126" s="5"/>
      <c r="NFL126" s="5"/>
      <c r="NFM126" s="5"/>
      <c r="NFN126" s="5"/>
      <c r="NFO126" s="5"/>
      <c r="NFP126" s="5"/>
      <c r="NFQ126" s="5"/>
      <c r="NFR126" s="5"/>
      <c r="NFS126" s="5"/>
      <c r="NFT126" s="5"/>
      <c r="NFU126" s="5"/>
      <c r="NFV126" s="5"/>
      <c r="NFW126" s="5"/>
      <c r="NFX126" s="5"/>
      <c r="NFY126" s="5"/>
      <c r="NFZ126" s="5"/>
      <c r="NGA126" s="5"/>
      <c r="NGB126" s="5"/>
      <c r="NGC126" s="5"/>
      <c r="NGD126" s="5"/>
      <c r="NGE126" s="5"/>
      <c r="NGF126" s="5"/>
      <c r="NGG126" s="5"/>
      <c r="NGH126" s="5"/>
      <c r="NGI126" s="5"/>
      <c r="NGJ126" s="5"/>
      <c r="NGK126" s="5"/>
      <c r="NGL126" s="5"/>
      <c r="NGM126" s="5"/>
      <c r="NGN126" s="5"/>
      <c r="NGO126" s="5"/>
      <c r="NGP126" s="5"/>
      <c r="NGQ126" s="5"/>
      <c r="NGR126" s="5"/>
      <c r="NGS126" s="5"/>
      <c r="NGT126" s="5"/>
      <c r="NGU126" s="5"/>
      <c r="NGV126" s="5"/>
      <c r="NGW126" s="5"/>
      <c r="NGX126" s="5"/>
      <c r="NGY126" s="5"/>
      <c r="NGZ126" s="5"/>
      <c r="NHA126" s="5"/>
      <c r="NHB126" s="5"/>
      <c r="NHC126" s="5"/>
      <c r="NHD126" s="5"/>
      <c r="NHE126" s="5"/>
      <c r="NHF126" s="5"/>
      <c r="NHG126" s="5"/>
      <c r="NHH126" s="5"/>
      <c r="NHI126" s="5"/>
      <c r="NHJ126" s="5"/>
      <c r="NHK126" s="5"/>
      <c r="NHL126" s="5"/>
      <c r="NHM126" s="5"/>
      <c r="NHN126" s="5"/>
      <c r="NHO126" s="5"/>
      <c r="NHP126" s="5"/>
      <c r="NHQ126" s="5"/>
      <c r="NHR126" s="5"/>
      <c r="NHS126" s="5"/>
      <c r="NHT126" s="5"/>
      <c r="NHU126" s="5"/>
      <c r="NHV126" s="5"/>
      <c r="NHW126" s="5"/>
      <c r="NHX126" s="5"/>
      <c r="NHY126" s="5"/>
      <c r="NHZ126" s="5"/>
      <c r="NIA126" s="5"/>
      <c r="NIB126" s="5"/>
      <c r="NIC126" s="5"/>
      <c r="NID126" s="5"/>
      <c r="NIE126" s="5"/>
      <c r="NIF126" s="5"/>
      <c r="NIG126" s="5"/>
      <c r="NIH126" s="5"/>
      <c r="NII126" s="5"/>
      <c r="NIJ126" s="5"/>
      <c r="NIK126" s="5"/>
      <c r="NIL126" s="5"/>
      <c r="NIM126" s="5"/>
      <c r="NIN126" s="5"/>
      <c r="NIO126" s="5"/>
      <c r="NIP126" s="5"/>
      <c r="NIQ126" s="5"/>
      <c r="NIR126" s="5"/>
      <c r="NIS126" s="5"/>
      <c r="NIT126" s="5"/>
      <c r="NIU126" s="5"/>
      <c r="NIV126" s="5"/>
      <c r="NIW126" s="5"/>
      <c r="NIX126" s="5"/>
      <c r="NIY126" s="5"/>
      <c r="NIZ126" s="5"/>
      <c r="NJA126" s="5"/>
      <c r="NJB126" s="5"/>
      <c r="NJC126" s="5"/>
      <c r="NJD126" s="5"/>
      <c r="NJE126" s="5"/>
      <c r="NJF126" s="5"/>
      <c r="NJG126" s="5"/>
      <c r="NJH126" s="5"/>
      <c r="NJI126" s="5"/>
      <c r="NJJ126" s="5"/>
      <c r="NJK126" s="5"/>
      <c r="NJL126" s="5"/>
      <c r="NJM126" s="5"/>
      <c r="NJN126" s="5"/>
      <c r="NJO126" s="5"/>
      <c r="NJP126" s="5"/>
      <c r="NJQ126" s="5"/>
      <c r="NJR126" s="5"/>
      <c r="NJS126" s="5"/>
      <c r="NJT126" s="5"/>
      <c r="NJU126" s="5"/>
      <c r="NJV126" s="5"/>
      <c r="NJW126" s="5"/>
      <c r="NJX126" s="5"/>
      <c r="NJY126" s="5"/>
      <c r="NJZ126" s="5"/>
      <c r="NKA126" s="5"/>
      <c r="NKB126" s="5"/>
      <c r="NKC126" s="5"/>
      <c r="NKD126" s="5"/>
      <c r="NKE126" s="5"/>
      <c r="NKF126" s="5"/>
      <c r="NKG126" s="5"/>
      <c r="NKH126" s="5"/>
      <c r="NKI126" s="5"/>
      <c r="NKJ126" s="5"/>
      <c r="NKK126" s="5"/>
      <c r="NKL126" s="5"/>
      <c r="NKM126" s="5"/>
      <c r="NKN126" s="5"/>
      <c r="NKO126" s="5"/>
      <c r="NKP126" s="5"/>
      <c r="NKQ126" s="5"/>
      <c r="NKR126" s="5"/>
      <c r="NKS126" s="5"/>
      <c r="NKT126" s="5"/>
      <c r="NKU126" s="5"/>
      <c r="NKV126" s="5"/>
      <c r="NKW126" s="5"/>
      <c r="NKX126" s="5"/>
      <c r="NKY126" s="5"/>
      <c r="NKZ126" s="5"/>
      <c r="NLA126" s="5"/>
      <c r="NLB126" s="5"/>
      <c r="NLC126" s="5"/>
      <c r="NLD126" s="5"/>
      <c r="NLE126" s="5"/>
      <c r="NLF126" s="5"/>
      <c r="NLG126" s="5"/>
      <c r="NLH126" s="5"/>
      <c r="NLI126" s="5"/>
      <c r="NLJ126" s="5"/>
      <c r="NLK126" s="5"/>
      <c r="NLL126" s="5"/>
      <c r="NLM126" s="5"/>
      <c r="NLN126" s="5"/>
      <c r="NLO126" s="5"/>
      <c r="NLP126" s="5"/>
      <c r="NLQ126" s="5"/>
      <c r="NLR126" s="5"/>
      <c r="NLS126" s="5"/>
      <c r="NLT126" s="5"/>
      <c r="NLU126" s="5"/>
      <c r="NLV126" s="5"/>
      <c r="NLW126" s="5"/>
      <c r="NLX126" s="5"/>
      <c r="NLY126" s="5"/>
      <c r="NLZ126" s="5"/>
      <c r="NMA126" s="5"/>
      <c r="NMB126" s="5"/>
      <c r="NMC126" s="5"/>
      <c r="NMD126" s="5"/>
      <c r="NME126" s="5"/>
      <c r="NMF126" s="5"/>
      <c r="NMG126" s="5"/>
      <c r="NMH126" s="5"/>
      <c r="NMI126" s="5"/>
      <c r="NMJ126" s="5"/>
      <c r="NMK126" s="5"/>
      <c r="NML126" s="5"/>
      <c r="NMM126" s="5"/>
      <c r="NMN126" s="5"/>
      <c r="NMO126" s="5"/>
      <c r="NMP126" s="5"/>
      <c r="NMQ126" s="5"/>
      <c r="NMR126" s="5"/>
      <c r="NMS126" s="5"/>
      <c r="NMT126" s="5"/>
      <c r="NMU126" s="5"/>
      <c r="NMV126" s="5"/>
      <c r="NMW126" s="5"/>
      <c r="NMX126" s="5"/>
      <c r="NMY126" s="5"/>
      <c r="NMZ126" s="5"/>
      <c r="NNA126" s="5"/>
      <c r="NNB126" s="5"/>
      <c r="NNC126" s="5"/>
      <c r="NND126" s="5"/>
      <c r="NNE126" s="5"/>
      <c r="NNF126" s="5"/>
      <c r="NNG126" s="5"/>
      <c r="NNH126" s="5"/>
      <c r="NNI126" s="5"/>
      <c r="NNJ126" s="5"/>
      <c r="NNK126" s="5"/>
      <c r="NNL126" s="5"/>
      <c r="NNM126" s="5"/>
      <c r="NNN126" s="5"/>
      <c r="NNO126" s="5"/>
      <c r="NNP126" s="5"/>
      <c r="NNQ126" s="5"/>
      <c r="NNR126" s="5"/>
      <c r="NNS126" s="5"/>
      <c r="NNT126" s="5"/>
      <c r="NNU126" s="5"/>
      <c r="NNV126" s="5"/>
      <c r="NNW126" s="5"/>
      <c r="NNX126" s="5"/>
      <c r="NNY126" s="5"/>
      <c r="NNZ126" s="5"/>
      <c r="NOA126" s="5"/>
      <c r="NOB126" s="5"/>
      <c r="NOC126" s="5"/>
      <c r="NOD126" s="5"/>
      <c r="NOE126" s="5"/>
      <c r="NOF126" s="5"/>
      <c r="NOG126" s="5"/>
      <c r="NOH126" s="5"/>
      <c r="NOI126" s="5"/>
      <c r="NOJ126" s="5"/>
      <c r="NOK126" s="5"/>
      <c r="NOL126" s="5"/>
      <c r="NOM126" s="5"/>
      <c r="NON126" s="5"/>
      <c r="NOO126" s="5"/>
      <c r="NOP126" s="5"/>
      <c r="NOQ126" s="5"/>
      <c r="NOR126" s="5"/>
      <c r="NOS126" s="5"/>
      <c r="NOT126" s="5"/>
      <c r="NOU126" s="5"/>
      <c r="NOV126" s="5"/>
      <c r="NOW126" s="5"/>
      <c r="NOX126" s="5"/>
      <c r="NOY126" s="5"/>
      <c r="NOZ126" s="5"/>
      <c r="NPA126" s="5"/>
      <c r="NPB126" s="5"/>
      <c r="NPC126" s="5"/>
      <c r="NPD126" s="5"/>
      <c r="NPE126" s="5"/>
      <c r="NPF126" s="5"/>
      <c r="NPG126" s="5"/>
      <c r="NPH126" s="5"/>
      <c r="NPI126" s="5"/>
      <c r="NPJ126" s="5"/>
      <c r="NPK126" s="5"/>
      <c r="NPL126" s="5"/>
      <c r="NPM126" s="5"/>
      <c r="NPN126" s="5"/>
      <c r="NPO126" s="5"/>
      <c r="NPP126" s="5"/>
      <c r="NPQ126" s="5"/>
      <c r="NPR126" s="5"/>
      <c r="NPS126" s="5"/>
      <c r="NPT126" s="5"/>
      <c r="NPU126" s="5"/>
      <c r="NPV126" s="5"/>
      <c r="NPW126" s="5"/>
      <c r="NPX126" s="5"/>
      <c r="NPY126" s="5"/>
      <c r="NPZ126" s="5"/>
      <c r="NQA126" s="5"/>
      <c r="NQB126" s="5"/>
      <c r="NQC126" s="5"/>
      <c r="NQD126" s="5"/>
      <c r="NQE126" s="5"/>
      <c r="NQF126" s="5"/>
      <c r="NQG126" s="5"/>
      <c r="NQH126" s="5"/>
      <c r="NQI126" s="5"/>
      <c r="NQJ126" s="5"/>
      <c r="NQK126" s="5"/>
      <c r="NQL126" s="5"/>
      <c r="NQM126" s="5"/>
      <c r="NQN126" s="5"/>
      <c r="NQO126" s="5"/>
      <c r="NQP126" s="5"/>
      <c r="NQQ126" s="5"/>
      <c r="NQR126" s="5"/>
      <c r="NQS126" s="5"/>
      <c r="NQT126" s="5"/>
      <c r="NQU126" s="5"/>
      <c r="NQV126" s="5"/>
      <c r="NQW126" s="5"/>
      <c r="NQX126" s="5"/>
      <c r="NQY126" s="5"/>
      <c r="NQZ126" s="5"/>
      <c r="NRA126" s="5"/>
      <c r="NRB126" s="5"/>
      <c r="NRC126" s="5"/>
      <c r="NRD126" s="5"/>
      <c r="NRE126" s="5"/>
      <c r="NRF126" s="5"/>
      <c r="NRG126" s="5"/>
      <c r="NRH126" s="5"/>
      <c r="NRI126" s="5"/>
      <c r="NRJ126" s="5"/>
      <c r="NRK126" s="5"/>
      <c r="NRL126" s="5"/>
      <c r="NRM126" s="5"/>
      <c r="NRN126" s="5"/>
      <c r="NRO126" s="5"/>
      <c r="NRP126" s="5"/>
      <c r="NRQ126" s="5"/>
      <c r="NRR126" s="5"/>
      <c r="NRS126" s="5"/>
      <c r="NRT126" s="5"/>
      <c r="NRU126" s="5"/>
      <c r="NRV126" s="5"/>
      <c r="NRW126" s="5"/>
      <c r="NRX126" s="5"/>
      <c r="NRY126" s="5"/>
      <c r="NRZ126" s="5"/>
      <c r="NSA126" s="5"/>
      <c r="NSB126" s="5"/>
      <c r="NSC126" s="5"/>
      <c r="NSD126" s="5"/>
      <c r="NSE126" s="5"/>
      <c r="NSF126" s="5"/>
      <c r="NSG126" s="5"/>
      <c r="NSH126" s="5"/>
      <c r="NSI126" s="5"/>
      <c r="NSJ126" s="5"/>
      <c r="NSK126" s="5"/>
      <c r="NSL126" s="5"/>
      <c r="NSM126" s="5"/>
      <c r="NSN126" s="5"/>
      <c r="NSO126" s="5"/>
      <c r="NSP126" s="5"/>
      <c r="NSQ126" s="5"/>
      <c r="NSR126" s="5"/>
      <c r="NSS126" s="5"/>
      <c r="NST126" s="5"/>
      <c r="NSU126" s="5"/>
      <c r="NSV126" s="5"/>
      <c r="NSW126" s="5"/>
      <c r="NSX126" s="5"/>
      <c r="NSY126" s="5"/>
      <c r="NSZ126" s="5"/>
      <c r="NTA126" s="5"/>
      <c r="NTB126" s="5"/>
      <c r="NTC126" s="5"/>
      <c r="NTD126" s="5"/>
      <c r="NTE126" s="5"/>
      <c r="NTF126" s="5"/>
      <c r="NTG126" s="5"/>
      <c r="NTH126" s="5"/>
      <c r="NTI126" s="5"/>
      <c r="NTJ126" s="5"/>
      <c r="NTK126" s="5"/>
      <c r="NTL126" s="5"/>
      <c r="NTM126" s="5"/>
      <c r="NTN126" s="5"/>
      <c r="NTO126" s="5"/>
      <c r="NTP126" s="5"/>
      <c r="NTQ126" s="5"/>
      <c r="NTR126" s="5"/>
      <c r="NTS126" s="5"/>
      <c r="NTT126" s="5"/>
      <c r="NTU126" s="5"/>
      <c r="NTV126" s="5"/>
      <c r="NTW126" s="5"/>
      <c r="NTX126" s="5"/>
      <c r="NTY126" s="5"/>
      <c r="NTZ126" s="5"/>
      <c r="NUA126" s="5"/>
      <c r="NUB126" s="5"/>
      <c r="NUC126" s="5"/>
      <c r="NUD126" s="5"/>
      <c r="NUE126" s="5"/>
      <c r="NUF126" s="5"/>
      <c r="NUG126" s="5"/>
      <c r="NUH126" s="5"/>
      <c r="NUI126" s="5"/>
      <c r="NUJ126" s="5"/>
      <c r="NUK126" s="5"/>
      <c r="NUL126" s="5"/>
      <c r="NUM126" s="5"/>
      <c r="NUN126" s="5"/>
      <c r="NUO126" s="5"/>
      <c r="NUP126" s="5"/>
      <c r="NUQ126" s="5"/>
      <c r="NUR126" s="5"/>
      <c r="NUS126" s="5"/>
      <c r="NUT126" s="5"/>
      <c r="NUU126" s="5"/>
      <c r="NUV126" s="5"/>
      <c r="NUW126" s="5"/>
      <c r="NUX126" s="5"/>
      <c r="NUY126" s="5"/>
      <c r="NUZ126" s="5"/>
      <c r="NVA126" s="5"/>
      <c r="NVB126" s="5"/>
      <c r="NVC126" s="5"/>
      <c r="NVD126" s="5"/>
      <c r="NVE126" s="5"/>
      <c r="NVF126" s="5"/>
      <c r="NVG126" s="5"/>
      <c r="NVH126" s="5"/>
      <c r="NVI126" s="5"/>
      <c r="NVJ126" s="5"/>
      <c r="NVK126" s="5"/>
      <c r="NVL126" s="5"/>
      <c r="NVM126" s="5"/>
      <c r="NVN126" s="5"/>
      <c r="NVO126" s="5"/>
      <c r="NVP126" s="5"/>
      <c r="NVQ126" s="5"/>
      <c r="NVR126" s="5"/>
      <c r="NVS126" s="5"/>
      <c r="NVT126" s="5"/>
      <c r="NVU126" s="5"/>
      <c r="NVV126" s="5"/>
      <c r="NVW126" s="5"/>
      <c r="NVX126" s="5"/>
      <c r="NVY126" s="5"/>
      <c r="NVZ126" s="5"/>
      <c r="NWA126" s="5"/>
      <c r="NWB126" s="5"/>
      <c r="NWC126" s="5"/>
      <c r="NWD126" s="5"/>
      <c r="NWE126" s="5"/>
      <c r="NWF126" s="5"/>
      <c r="NWG126" s="5"/>
      <c r="NWH126" s="5"/>
      <c r="NWI126" s="5"/>
      <c r="NWJ126" s="5"/>
      <c r="NWK126" s="5"/>
      <c r="NWL126" s="5"/>
      <c r="NWM126" s="5"/>
      <c r="NWN126" s="5"/>
      <c r="NWO126" s="5"/>
      <c r="NWP126" s="5"/>
      <c r="NWQ126" s="5"/>
      <c r="NWR126" s="5"/>
      <c r="NWS126" s="5"/>
      <c r="NWT126" s="5"/>
      <c r="NWU126" s="5"/>
      <c r="NWV126" s="5"/>
      <c r="NWW126" s="5"/>
      <c r="NWX126" s="5"/>
      <c r="NWY126" s="5"/>
      <c r="NWZ126" s="5"/>
      <c r="NXA126" s="5"/>
      <c r="NXB126" s="5"/>
      <c r="NXC126" s="5"/>
      <c r="NXD126" s="5"/>
      <c r="NXE126" s="5"/>
      <c r="NXF126" s="5"/>
      <c r="NXG126" s="5"/>
      <c r="NXH126" s="5"/>
      <c r="NXI126" s="5"/>
      <c r="NXJ126" s="5"/>
      <c r="NXK126" s="5"/>
      <c r="NXL126" s="5"/>
      <c r="NXM126" s="5"/>
      <c r="NXN126" s="5"/>
      <c r="NXO126" s="5"/>
      <c r="NXP126" s="5"/>
      <c r="NXQ126" s="5"/>
      <c r="NXR126" s="5"/>
      <c r="NXS126" s="5"/>
      <c r="NXT126" s="5"/>
      <c r="NXU126" s="5"/>
      <c r="NXV126" s="5"/>
      <c r="NXW126" s="5"/>
      <c r="NXX126" s="5"/>
      <c r="NXY126" s="5"/>
      <c r="NXZ126" s="5"/>
      <c r="NYA126" s="5"/>
      <c r="NYB126" s="5"/>
      <c r="NYC126" s="5"/>
      <c r="NYD126" s="5"/>
      <c r="NYE126" s="5"/>
      <c r="NYF126" s="5"/>
      <c r="NYG126" s="5"/>
      <c r="NYH126" s="5"/>
      <c r="NYI126" s="5"/>
      <c r="NYJ126" s="5"/>
      <c r="NYK126" s="5"/>
      <c r="NYL126" s="5"/>
      <c r="NYM126" s="5"/>
      <c r="NYN126" s="5"/>
      <c r="NYO126" s="5"/>
      <c r="NYP126" s="5"/>
      <c r="NYQ126" s="5"/>
      <c r="NYR126" s="5"/>
      <c r="NYS126" s="5"/>
      <c r="NYT126" s="5"/>
      <c r="NYU126" s="5"/>
      <c r="NYV126" s="5"/>
      <c r="NYW126" s="5"/>
      <c r="NYX126" s="5"/>
      <c r="NYY126" s="5"/>
      <c r="NYZ126" s="5"/>
      <c r="NZA126" s="5"/>
      <c r="NZB126" s="5"/>
      <c r="NZC126" s="5"/>
      <c r="NZD126" s="5"/>
      <c r="NZE126" s="5"/>
      <c r="NZF126" s="5"/>
      <c r="NZG126" s="5"/>
      <c r="NZH126" s="5"/>
      <c r="NZI126" s="5"/>
      <c r="NZJ126" s="5"/>
      <c r="NZK126" s="5"/>
      <c r="NZL126" s="5"/>
      <c r="NZM126" s="5"/>
      <c r="NZN126" s="5"/>
      <c r="NZO126" s="5"/>
      <c r="NZP126" s="5"/>
      <c r="NZQ126" s="5"/>
      <c r="NZR126" s="5"/>
      <c r="NZS126" s="5"/>
      <c r="NZT126" s="5"/>
      <c r="NZU126" s="5"/>
      <c r="NZV126" s="5"/>
      <c r="NZW126" s="5"/>
      <c r="NZX126" s="5"/>
      <c r="NZY126" s="5"/>
      <c r="NZZ126" s="5"/>
      <c r="OAA126" s="5"/>
      <c r="OAB126" s="5"/>
      <c r="OAC126" s="5"/>
      <c r="OAD126" s="5"/>
      <c r="OAE126" s="5"/>
      <c r="OAF126" s="5"/>
      <c r="OAG126" s="5"/>
      <c r="OAH126" s="5"/>
      <c r="OAI126" s="5"/>
      <c r="OAJ126" s="5"/>
      <c r="OAK126" s="5"/>
      <c r="OAL126" s="5"/>
      <c r="OAM126" s="5"/>
      <c r="OAN126" s="5"/>
      <c r="OAO126" s="5"/>
      <c r="OAP126" s="5"/>
      <c r="OAQ126" s="5"/>
      <c r="OAR126" s="5"/>
      <c r="OAS126" s="5"/>
      <c r="OAT126" s="5"/>
      <c r="OAU126" s="5"/>
      <c r="OAV126" s="5"/>
      <c r="OAW126" s="5"/>
      <c r="OAX126" s="5"/>
      <c r="OAY126" s="5"/>
      <c r="OAZ126" s="5"/>
      <c r="OBA126" s="5"/>
      <c r="OBB126" s="5"/>
      <c r="OBC126" s="5"/>
      <c r="OBD126" s="5"/>
      <c r="OBE126" s="5"/>
      <c r="OBF126" s="5"/>
      <c r="OBG126" s="5"/>
      <c r="OBH126" s="5"/>
      <c r="OBI126" s="5"/>
      <c r="OBJ126" s="5"/>
      <c r="OBK126" s="5"/>
      <c r="OBL126" s="5"/>
      <c r="OBM126" s="5"/>
      <c r="OBN126" s="5"/>
      <c r="OBO126" s="5"/>
      <c r="OBP126" s="5"/>
      <c r="OBQ126" s="5"/>
      <c r="OBR126" s="5"/>
      <c r="OBS126" s="5"/>
      <c r="OBT126" s="5"/>
      <c r="OBU126" s="5"/>
      <c r="OBV126" s="5"/>
      <c r="OBW126" s="5"/>
      <c r="OBX126" s="5"/>
      <c r="OBY126" s="5"/>
      <c r="OBZ126" s="5"/>
      <c r="OCA126" s="5"/>
      <c r="OCB126" s="5"/>
      <c r="OCC126" s="5"/>
      <c r="OCD126" s="5"/>
      <c r="OCE126" s="5"/>
      <c r="OCF126" s="5"/>
      <c r="OCG126" s="5"/>
      <c r="OCH126" s="5"/>
      <c r="OCI126" s="5"/>
      <c r="OCJ126" s="5"/>
      <c r="OCK126" s="5"/>
      <c r="OCL126" s="5"/>
      <c r="OCM126" s="5"/>
      <c r="OCN126" s="5"/>
      <c r="OCO126" s="5"/>
      <c r="OCP126" s="5"/>
      <c r="OCQ126" s="5"/>
      <c r="OCR126" s="5"/>
      <c r="OCS126" s="5"/>
      <c r="OCT126" s="5"/>
      <c r="OCU126" s="5"/>
      <c r="OCV126" s="5"/>
      <c r="OCW126" s="5"/>
      <c r="OCX126" s="5"/>
      <c r="OCY126" s="5"/>
      <c r="OCZ126" s="5"/>
      <c r="ODA126" s="5"/>
      <c r="ODB126" s="5"/>
      <c r="ODC126" s="5"/>
      <c r="ODD126" s="5"/>
      <c r="ODE126" s="5"/>
      <c r="ODF126" s="5"/>
      <c r="ODG126" s="5"/>
      <c r="ODH126" s="5"/>
      <c r="ODI126" s="5"/>
      <c r="ODJ126" s="5"/>
      <c r="ODK126" s="5"/>
      <c r="ODL126" s="5"/>
      <c r="ODM126" s="5"/>
      <c r="ODN126" s="5"/>
      <c r="ODO126" s="5"/>
      <c r="ODP126" s="5"/>
      <c r="ODQ126" s="5"/>
      <c r="ODR126" s="5"/>
      <c r="ODS126" s="5"/>
      <c r="ODT126" s="5"/>
      <c r="ODU126" s="5"/>
      <c r="ODV126" s="5"/>
      <c r="ODW126" s="5"/>
      <c r="ODX126" s="5"/>
      <c r="ODY126" s="5"/>
      <c r="ODZ126" s="5"/>
      <c r="OEA126" s="5"/>
      <c r="OEB126" s="5"/>
      <c r="OEC126" s="5"/>
      <c r="OED126" s="5"/>
      <c r="OEE126" s="5"/>
      <c r="OEF126" s="5"/>
      <c r="OEG126" s="5"/>
      <c r="OEH126" s="5"/>
      <c r="OEI126" s="5"/>
      <c r="OEJ126" s="5"/>
      <c r="OEK126" s="5"/>
      <c r="OEL126" s="5"/>
      <c r="OEM126" s="5"/>
      <c r="OEN126" s="5"/>
      <c r="OEO126" s="5"/>
      <c r="OEP126" s="5"/>
      <c r="OEQ126" s="5"/>
      <c r="OER126" s="5"/>
      <c r="OES126" s="5"/>
      <c r="OET126" s="5"/>
      <c r="OEU126" s="5"/>
      <c r="OEV126" s="5"/>
      <c r="OEW126" s="5"/>
      <c r="OEX126" s="5"/>
      <c r="OEY126" s="5"/>
      <c r="OEZ126" s="5"/>
      <c r="OFA126" s="5"/>
      <c r="OFB126" s="5"/>
      <c r="OFC126" s="5"/>
      <c r="OFD126" s="5"/>
      <c r="OFE126" s="5"/>
      <c r="OFF126" s="5"/>
      <c r="OFG126" s="5"/>
      <c r="OFH126" s="5"/>
      <c r="OFI126" s="5"/>
      <c r="OFJ126" s="5"/>
      <c r="OFK126" s="5"/>
      <c r="OFL126" s="5"/>
      <c r="OFM126" s="5"/>
      <c r="OFN126" s="5"/>
      <c r="OFO126" s="5"/>
      <c r="OFP126" s="5"/>
      <c r="OFQ126" s="5"/>
      <c r="OFR126" s="5"/>
      <c r="OFS126" s="5"/>
      <c r="OFT126" s="5"/>
      <c r="OFU126" s="5"/>
      <c r="OFV126" s="5"/>
      <c r="OFW126" s="5"/>
      <c r="OFX126" s="5"/>
      <c r="OFY126" s="5"/>
      <c r="OFZ126" s="5"/>
      <c r="OGA126" s="5"/>
      <c r="OGB126" s="5"/>
      <c r="OGC126" s="5"/>
      <c r="OGD126" s="5"/>
      <c r="OGE126" s="5"/>
      <c r="OGF126" s="5"/>
      <c r="OGG126" s="5"/>
      <c r="OGH126" s="5"/>
      <c r="OGI126" s="5"/>
      <c r="OGJ126" s="5"/>
      <c r="OGK126" s="5"/>
      <c r="OGL126" s="5"/>
      <c r="OGM126" s="5"/>
      <c r="OGN126" s="5"/>
      <c r="OGO126" s="5"/>
      <c r="OGP126" s="5"/>
      <c r="OGQ126" s="5"/>
      <c r="OGR126" s="5"/>
      <c r="OGS126" s="5"/>
      <c r="OGT126" s="5"/>
      <c r="OGU126" s="5"/>
      <c r="OGV126" s="5"/>
      <c r="OGW126" s="5"/>
      <c r="OGX126" s="5"/>
      <c r="OGY126" s="5"/>
      <c r="OGZ126" s="5"/>
      <c r="OHA126" s="5"/>
      <c r="OHB126" s="5"/>
      <c r="OHC126" s="5"/>
      <c r="OHD126" s="5"/>
      <c r="OHE126" s="5"/>
      <c r="OHF126" s="5"/>
      <c r="OHG126" s="5"/>
      <c r="OHH126" s="5"/>
      <c r="OHI126" s="5"/>
      <c r="OHJ126" s="5"/>
      <c r="OHK126" s="5"/>
      <c r="OHL126" s="5"/>
      <c r="OHM126" s="5"/>
      <c r="OHN126" s="5"/>
      <c r="OHO126" s="5"/>
      <c r="OHP126" s="5"/>
      <c r="OHQ126" s="5"/>
      <c r="OHR126" s="5"/>
      <c r="OHS126" s="5"/>
      <c r="OHT126" s="5"/>
      <c r="OHU126" s="5"/>
      <c r="OHV126" s="5"/>
      <c r="OHW126" s="5"/>
      <c r="OHX126" s="5"/>
      <c r="OHY126" s="5"/>
      <c r="OHZ126" s="5"/>
      <c r="OIA126" s="5"/>
      <c r="OIB126" s="5"/>
      <c r="OIC126" s="5"/>
      <c r="OID126" s="5"/>
      <c r="OIE126" s="5"/>
      <c r="OIF126" s="5"/>
      <c r="OIG126" s="5"/>
      <c r="OIH126" s="5"/>
      <c r="OII126" s="5"/>
      <c r="OIJ126" s="5"/>
      <c r="OIK126" s="5"/>
      <c r="OIL126" s="5"/>
      <c r="OIM126" s="5"/>
      <c r="OIN126" s="5"/>
      <c r="OIO126" s="5"/>
      <c r="OIP126" s="5"/>
      <c r="OIQ126" s="5"/>
      <c r="OIR126" s="5"/>
      <c r="OIS126" s="5"/>
      <c r="OIT126" s="5"/>
      <c r="OIU126" s="5"/>
      <c r="OIV126" s="5"/>
      <c r="OIW126" s="5"/>
      <c r="OIX126" s="5"/>
      <c r="OIY126" s="5"/>
      <c r="OIZ126" s="5"/>
      <c r="OJA126" s="5"/>
      <c r="OJB126" s="5"/>
      <c r="OJC126" s="5"/>
      <c r="OJD126" s="5"/>
      <c r="OJE126" s="5"/>
      <c r="OJF126" s="5"/>
      <c r="OJG126" s="5"/>
      <c r="OJH126" s="5"/>
      <c r="OJI126" s="5"/>
      <c r="OJJ126" s="5"/>
      <c r="OJK126" s="5"/>
      <c r="OJL126" s="5"/>
      <c r="OJM126" s="5"/>
      <c r="OJN126" s="5"/>
      <c r="OJO126" s="5"/>
      <c r="OJP126" s="5"/>
      <c r="OJQ126" s="5"/>
      <c r="OJR126" s="5"/>
      <c r="OJS126" s="5"/>
      <c r="OJT126" s="5"/>
      <c r="OJU126" s="5"/>
      <c r="OJV126" s="5"/>
      <c r="OJW126" s="5"/>
      <c r="OJX126" s="5"/>
      <c r="OJY126" s="5"/>
      <c r="OJZ126" s="5"/>
      <c r="OKA126" s="5"/>
      <c r="OKB126" s="5"/>
      <c r="OKC126" s="5"/>
      <c r="OKD126" s="5"/>
      <c r="OKE126" s="5"/>
      <c r="OKF126" s="5"/>
      <c r="OKG126" s="5"/>
      <c r="OKH126" s="5"/>
      <c r="OKI126" s="5"/>
      <c r="OKJ126" s="5"/>
      <c r="OKK126" s="5"/>
      <c r="OKL126" s="5"/>
      <c r="OKM126" s="5"/>
      <c r="OKN126" s="5"/>
      <c r="OKO126" s="5"/>
      <c r="OKP126" s="5"/>
      <c r="OKQ126" s="5"/>
      <c r="OKR126" s="5"/>
      <c r="OKS126" s="5"/>
      <c r="OKT126" s="5"/>
      <c r="OKU126" s="5"/>
      <c r="OKV126" s="5"/>
      <c r="OKW126" s="5"/>
      <c r="OKX126" s="5"/>
      <c r="OKY126" s="5"/>
      <c r="OKZ126" s="5"/>
      <c r="OLA126" s="5"/>
      <c r="OLB126" s="5"/>
      <c r="OLC126" s="5"/>
      <c r="OLD126" s="5"/>
      <c r="OLE126" s="5"/>
      <c r="OLF126" s="5"/>
      <c r="OLG126" s="5"/>
      <c r="OLH126" s="5"/>
      <c r="OLI126" s="5"/>
      <c r="OLJ126" s="5"/>
      <c r="OLK126" s="5"/>
      <c r="OLL126" s="5"/>
      <c r="OLM126" s="5"/>
      <c r="OLN126" s="5"/>
      <c r="OLO126" s="5"/>
      <c r="OLP126" s="5"/>
      <c r="OLQ126" s="5"/>
      <c r="OLR126" s="5"/>
      <c r="OLS126" s="5"/>
      <c r="OLT126" s="5"/>
      <c r="OLU126" s="5"/>
      <c r="OLV126" s="5"/>
      <c r="OLW126" s="5"/>
      <c r="OLX126" s="5"/>
      <c r="OLY126" s="5"/>
      <c r="OLZ126" s="5"/>
      <c r="OMA126" s="5"/>
      <c r="OMB126" s="5"/>
      <c r="OMC126" s="5"/>
      <c r="OMD126" s="5"/>
      <c r="OME126" s="5"/>
      <c r="OMF126" s="5"/>
      <c r="OMG126" s="5"/>
      <c r="OMH126" s="5"/>
      <c r="OMI126" s="5"/>
      <c r="OMJ126" s="5"/>
      <c r="OMK126" s="5"/>
      <c r="OML126" s="5"/>
      <c r="OMM126" s="5"/>
      <c r="OMN126" s="5"/>
      <c r="OMO126" s="5"/>
      <c r="OMP126" s="5"/>
      <c r="OMQ126" s="5"/>
      <c r="OMR126" s="5"/>
      <c r="OMS126" s="5"/>
      <c r="OMT126" s="5"/>
      <c r="OMU126" s="5"/>
      <c r="OMV126" s="5"/>
      <c r="OMW126" s="5"/>
      <c r="OMX126" s="5"/>
      <c r="OMY126" s="5"/>
      <c r="OMZ126" s="5"/>
      <c r="ONA126" s="5"/>
      <c r="ONB126" s="5"/>
      <c r="ONC126" s="5"/>
      <c r="OND126" s="5"/>
      <c r="ONE126" s="5"/>
      <c r="ONF126" s="5"/>
      <c r="ONG126" s="5"/>
      <c r="ONH126" s="5"/>
      <c r="ONI126" s="5"/>
      <c r="ONJ126" s="5"/>
      <c r="ONK126" s="5"/>
      <c r="ONL126" s="5"/>
      <c r="ONM126" s="5"/>
      <c r="ONN126" s="5"/>
      <c r="ONO126" s="5"/>
      <c r="ONP126" s="5"/>
      <c r="ONQ126" s="5"/>
      <c r="ONR126" s="5"/>
      <c r="ONS126" s="5"/>
      <c r="ONT126" s="5"/>
      <c r="ONU126" s="5"/>
      <c r="ONV126" s="5"/>
      <c r="ONW126" s="5"/>
      <c r="ONX126" s="5"/>
      <c r="ONY126" s="5"/>
      <c r="ONZ126" s="5"/>
      <c r="OOA126" s="5"/>
      <c r="OOB126" s="5"/>
      <c r="OOC126" s="5"/>
      <c r="OOD126" s="5"/>
      <c r="OOE126" s="5"/>
      <c r="OOF126" s="5"/>
      <c r="OOG126" s="5"/>
      <c r="OOH126" s="5"/>
      <c r="OOI126" s="5"/>
      <c r="OOJ126" s="5"/>
      <c r="OOK126" s="5"/>
      <c r="OOL126" s="5"/>
      <c r="OOM126" s="5"/>
      <c r="OON126" s="5"/>
      <c r="OOO126" s="5"/>
      <c r="OOP126" s="5"/>
      <c r="OOQ126" s="5"/>
      <c r="OOR126" s="5"/>
      <c r="OOS126" s="5"/>
      <c r="OOT126" s="5"/>
      <c r="OOU126" s="5"/>
      <c r="OOV126" s="5"/>
      <c r="OOW126" s="5"/>
      <c r="OOX126" s="5"/>
      <c r="OOY126" s="5"/>
      <c r="OOZ126" s="5"/>
      <c r="OPA126" s="5"/>
      <c r="OPB126" s="5"/>
      <c r="OPC126" s="5"/>
      <c r="OPD126" s="5"/>
      <c r="OPE126" s="5"/>
      <c r="OPF126" s="5"/>
      <c r="OPG126" s="5"/>
      <c r="OPH126" s="5"/>
      <c r="OPI126" s="5"/>
      <c r="OPJ126" s="5"/>
      <c r="OPK126" s="5"/>
      <c r="OPL126" s="5"/>
      <c r="OPM126" s="5"/>
      <c r="OPN126" s="5"/>
      <c r="OPO126" s="5"/>
      <c r="OPP126" s="5"/>
      <c r="OPQ126" s="5"/>
      <c r="OPR126" s="5"/>
      <c r="OPS126" s="5"/>
      <c r="OPT126" s="5"/>
      <c r="OPU126" s="5"/>
      <c r="OPV126" s="5"/>
      <c r="OPW126" s="5"/>
      <c r="OPX126" s="5"/>
      <c r="OPY126" s="5"/>
      <c r="OPZ126" s="5"/>
      <c r="OQA126" s="5"/>
      <c r="OQB126" s="5"/>
      <c r="OQC126" s="5"/>
      <c r="OQD126" s="5"/>
      <c r="OQE126" s="5"/>
      <c r="OQF126" s="5"/>
      <c r="OQG126" s="5"/>
      <c r="OQH126" s="5"/>
      <c r="OQI126" s="5"/>
      <c r="OQJ126" s="5"/>
      <c r="OQK126" s="5"/>
      <c r="OQL126" s="5"/>
      <c r="OQM126" s="5"/>
      <c r="OQN126" s="5"/>
      <c r="OQO126" s="5"/>
      <c r="OQP126" s="5"/>
      <c r="OQQ126" s="5"/>
      <c r="OQR126" s="5"/>
      <c r="OQS126" s="5"/>
      <c r="OQT126" s="5"/>
      <c r="OQU126" s="5"/>
      <c r="OQV126" s="5"/>
      <c r="OQW126" s="5"/>
      <c r="OQX126" s="5"/>
      <c r="OQY126" s="5"/>
      <c r="OQZ126" s="5"/>
      <c r="ORA126" s="5"/>
      <c r="ORB126" s="5"/>
      <c r="ORC126" s="5"/>
      <c r="ORD126" s="5"/>
      <c r="ORE126" s="5"/>
      <c r="ORF126" s="5"/>
      <c r="ORG126" s="5"/>
      <c r="ORH126" s="5"/>
      <c r="ORI126" s="5"/>
      <c r="ORJ126" s="5"/>
      <c r="ORK126" s="5"/>
      <c r="ORL126" s="5"/>
      <c r="ORM126" s="5"/>
      <c r="ORN126" s="5"/>
      <c r="ORO126" s="5"/>
      <c r="ORP126" s="5"/>
      <c r="ORQ126" s="5"/>
      <c r="ORR126" s="5"/>
      <c r="ORS126" s="5"/>
      <c r="ORT126" s="5"/>
      <c r="ORU126" s="5"/>
      <c r="ORV126" s="5"/>
      <c r="ORW126" s="5"/>
      <c r="ORX126" s="5"/>
      <c r="ORY126" s="5"/>
      <c r="ORZ126" s="5"/>
      <c r="OSA126" s="5"/>
      <c r="OSB126" s="5"/>
      <c r="OSC126" s="5"/>
      <c r="OSD126" s="5"/>
      <c r="OSE126" s="5"/>
      <c r="OSF126" s="5"/>
      <c r="OSG126" s="5"/>
      <c r="OSH126" s="5"/>
      <c r="OSI126" s="5"/>
      <c r="OSJ126" s="5"/>
      <c r="OSK126" s="5"/>
      <c r="OSL126" s="5"/>
      <c r="OSM126" s="5"/>
      <c r="OSN126" s="5"/>
      <c r="OSO126" s="5"/>
      <c r="OSP126" s="5"/>
      <c r="OSQ126" s="5"/>
      <c r="OSR126" s="5"/>
      <c r="OSS126" s="5"/>
      <c r="OST126" s="5"/>
      <c r="OSU126" s="5"/>
      <c r="OSV126" s="5"/>
      <c r="OSW126" s="5"/>
      <c r="OSX126" s="5"/>
      <c r="OSY126" s="5"/>
      <c r="OSZ126" s="5"/>
      <c r="OTA126" s="5"/>
      <c r="OTB126" s="5"/>
      <c r="OTC126" s="5"/>
      <c r="OTD126" s="5"/>
      <c r="OTE126" s="5"/>
      <c r="OTF126" s="5"/>
      <c r="OTG126" s="5"/>
      <c r="OTH126" s="5"/>
      <c r="OTI126" s="5"/>
      <c r="OTJ126" s="5"/>
      <c r="OTK126" s="5"/>
      <c r="OTL126" s="5"/>
      <c r="OTM126" s="5"/>
      <c r="OTN126" s="5"/>
      <c r="OTO126" s="5"/>
      <c r="OTP126" s="5"/>
      <c r="OTQ126" s="5"/>
      <c r="OTR126" s="5"/>
      <c r="OTS126" s="5"/>
      <c r="OTT126" s="5"/>
      <c r="OTU126" s="5"/>
      <c r="OTV126" s="5"/>
      <c r="OTW126" s="5"/>
      <c r="OTX126" s="5"/>
      <c r="OTY126" s="5"/>
      <c r="OTZ126" s="5"/>
      <c r="OUA126" s="5"/>
      <c r="OUB126" s="5"/>
      <c r="OUC126" s="5"/>
      <c r="OUD126" s="5"/>
      <c r="OUE126" s="5"/>
      <c r="OUF126" s="5"/>
      <c r="OUG126" s="5"/>
      <c r="OUH126" s="5"/>
      <c r="OUI126" s="5"/>
      <c r="OUJ126" s="5"/>
      <c r="OUK126" s="5"/>
      <c r="OUL126" s="5"/>
      <c r="OUM126" s="5"/>
      <c r="OUN126" s="5"/>
      <c r="OUO126" s="5"/>
      <c r="OUP126" s="5"/>
      <c r="OUQ126" s="5"/>
      <c r="OUR126" s="5"/>
      <c r="OUS126" s="5"/>
      <c r="OUT126" s="5"/>
      <c r="OUU126" s="5"/>
      <c r="OUV126" s="5"/>
      <c r="OUW126" s="5"/>
      <c r="OUX126" s="5"/>
      <c r="OUY126" s="5"/>
      <c r="OUZ126" s="5"/>
      <c r="OVA126" s="5"/>
      <c r="OVB126" s="5"/>
      <c r="OVC126" s="5"/>
      <c r="OVD126" s="5"/>
      <c r="OVE126" s="5"/>
      <c r="OVF126" s="5"/>
      <c r="OVG126" s="5"/>
      <c r="OVH126" s="5"/>
      <c r="OVI126" s="5"/>
      <c r="OVJ126" s="5"/>
      <c r="OVK126" s="5"/>
      <c r="OVL126" s="5"/>
      <c r="OVM126" s="5"/>
      <c r="OVN126" s="5"/>
      <c r="OVO126" s="5"/>
      <c r="OVP126" s="5"/>
      <c r="OVQ126" s="5"/>
      <c r="OVR126" s="5"/>
      <c r="OVS126" s="5"/>
      <c r="OVT126" s="5"/>
      <c r="OVU126" s="5"/>
      <c r="OVV126" s="5"/>
      <c r="OVW126" s="5"/>
      <c r="OVX126" s="5"/>
      <c r="OVY126" s="5"/>
      <c r="OVZ126" s="5"/>
      <c r="OWA126" s="5"/>
      <c r="OWB126" s="5"/>
      <c r="OWC126" s="5"/>
      <c r="OWD126" s="5"/>
      <c r="OWE126" s="5"/>
      <c r="OWF126" s="5"/>
      <c r="OWG126" s="5"/>
      <c r="OWH126" s="5"/>
      <c r="OWI126" s="5"/>
      <c r="OWJ126" s="5"/>
      <c r="OWK126" s="5"/>
      <c r="OWL126" s="5"/>
      <c r="OWM126" s="5"/>
      <c r="OWN126" s="5"/>
      <c r="OWO126" s="5"/>
      <c r="OWP126" s="5"/>
      <c r="OWQ126" s="5"/>
      <c r="OWR126" s="5"/>
      <c r="OWS126" s="5"/>
      <c r="OWT126" s="5"/>
      <c r="OWU126" s="5"/>
      <c r="OWV126" s="5"/>
      <c r="OWW126" s="5"/>
      <c r="OWX126" s="5"/>
      <c r="OWY126" s="5"/>
      <c r="OWZ126" s="5"/>
      <c r="OXA126" s="5"/>
      <c r="OXB126" s="5"/>
      <c r="OXC126" s="5"/>
      <c r="OXD126" s="5"/>
      <c r="OXE126" s="5"/>
      <c r="OXF126" s="5"/>
      <c r="OXG126" s="5"/>
      <c r="OXH126" s="5"/>
      <c r="OXI126" s="5"/>
      <c r="OXJ126" s="5"/>
      <c r="OXK126" s="5"/>
      <c r="OXL126" s="5"/>
      <c r="OXM126" s="5"/>
      <c r="OXN126" s="5"/>
      <c r="OXO126" s="5"/>
      <c r="OXP126" s="5"/>
      <c r="OXQ126" s="5"/>
      <c r="OXR126" s="5"/>
      <c r="OXS126" s="5"/>
      <c r="OXT126" s="5"/>
      <c r="OXU126" s="5"/>
      <c r="OXV126" s="5"/>
      <c r="OXW126" s="5"/>
      <c r="OXX126" s="5"/>
      <c r="OXY126" s="5"/>
      <c r="OXZ126" s="5"/>
      <c r="OYA126" s="5"/>
      <c r="OYB126" s="5"/>
      <c r="OYC126" s="5"/>
      <c r="OYD126" s="5"/>
      <c r="OYE126" s="5"/>
      <c r="OYF126" s="5"/>
      <c r="OYG126" s="5"/>
      <c r="OYH126" s="5"/>
      <c r="OYI126" s="5"/>
      <c r="OYJ126" s="5"/>
      <c r="OYK126" s="5"/>
      <c r="OYL126" s="5"/>
      <c r="OYM126" s="5"/>
      <c r="OYN126" s="5"/>
      <c r="OYO126" s="5"/>
      <c r="OYP126" s="5"/>
      <c r="OYQ126" s="5"/>
      <c r="OYR126" s="5"/>
      <c r="OYS126" s="5"/>
      <c r="OYT126" s="5"/>
      <c r="OYU126" s="5"/>
      <c r="OYV126" s="5"/>
      <c r="OYW126" s="5"/>
      <c r="OYX126" s="5"/>
      <c r="OYY126" s="5"/>
      <c r="OYZ126" s="5"/>
      <c r="OZA126" s="5"/>
      <c r="OZB126" s="5"/>
      <c r="OZC126" s="5"/>
      <c r="OZD126" s="5"/>
      <c r="OZE126" s="5"/>
      <c r="OZF126" s="5"/>
      <c r="OZG126" s="5"/>
      <c r="OZH126" s="5"/>
      <c r="OZI126" s="5"/>
      <c r="OZJ126" s="5"/>
      <c r="OZK126" s="5"/>
      <c r="OZL126" s="5"/>
      <c r="OZM126" s="5"/>
      <c r="OZN126" s="5"/>
      <c r="OZO126" s="5"/>
      <c r="OZP126" s="5"/>
      <c r="OZQ126" s="5"/>
      <c r="OZR126" s="5"/>
      <c r="OZS126" s="5"/>
      <c r="OZT126" s="5"/>
      <c r="OZU126" s="5"/>
      <c r="OZV126" s="5"/>
      <c r="OZW126" s="5"/>
      <c r="OZX126" s="5"/>
      <c r="OZY126" s="5"/>
      <c r="OZZ126" s="5"/>
      <c r="PAA126" s="5"/>
      <c r="PAB126" s="5"/>
      <c r="PAC126" s="5"/>
      <c r="PAD126" s="5"/>
      <c r="PAE126" s="5"/>
      <c r="PAF126" s="5"/>
      <c r="PAG126" s="5"/>
      <c r="PAH126" s="5"/>
      <c r="PAI126" s="5"/>
      <c r="PAJ126" s="5"/>
      <c r="PAK126" s="5"/>
      <c r="PAL126" s="5"/>
      <c r="PAM126" s="5"/>
      <c r="PAN126" s="5"/>
      <c r="PAO126" s="5"/>
      <c r="PAP126" s="5"/>
      <c r="PAQ126" s="5"/>
      <c r="PAR126" s="5"/>
      <c r="PAS126" s="5"/>
      <c r="PAT126" s="5"/>
      <c r="PAU126" s="5"/>
      <c r="PAV126" s="5"/>
      <c r="PAW126" s="5"/>
      <c r="PAX126" s="5"/>
      <c r="PAY126" s="5"/>
      <c r="PAZ126" s="5"/>
      <c r="PBA126" s="5"/>
      <c r="PBB126" s="5"/>
      <c r="PBC126" s="5"/>
      <c r="PBD126" s="5"/>
      <c r="PBE126" s="5"/>
      <c r="PBF126" s="5"/>
      <c r="PBG126" s="5"/>
      <c r="PBH126" s="5"/>
      <c r="PBI126" s="5"/>
      <c r="PBJ126" s="5"/>
      <c r="PBK126" s="5"/>
      <c r="PBL126" s="5"/>
      <c r="PBM126" s="5"/>
      <c r="PBN126" s="5"/>
      <c r="PBO126" s="5"/>
      <c r="PBP126" s="5"/>
      <c r="PBQ126" s="5"/>
      <c r="PBR126" s="5"/>
      <c r="PBS126" s="5"/>
      <c r="PBT126" s="5"/>
      <c r="PBU126" s="5"/>
      <c r="PBV126" s="5"/>
      <c r="PBW126" s="5"/>
      <c r="PBX126" s="5"/>
      <c r="PBY126" s="5"/>
      <c r="PBZ126" s="5"/>
      <c r="PCA126" s="5"/>
      <c r="PCB126" s="5"/>
      <c r="PCC126" s="5"/>
      <c r="PCD126" s="5"/>
      <c r="PCE126" s="5"/>
      <c r="PCF126" s="5"/>
      <c r="PCG126" s="5"/>
      <c r="PCH126" s="5"/>
      <c r="PCI126" s="5"/>
      <c r="PCJ126" s="5"/>
      <c r="PCK126" s="5"/>
      <c r="PCL126" s="5"/>
      <c r="PCM126" s="5"/>
      <c r="PCN126" s="5"/>
      <c r="PCO126" s="5"/>
      <c r="PCP126" s="5"/>
      <c r="PCQ126" s="5"/>
      <c r="PCR126" s="5"/>
      <c r="PCS126" s="5"/>
      <c r="PCT126" s="5"/>
      <c r="PCU126" s="5"/>
      <c r="PCV126" s="5"/>
      <c r="PCW126" s="5"/>
      <c r="PCX126" s="5"/>
      <c r="PCY126" s="5"/>
      <c r="PCZ126" s="5"/>
      <c r="PDA126" s="5"/>
      <c r="PDB126" s="5"/>
      <c r="PDC126" s="5"/>
      <c r="PDD126" s="5"/>
      <c r="PDE126" s="5"/>
      <c r="PDF126" s="5"/>
      <c r="PDG126" s="5"/>
      <c r="PDH126" s="5"/>
      <c r="PDI126" s="5"/>
      <c r="PDJ126" s="5"/>
      <c r="PDK126" s="5"/>
      <c r="PDL126" s="5"/>
      <c r="PDM126" s="5"/>
      <c r="PDN126" s="5"/>
      <c r="PDO126" s="5"/>
      <c r="PDP126" s="5"/>
      <c r="PDQ126" s="5"/>
      <c r="PDR126" s="5"/>
      <c r="PDS126" s="5"/>
      <c r="PDT126" s="5"/>
      <c r="PDU126" s="5"/>
      <c r="PDV126" s="5"/>
      <c r="PDW126" s="5"/>
      <c r="PDX126" s="5"/>
      <c r="PDY126" s="5"/>
      <c r="PDZ126" s="5"/>
      <c r="PEA126" s="5"/>
      <c r="PEB126" s="5"/>
      <c r="PEC126" s="5"/>
      <c r="PED126" s="5"/>
      <c r="PEE126" s="5"/>
      <c r="PEF126" s="5"/>
      <c r="PEG126" s="5"/>
      <c r="PEH126" s="5"/>
      <c r="PEI126" s="5"/>
      <c r="PEJ126" s="5"/>
      <c r="PEK126" s="5"/>
      <c r="PEL126" s="5"/>
      <c r="PEM126" s="5"/>
      <c r="PEN126" s="5"/>
      <c r="PEO126" s="5"/>
      <c r="PEP126" s="5"/>
      <c r="PEQ126" s="5"/>
      <c r="PER126" s="5"/>
      <c r="PES126" s="5"/>
      <c r="PET126" s="5"/>
      <c r="PEU126" s="5"/>
      <c r="PEV126" s="5"/>
      <c r="PEW126" s="5"/>
      <c r="PEX126" s="5"/>
      <c r="PEY126" s="5"/>
      <c r="PEZ126" s="5"/>
      <c r="PFA126" s="5"/>
      <c r="PFB126" s="5"/>
      <c r="PFC126" s="5"/>
      <c r="PFD126" s="5"/>
      <c r="PFE126" s="5"/>
      <c r="PFF126" s="5"/>
      <c r="PFG126" s="5"/>
      <c r="PFH126" s="5"/>
      <c r="PFI126" s="5"/>
      <c r="PFJ126" s="5"/>
      <c r="PFK126" s="5"/>
      <c r="PFL126" s="5"/>
      <c r="PFM126" s="5"/>
      <c r="PFN126" s="5"/>
      <c r="PFO126" s="5"/>
      <c r="PFP126" s="5"/>
      <c r="PFQ126" s="5"/>
      <c r="PFR126" s="5"/>
      <c r="PFS126" s="5"/>
      <c r="PFT126" s="5"/>
      <c r="PFU126" s="5"/>
      <c r="PFV126" s="5"/>
      <c r="PFW126" s="5"/>
      <c r="PFX126" s="5"/>
      <c r="PFY126" s="5"/>
      <c r="PFZ126" s="5"/>
      <c r="PGA126" s="5"/>
      <c r="PGB126" s="5"/>
      <c r="PGC126" s="5"/>
      <c r="PGD126" s="5"/>
      <c r="PGE126" s="5"/>
      <c r="PGF126" s="5"/>
      <c r="PGG126" s="5"/>
      <c r="PGH126" s="5"/>
      <c r="PGI126" s="5"/>
      <c r="PGJ126" s="5"/>
      <c r="PGK126" s="5"/>
      <c r="PGL126" s="5"/>
      <c r="PGM126" s="5"/>
      <c r="PGN126" s="5"/>
      <c r="PGO126" s="5"/>
      <c r="PGP126" s="5"/>
      <c r="PGQ126" s="5"/>
      <c r="PGR126" s="5"/>
      <c r="PGS126" s="5"/>
      <c r="PGT126" s="5"/>
      <c r="PGU126" s="5"/>
      <c r="PGV126" s="5"/>
      <c r="PGW126" s="5"/>
      <c r="PGX126" s="5"/>
      <c r="PGY126" s="5"/>
      <c r="PGZ126" s="5"/>
      <c r="PHA126" s="5"/>
      <c r="PHB126" s="5"/>
      <c r="PHC126" s="5"/>
      <c r="PHD126" s="5"/>
      <c r="PHE126" s="5"/>
      <c r="PHF126" s="5"/>
      <c r="PHG126" s="5"/>
      <c r="PHH126" s="5"/>
      <c r="PHI126" s="5"/>
      <c r="PHJ126" s="5"/>
      <c r="PHK126" s="5"/>
      <c r="PHL126" s="5"/>
      <c r="PHM126" s="5"/>
      <c r="PHN126" s="5"/>
      <c r="PHO126" s="5"/>
      <c r="PHP126" s="5"/>
      <c r="PHQ126" s="5"/>
      <c r="PHR126" s="5"/>
      <c r="PHS126" s="5"/>
      <c r="PHT126" s="5"/>
      <c r="PHU126" s="5"/>
      <c r="PHV126" s="5"/>
      <c r="PHW126" s="5"/>
      <c r="PHX126" s="5"/>
      <c r="PHY126" s="5"/>
      <c r="PHZ126" s="5"/>
      <c r="PIA126" s="5"/>
      <c r="PIB126" s="5"/>
      <c r="PIC126" s="5"/>
      <c r="PID126" s="5"/>
      <c r="PIE126" s="5"/>
      <c r="PIF126" s="5"/>
      <c r="PIG126" s="5"/>
      <c r="PIH126" s="5"/>
      <c r="PII126" s="5"/>
      <c r="PIJ126" s="5"/>
      <c r="PIK126" s="5"/>
      <c r="PIL126" s="5"/>
      <c r="PIM126" s="5"/>
      <c r="PIN126" s="5"/>
      <c r="PIO126" s="5"/>
      <c r="PIP126" s="5"/>
      <c r="PIQ126" s="5"/>
      <c r="PIR126" s="5"/>
      <c r="PIS126" s="5"/>
      <c r="PIT126" s="5"/>
      <c r="PIU126" s="5"/>
      <c r="PIV126" s="5"/>
      <c r="PIW126" s="5"/>
      <c r="PIX126" s="5"/>
      <c r="PIY126" s="5"/>
      <c r="PIZ126" s="5"/>
      <c r="PJA126" s="5"/>
      <c r="PJB126" s="5"/>
      <c r="PJC126" s="5"/>
      <c r="PJD126" s="5"/>
      <c r="PJE126" s="5"/>
      <c r="PJF126" s="5"/>
      <c r="PJG126" s="5"/>
      <c r="PJH126" s="5"/>
      <c r="PJI126" s="5"/>
      <c r="PJJ126" s="5"/>
      <c r="PJK126" s="5"/>
      <c r="PJL126" s="5"/>
      <c r="PJM126" s="5"/>
      <c r="PJN126" s="5"/>
      <c r="PJO126" s="5"/>
      <c r="PJP126" s="5"/>
      <c r="PJQ126" s="5"/>
      <c r="PJR126" s="5"/>
      <c r="PJS126" s="5"/>
      <c r="PJT126" s="5"/>
      <c r="PJU126" s="5"/>
      <c r="PJV126" s="5"/>
      <c r="PJW126" s="5"/>
      <c r="PJX126" s="5"/>
      <c r="PJY126" s="5"/>
      <c r="PJZ126" s="5"/>
      <c r="PKA126" s="5"/>
      <c r="PKB126" s="5"/>
      <c r="PKC126" s="5"/>
      <c r="PKD126" s="5"/>
      <c r="PKE126" s="5"/>
      <c r="PKF126" s="5"/>
      <c r="PKG126" s="5"/>
      <c r="PKH126" s="5"/>
      <c r="PKI126" s="5"/>
      <c r="PKJ126" s="5"/>
      <c r="PKK126" s="5"/>
      <c r="PKL126" s="5"/>
      <c r="PKM126" s="5"/>
      <c r="PKN126" s="5"/>
      <c r="PKO126" s="5"/>
      <c r="PKP126" s="5"/>
      <c r="PKQ126" s="5"/>
      <c r="PKR126" s="5"/>
      <c r="PKS126" s="5"/>
      <c r="PKT126" s="5"/>
      <c r="PKU126" s="5"/>
      <c r="PKV126" s="5"/>
      <c r="PKW126" s="5"/>
      <c r="PKX126" s="5"/>
      <c r="PKY126" s="5"/>
      <c r="PKZ126" s="5"/>
      <c r="PLA126" s="5"/>
      <c r="PLB126" s="5"/>
      <c r="PLC126" s="5"/>
      <c r="PLD126" s="5"/>
      <c r="PLE126" s="5"/>
      <c r="PLF126" s="5"/>
      <c r="PLG126" s="5"/>
      <c r="PLH126" s="5"/>
      <c r="PLI126" s="5"/>
      <c r="PLJ126" s="5"/>
      <c r="PLK126" s="5"/>
      <c r="PLL126" s="5"/>
      <c r="PLM126" s="5"/>
      <c r="PLN126" s="5"/>
      <c r="PLO126" s="5"/>
      <c r="PLP126" s="5"/>
      <c r="PLQ126" s="5"/>
      <c r="PLR126" s="5"/>
      <c r="PLS126" s="5"/>
      <c r="PLT126" s="5"/>
      <c r="PLU126" s="5"/>
      <c r="PLV126" s="5"/>
      <c r="PLW126" s="5"/>
      <c r="PLX126" s="5"/>
      <c r="PLY126" s="5"/>
      <c r="PLZ126" s="5"/>
      <c r="PMA126" s="5"/>
      <c r="PMB126" s="5"/>
      <c r="PMC126" s="5"/>
      <c r="PMD126" s="5"/>
      <c r="PME126" s="5"/>
      <c r="PMF126" s="5"/>
      <c r="PMG126" s="5"/>
      <c r="PMH126" s="5"/>
      <c r="PMI126" s="5"/>
      <c r="PMJ126" s="5"/>
      <c r="PMK126" s="5"/>
      <c r="PML126" s="5"/>
      <c r="PMM126" s="5"/>
      <c r="PMN126" s="5"/>
      <c r="PMO126" s="5"/>
      <c r="PMP126" s="5"/>
      <c r="PMQ126" s="5"/>
      <c r="PMR126" s="5"/>
      <c r="PMS126" s="5"/>
      <c r="PMT126" s="5"/>
      <c r="PMU126" s="5"/>
      <c r="PMV126" s="5"/>
      <c r="PMW126" s="5"/>
      <c r="PMX126" s="5"/>
      <c r="PMY126" s="5"/>
      <c r="PMZ126" s="5"/>
      <c r="PNA126" s="5"/>
      <c r="PNB126" s="5"/>
      <c r="PNC126" s="5"/>
      <c r="PND126" s="5"/>
      <c r="PNE126" s="5"/>
      <c r="PNF126" s="5"/>
      <c r="PNG126" s="5"/>
      <c r="PNH126" s="5"/>
      <c r="PNI126" s="5"/>
      <c r="PNJ126" s="5"/>
      <c r="PNK126" s="5"/>
      <c r="PNL126" s="5"/>
      <c r="PNM126" s="5"/>
      <c r="PNN126" s="5"/>
      <c r="PNO126" s="5"/>
      <c r="PNP126" s="5"/>
      <c r="PNQ126" s="5"/>
      <c r="PNR126" s="5"/>
      <c r="PNS126" s="5"/>
      <c r="PNT126" s="5"/>
      <c r="PNU126" s="5"/>
      <c r="PNV126" s="5"/>
      <c r="PNW126" s="5"/>
      <c r="PNX126" s="5"/>
      <c r="PNY126" s="5"/>
      <c r="PNZ126" s="5"/>
      <c r="POA126" s="5"/>
      <c r="POB126" s="5"/>
      <c r="POC126" s="5"/>
      <c r="POD126" s="5"/>
      <c r="POE126" s="5"/>
      <c r="POF126" s="5"/>
      <c r="POG126" s="5"/>
      <c r="POH126" s="5"/>
      <c r="POI126" s="5"/>
      <c r="POJ126" s="5"/>
      <c r="POK126" s="5"/>
      <c r="POL126" s="5"/>
      <c r="POM126" s="5"/>
      <c r="PON126" s="5"/>
      <c r="POO126" s="5"/>
      <c r="POP126" s="5"/>
      <c r="POQ126" s="5"/>
      <c r="POR126" s="5"/>
      <c r="POS126" s="5"/>
      <c r="POT126" s="5"/>
      <c r="POU126" s="5"/>
      <c r="POV126" s="5"/>
      <c r="POW126" s="5"/>
      <c r="POX126" s="5"/>
      <c r="POY126" s="5"/>
      <c r="POZ126" s="5"/>
      <c r="PPA126" s="5"/>
      <c r="PPB126" s="5"/>
      <c r="PPC126" s="5"/>
      <c r="PPD126" s="5"/>
      <c r="PPE126" s="5"/>
      <c r="PPF126" s="5"/>
      <c r="PPG126" s="5"/>
      <c r="PPH126" s="5"/>
      <c r="PPI126" s="5"/>
      <c r="PPJ126" s="5"/>
      <c r="PPK126" s="5"/>
      <c r="PPL126" s="5"/>
      <c r="PPM126" s="5"/>
      <c r="PPN126" s="5"/>
      <c r="PPO126" s="5"/>
      <c r="PPP126" s="5"/>
      <c r="PPQ126" s="5"/>
      <c r="PPR126" s="5"/>
      <c r="PPS126" s="5"/>
      <c r="PPT126" s="5"/>
      <c r="PPU126" s="5"/>
      <c r="PPV126" s="5"/>
      <c r="PPW126" s="5"/>
      <c r="PPX126" s="5"/>
      <c r="PPY126" s="5"/>
      <c r="PPZ126" s="5"/>
      <c r="PQA126" s="5"/>
      <c r="PQB126" s="5"/>
      <c r="PQC126" s="5"/>
      <c r="PQD126" s="5"/>
      <c r="PQE126" s="5"/>
      <c r="PQF126" s="5"/>
      <c r="PQG126" s="5"/>
      <c r="PQH126" s="5"/>
      <c r="PQI126" s="5"/>
      <c r="PQJ126" s="5"/>
      <c r="PQK126" s="5"/>
      <c r="PQL126" s="5"/>
      <c r="PQM126" s="5"/>
      <c r="PQN126" s="5"/>
      <c r="PQO126" s="5"/>
      <c r="PQP126" s="5"/>
      <c r="PQQ126" s="5"/>
      <c r="PQR126" s="5"/>
      <c r="PQS126" s="5"/>
      <c r="PQT126" s="5"/>
      <c r="PQU126" s="5"/>
      <c r="PQV126" s="5"/>
      <c r="PQW126" s="5"/>
      <c r="PQX126" s="5"/>
      <c r="PQY126" s="5"/>
      <c r="PQZ126" s="5"/>
      <c r="PRA126" s="5"/>
      <c r="PRB126" s="5"/>
      <c r="PRC126" s="5"/>
      <c r="PRD126" s="5"/>
      <c r="PRE126" s="5"/>
      <c r="PRF126" s="5"/>
      <c r="PRG126" s="5"/>
      <c r="PRH126" s="5"/>
      <c r="PRI126" s="5"/>
      <c r="PRJ126" s="5"/>
      <c r="PRK126" s="5"/>
      <c r="PRL126" s="5"/>
      <c r="PRM126" s="5"/>
      <c r="PRN126" s="5"/>
      <c r="PRO126" s="5"/>
      <c r="PRP126" s="5"/>
      <c r="PRQ126" s="5"/>
      <c r="PRR126" s="5"/>
      <c r="PRS126" s="5"/>
      <c r="PRT126" s="5"/>
      <c r="PRU126" s="5"/>
      <c r="PRV126" s="5"/>
      <c r="PRW126" s="5"/>
      <c r="PRX126" s="5"/>
      <c r="PRY126" s="5"/>
      <c r="PRZ126" s="5"/>
      <c r="PSA126" s="5"/>
      <c r="PSB126" s="5"/>
      <c r="PSC126" s="5"/>
      <c r="PSD126" s="5"/>
      <c r="PSE126" s="5"/>
      <c r="PSF126" s="5"/>
      <c r="PSG126" s="5"/>
      <c r="PSH126" s="5"/>
      <c r="PSI126" s="5"/>
      <c r="PSJ126" s="5"/>
      <c r="PSK126" s="5"/>
      <c r="PSL126" s="5"/>
      <c r="PSM126" s="5"/>
      <c r="PSN126" s="5"/>
      <c r="PSO126" s="5"/>
      <c r="PSP126" s="5"/>
      <c r="PSQ126" s="5"/>
      <c r="PSR126" s="5"/>
      <c r="PSS126" s="5"/>
      <c r="PST126" s="5"/>
      <c r="PSU126" s="5"/>
      <c r="PSV126" s="5"/>
      <c r="PSW126" s="5"/>
      <c r="PSX126" s="5"/>
      <c r="PSY126" s="5"/>
      <c r="PSZ126" s="5"/>
      <c r="PTA126" s="5"/>
      <c r="PTB126" s="5"/>
      <c r="PTC126" s="5"/>
      <c r="PTD126" s="5"/>
      <c r="PTE126" s="5"/>
      <c r="PTF126" s="5"/>
      <c r="PTG126" s="5"/>
      <c r="PTH126" s="5"/>
      <c r="PTI126" s="5"/>
      <c r="PTJ126" s="5"/>
      <c r="PTK126" s="5"/>
      <c r="PTL126" s="5"/>
      <c r="PTM126" s="5"/>
      <c r="PTN126" s="5"/>
      <c r="PTO126" s="5"/>
      <c r="PTP126" s="5"/>
      <c r="PTQ126" s="5"/>
      <c r="PTR126" s="5"/>
      <c r="PTS126" s="5"/>
      <c r="PTT126" s="5"/>
      <c r="PTU126" s="5"/>
      <c r="PTV126" s="5"/>
      <c r="PTW126" s="5"/>
      <c r="PTX126" s="5"/>
      <c r="PTY126" s="5"/>
      <c r="PTZ126" s="5"/>
      <c r="PUA126" s="5"/>
      <c r="PUB126" s="5"/>
      <c r="PUC126" s="5"/>
      <c r="PUD126" s="5"/>
      <c r="PUE126" s="5"/>
      <c r="PUF126" s="5"/>
      <c r="PUG126" s="5"/>
      <c r="PUH126" s="5"/>
      <c r="PUI126" s="5"/>
      <c r="PUJ126" s="5"/>
      <c r="PUK126" s="5"/>
      <c r="PUL126" s="5"/>
      <c r="PUM126" s="5"/>
      <c r="PUN126" s="5"/>
      <c r="PUO126" s="5"/>
      <c r="PUP126" s="5"/>
      <c r="PUQ126" s="5"/>
      <c r="PUR126" s="5"/>
      <c r="PUS126" s="5"/>
      <c r="PUT126" s="5"/>
      <c r="PUU126" s="5"/>
      <c r="PUV126" s="5"/>
      <c r="PUW126" s="5"/>
      <c r="PUX126" s="5"/>
      <c r="PUY126" s="5"/>
      <c r="PUZ126" s="5"/>
      <c r="PVA126" s="5"/>
      <c r="PVB126" s="5"/>
      <c r="PVC126" s="5"/>
      <c r="PVD126" s="5"/>
      <c r="PVE126" s="5"/>
      <c r="PVF126" s="5"/>
      <c r="PVG126" s="5"/>
      <c r="PVH126" s="5"/>
      <c r="PVI126" s="5"/>
      <c r="PVJ126" s="5"/>
      <c r="PVK126" s="5"/>
      <c r="PVL126" s="5"/>
      <c r="PVM126" s="5"/>
      <c r="PVN126" s="5"/>
      <c r="PVO126" s="5"/>
      <c r="PVP126" s="5"/>
      <c r="PVQ126" s="5"/>
      <c r="PVR126" s="5"/>
      <c r="PVS126" s="5"/>
      <c r="PVT126" s="5"/>
      <c r="PVU126" s="5"/>
      <c r="PVV126" s="5"/>
      <c r="PVW126" s="5"/>
      <c r="PVX126" s="5"/>
      <c r="PVY126" s="5"/>
      <c r="PVZ126" s="5"/>
      <c r="PWA126" s="5"/>
      <c r="PWB126" s="5"/>
      <c r="PWC126" s="5"/>
      <c r="PWD126" s="5"/>
      <c r="PWE126" s="5"/>
      <c r="PWF126" s="5"/>
      <c r="PWG126" s="5"/>
      <c r="PWH126" s="5"/>
      <c r="PWI126" s="5"/>
      <c r="PWJ126" s="5"/>
      <c r="PWK126" s="5"/>
      <c r="PWL126" s="5"/>
      <c r="PWM126" s="5"/>
      <c r="PWN126" s="5"/>
      <c r="PWO126" s="5"/>
      <c r="PWP126" s="5"/>
      <c r="PWQ126" s="5"/>
      <c r="PWR126" s="5"/>
      <c r="PWS126" s="5"/>
      <c r="PWT126" s="5"/>
      <c r="PWU126" s="5"/>
      <c r="PWV126" s="5"/>
      <c r="PWW126" s="5"/>
      <c r="PWX126" s="5"/>
      <c r="PWY126" s="5"/>
      <c r="PWZ126" s="5"/>
      <c r="PXA126" s="5"/>
      <c r="PXB126" s="5"/>
      <c r="PXC126" s="5"/>
      <c r="PXD126" s="5"/>
      <c r="PXE126" s="5"/>
      <c r="PXF126" s="5"/>
      <c r="PXG126" s="5"/>
      <c r="PXH126" s="5"/>
      <c r="PXI126" s="5"/>
      <c r="PXJ126" s="5"/>
      <c r="PXK126" s="5"/>
      <c r="PXL126" s="5"/>
      <c r="PXM126" s="5"/>
      <c r="PXN126" s="5"/>
      <c r="PXO126" s="5"/>
      <c r="PXP126" s="5"/>
      <c r="PXQ126" s="5"/>
      <c r="PXR126" s="5"/>
      <c r="PXS126" s="5"/>
      <c r="PXT126" s="5"/>
      <c r="PXU126" s="5"/>
      <c r="PXV126" s="5"/>
      <c r="PXW126" s="5"/>
      <c r="PXX126" s="5"/>
      <c r="PXY126" s="5"/>
      <c r="PXZ126" s="5"/>
      <c r="PYA126" s="5"/>
      <c r="PYB126" s="5"/>
      <c r="PYC126" s="5"/>
      <c r="PYD126" s="5"/>
      <c r="PYE126" s="5"/>
      <c r="PYF126" s="5"/>
      <c r="PYG126" s="5"/>
      <c r="PYH126" s="5"/>
      <c r="PYI126" s="5"/>
      <c r="PYJ126" s="5"/>
      <c r="PYK126" s="5"/>
      <c r="PYL126" s="5"/>
      <c r="PYM126" s="5"/>
      <c r="PYN126" s="5"/>
      <c r="PYO126" s="5"/>
      <c r="PYP126" s="5"/>
      <c r="PYQ126" s="5"/>
      <c r="PYR126" s="5"/>
      <c r="PYS126" s="5"/>
      <c r="PYT126" s="5"/>
      <c r="PYU126" s="5"/>
      <c r="PYV126" s="5"/>
      <c r="PYW126" s="5"/>
      <c r="PYX126" s="5"/>
      <c r="PYY126" s="5"/>
      <c r="PYZ126" s="5"/>
      <c r="PZA126" s="5"/>
      <c r="PZB126" s="5"/>
      <c r="PZC126" s="5"/>
      <c r="PZD126" s="5"/>
      <c r="PZE126" s="5"/>
      <c r="PZF126" s="5"/>
      <c r="PZG126" s="5"/>
      <c r="PZH126" s="5"/>
      <c r="PZI126" s="5"/>
      <c r="PZJ126" s="5"/>
      <c r="PZK126" s="5"/>
      <c r="PZL126" s="5"/>
      <c r="PZM126" s="5"/>
      <c r="PZN126" s="5"/>
      <c r="PZO126" s="5"/>
      <c r="PZP126" s="5"/>
      <c r="PZQ126" s="5"/>
      <c r="PZR126" s="5"/>
      <c r="PZS126" s="5"/>
      <c r="PZT126" s="5"/>
      <c r="PZU126" s="5"/>
      <c r="PZV126" s="5"/>
      <c r="PZW126" s="5"/>
      <c r="PZX126" s="5"/>
      <c r="PZY126" s="5"/>
      <c r="PZZ126" s="5"/>
      <c r="QAA126" s="5"/>
      <c r="QAB126" s="5"/>
      <c r="QAC126" s="5"/>
      <c r="QAD126" s="5"/>
      <c r="QAE126" s="5"/>
      <c r="QAF126" s="5"/>
      <c r="QAG126" s="5"/>
      <c r="QAH126" s="5"/>
      <c r="QAI126" s="5"/>
      <c r="QAJ126" s="5"/>
      <c r="QAK126" s="5"/>
      <c r="QAL126" s="5"/>
      <c r="QAM126" s="5"/>
      <c r="QAN126" s="5"/>
      <c r="QAO126" s="5"/>
      <c r="QAP126" s="5"/>
      <c r="QAQ126" s="5"/>
      <c r="QAR126" s="5"/>
      <c r="QAS126" s="5"/>
      <c r="QAT126" s="5"/>
      <c r="QAU126" s="5"/>
      <c r="QAV126" s="5"/>
      <c r="QAW126" s="5"/>
      <c r="QAX126" s="5"/>
      <c r="QAY126" s="5"/>
      <c r="QAZ126" s="5"/>
      <c r="QBA126" s="5"/>
      <c r="QBB126" s="5"/>
      <c r="QBC126" s="5"/>
      <c r="QBD126" s="5"/>
      <c r="QBE126" s="5"/>
      <c r="QBF126" s="5"/>
      <c r="QBG126" s="5"/>
      <c r="QBH126" s="5"/>
      <c r="QBI126" s="5"/>
      <c r="QBJ126" s="5"/>
      <c r="QBK126" s="5"/>
      <c r="QBL126" s="5"/>
      <c r="QBM126" s="5"/>
      <c r="QBN126" s="5"/>
      <c r="QBO126" s="5"/>
      <c r="QBP126" s="5"/>
      <c r="QBQ126" s="5"/>
      <c r="QBR126" s="5"/>
      <c r="QBS126" s="5"/>
      <c r="QBT126" s="5"/>
      <c r="QBU126" s="5"/>
      <c r="QBV126" s="5"/>
      <c r="QBW126" s="5"/>
      <c r="QBX126" s="5"/>
      <c r="QBY126" s="5"/>
      <c r="QBZ126" s="5"/>
      <c r="QCA126" s="5"/>
      <c r="QCB126" s="5"/>
      <c r="QCC126" s="5"/>
      <c r="QCD126" s="5"/>
      <c r="QCE126" s="5"/>
      <c r="QCF126" s="5"/>
      <c r="QCG126" s="5"/>
      <c r="QCH126" s="5"/>
      <c r="QCI126" s="5"/>
      <c r="QCJ126" s="5"/>
      <c r="QCK126" s="5"/>
      <c r="QCL126" s="5"/>
      <c r="QCM126" s="5"/>
      <c r="QCN126" s="5"/>
      <c r="QCO126" s="5"/>
      <c r="QCP126" s="5"/>
      <c r="QCQ126" s="5"/>
      <c r="QCR126" s="5"/>
      <c r="QCS126" s="5"/>
      <c r="QCT126" s="5"/>
      <c r="QCU126" s="5"/>
      <c r="QCV126" s="5"/>
      <c r="QCW126" s="5"/>
      <c r="QCX126" s="5"/>
      <c r="QCY126" s="5"/>
      <c r="QCZ126" s="5"/>
      <c r="QDA126" s="5"/>
      <c r="QDB126" s="5"/>
      <c r="QDC126" s="5"/>
      <c r="QDD126" s="5"/>
      <c r="QDE126" s="5"/>
      <c r="QDF126" s="5"/>
      <c r="QDG126" s="5"/>
      <c r="QDH126" s="5"/>
      <c r="QDI126" s="5"/>
      <c r="QDJ126" s="5"/>
      <c r="QDK126" s="5"/>
      <c r="QDL126" s="5"/>
      <c r="QDM126" s="5"/>
      <c r="QDN126" s="5"/>
      <c r="QDO126" s="5"/>
      <c r="QDP126" s="5"/>
      <c r="QDQ126" s="5"/>
      <c r="QDR126" s="5"/>
      <c r="QDS126" s="5"/>
      <c r="QDT126" s="5"/>
      <c r="QDU126" s="5"/>
      <c r="QDV126" s="5"/>
      <c r="QDW126" s="5"/>
      <c r="QDX126" s="5"/>
      <c r="QDY126" s="5"/>
      <c r="QDZ126" s="5"/>
      <c r="QEA126" s="5"/>
      <c r="QEB126" s="5"/>
      <c r="QEC126" s="5"/>
      <c r="QED126" s="5"/>
      <c r="QEE126" s="5"/>
      <c r="QEF126" s="5"/>
      <c r="QEG126" s="5"/>
      <c r="QEH126" s="5"/>
      <c r="QEI126" s="5"/>
      <c r="QEJ126" s="5"/>
      <c r="QEK126" s="5"/>
      <c r="QEL126" s="5"/>
      <c r="QEM126" s="5"/>
      <c r="QEN126" s="5"/>
      <c r="QEO126" s="5"/>
      <c r="QEP126" s="5"/>
      <c r="QEQ126" s="5"/>
      <c r="QER126" s="5"/>
      <c r="QES126" s="5"/>
      <c r="QET126" s="5"/>
      <c r="QEU126" s="5"/>
      <c r="QEV126" s="5"/>
      <c r="QEW126" s="5"/>
      <c r="QEX126" s="5"/>
      <c r="QEY126" s="5"/>
      <c r="QEZ126" s="5"/>
      <c r="QFA126" s="5"/>
      <c r="QFB126" s="5"/>
      <c r="QFC126" s="5"/>
      <c r="QFD126" s="5"/>
      <c r="QFE126" s="5"/>
      <c r="QFF126" s="5"/>
      <c r="QFG126" s="5"/>
      <c r="QFH126" s="5"/>
      <c r="QFI126" s="5"/>
      <c r="QFJ126" s="5"/>
      <c r="QFK126" s="5"/>
      <c r="QFL126" s="5"/>
      <c r="QFM126" s="5"/>
      <c r="QFN126" s="5"/>
      <c r="QFO126" s="5"/>
      <c r="QFP126" s="5"/>
      <c r="QFQ126" s="5"/>
      <c r="QFR126" s="5"/>
      <c r="QFS126" s="5"/>
      <c r="QFT126" s="5"/>
      <c r="QFU126" s="5"/>
      <c r="QFV126" s="5"/>
      <c r="QFW126" s="5"/>
      <c r="QFX126" s="5"/>
      <c r="QFY126" s="5"/>
      <c r="QFZ126" s="5"/>
      <c r="QGA126" s="5"/>
      <c r="QGB126" s="5"/>
      <c r="QGC126" s="5"/>
      <c r="QGD126" s="5"/>
      <c r="QGE126" s="5"/>
      <c r="QGF126" s="5"/>
      <c r="QGG126" s="5"/>
      <c r="QGH126" s="5"/>
      <c r="QGI126" s="5"/>
      <c r="QGJ126" s="5"/>
      <c r="QGK126" s="5"/>
      <c r="QGL126" s="5"/>
      <c r="QGM126" s="5"/>
      <c r="QGN126" s="5"/>
      <c r="QGO126" s="5"/>
      <c r="QGP126" s="5"/>
      <c r="QGQ126" s="5"/>
      <c r="QGR126" s="5"/>
      <c r="QGS126" s="5"/>
      <c r="QGT126" s="5"/>
      <c r="QGU126" s="5"/>
      <c r="QGV126" s="5"/>
      <c r="QGW126" s="5"/>
      <c r="QGX126" s="5"/>
      <c r="QGY126" s="5"/>
      <c r="QGZ126" s="5"/>
      <c r="QHA126" s="5"/>
      <c r="QHB126" s="5"/>
      <c r="QHC126" s="5"/>
      <c r="QHD126" s="5"/>
      <c r="QHE126" s="5"/>
      <c r="QHF126" s="5"/>
      <c r="QHG126" s="5"/>
      <c r="QHH126" s="5"/>
      <c r="QHI126" s="5"/>
      <c r="QHJ126" s="5"/>
      <c r="QHK126" s="5"/>
      <c r="QHL126" s="5"/>
      <c r="QHM126" s="5"/>
      <c r="QHN126" s="5"/>
      <c r="QHO126" s="5"/>
      <c r="QHP126" s="5"/>
      <c r="QHQ126" s="5"/>
      <c r="QHR126" s="5"/>
      <c r="QHS126" s="5"/>
      <c r="QHT126" s="5"/>
      <c r="QHU126" s="5"/>
      <c r="QHV126" s="5"/>
      <c r="QHW126" s="5"/>
      <c r="QHX126" s="5"/>
      <c r="QHY126" s="5"/>
      <c r="QHZ126" s="5"/>
      <c r="QIA126" s="5"/>
      <c r="QIB126" s="5"/>
      <c r="QIC126" s="5"/>
      <c r="QID126" s="5"/>
      <c r="QIE126" s="5"/>
      <c r="QIF126" s="5"/>
      <c r="QIG126" s="5"/>
      <c r="QIH126" s="5"/>
      <c r="QII126" s="5"/>
      <c r="QIJ126" s="5"/>
      <c r="QIK126" s="5"/>
      <c r="QIL126" s="5"/>
      <c r="QIM126" s="5"/>
      <c r="QIN126" s="5"/>
      <c r="QIO126" s="5"/>
      <c r="QIP126" s="5"/>
      <c r="QIQ126" s="5"/>
      <c r="QIR126" s="5"/>
      <c r="QIS126" s="5"/>
      <c r="QIT126" s="5"/>
      <c r="QIU126" s="5"/>
      <c r="QIV126" s="5"/>
      <c r="QIW126" s="5"/>
      <c r="QIX126" s="5"/>
      <c r="QIY126" s="5"/>
      <c r="QIZ126" s="5"/>
      <c r="QJA126" s="5"/>
      <c r="QJB126" s="5"/>
      <c r="QJC126" s="5"/>
      <c r="QJD126" s="5"/>
      <c r="QJE126" s="5"/>
      <c r="QJF126" s="5"/>
      <c r="QJG126" s="5"/>
      <c r="QJH126" s="5"/>
      <c r="QJI126" s="5"/>
      <c r="QJJ126" s="5"/>
      <c r="QJK126" s="5"/>
      <c r="QJL126" s="5"/>
      <c r="QJM126" s="5"/>
      <c r="QJN126" s="5"/>
      <c r="QJO126" s="5"/>
      <c r="QJP126" s="5"/>
      <c r="QJQ126" s="5"/>
      <c r="QJR126" s="5"/>
      <c r="QJS126" s="5"/>
      <c r="QJT126" s="5"/>
      <c r="QJU126" s="5"/>
      <c r="QJV126" s="5"/>
      <c r="QJW126" s="5"/>
      <c r="QJX126" s="5"/>
      <c r="QJY126" s="5"/>
      <c r="QJZ126" s="5"/>
      <c r="QKA126" s="5"/>
      <c r="QKB126" s="5"/>
      <c r="QKC126" s="5"/>
      <c r="QKD126" s="5"/>
      <c r="QKE126" s="5"/>
      <c r="QKF126" s="5"/>
      <c r="QKG126" s="5"/>
      <c r="QKH126" s="5"/>
      <c r="QKI126" s="5"/>
      <c r="QKJ126" s="5"/>
      <c r="QKK126" s="5"/>
      <c r="QKL126" s="5"/>
      <c r="QKM126" s="5"/>
      <c r="QKN126" s="5"/>
      <c r="QKO126" s="5"/>
      <c r="QKP126" s="5"/>
      <c r="QKQ126" s="5"/>
      <c r="QKR126" s="5"/>
      <c r="QKS126" s="5"/>
      <c r="QKT126" s="5"/>
      <c r="QKU126" s="5"/>
      <c r="QKV126" s="5"/>
      <c r="QKW126" s="5"/>
      <c r="QKX126" s="5"/>
      <c r="QKY126" s="5"/>
      <c r="QKZ126" s="5"/>
      <c r="QLA126" s="5"/>
      <c r="QLB126" s="5"/>
      <c r="QLC126" s="5"/>
      <c r="QLD126" s="5"/>
      <c r="QLE126" s="5"/>
      <c r="QLF126" s="5"/>
      <c r="QLG126" s="5"/>
      <c r="QLH126" s="5"/>
      <c r="QLI126" s="5"/>
      <c r="QLJ126" s="5"/>
      <c r="QLK126" s="5"/>
      <c r="QLL126" s="5"/>
      <c r="QLM126" s="5"/>
      <c r="QLN126" s="5"/>
      <c r="QLO126" s="5"/>
      <c r="QLP126" s="5"/>
      <c r="QLQ126" s="5"/>
      <c r="QLR126" s="5"/>
      <c r="QLS126" s="5"/>
      <c r="QLT126" s="5"/>
      <c r="QLU126" s="5"/>
      <c r="QLV126" s="5"/>
      <c r="QLW126" s="5"/>
      <c r="QLX126" s="5"/>
      <c r="QLY126" s="5"/>
      <c r="QLZ126" s="5"/>
      <c r="QMA126" s="5"/>
      <c r="QMB126" s="5"/>
      <c r="QMC126" s="5"/>
      <c r="QMD126" s="5"/>
      <c r="QME126" s="5"/>
      <c r="QMF126" s="5"/>
      <c r="QMG126" s="5"/>
      <c r="QMH126" s="5"/>
      <c r="QMI126" s="5"/>
      <c r="QMJ126" s="5"/>
      <c r="QMK126" s="5"/>
      <c r="QML126" s="5"/>
      <c r="QMM126" s="5"/>
      <c r="QMN126" s="5"/>
      <c r="QMO126" s="5"/>
      <c r="QMP126" s="5"/>
      <c r="QMQ126" s="5"/>
      <c r="QMR126" s="5"/>
      <c r="QMS126" s="5"/>
      <c r="QMT126" s="5"/>
      <c r="QMU126" s="5"/>
      <c r="QMV126" s="5"/>
      <c r="QMW126" s="5"/>
      <c r="QMX126" s="5"/>
      <c r="QMY126" s="5"/>
      <c r="QMZ126" s="5"/>
      <c r="QNA126" s="5"/>
      <c r="QNB126" s="5"/>
      <c r="QNC126" s="5"/>
      <c r="QND126" s="5"/>
      <c r="QNE126" s="5"/>
      <c r="QNF126" s="5"/>
      <c r="QNG126" s="5"/>
      <c r="QNH126" s="5"/>
      <c r="QNI126" s="5"/>
      <c r="QNJ126" s="5"/>
      <c r="QNK126" s="5"/>
      <c r="QNL126" s="5"/>
      <c r="QNM126" s="5"/>
      <c r="QNN126" s="5"/>
      <c r="QNO126" s="5"/>
      <c r="QNP126" s="5"/>
      <c r="QNQ126" s="5"/>
      <c r="QNR126" s="5"/>
      <c r="QNS126" s="5"/>
      <c r="QNT126" s="5"/>
      <c r="QNU126" s="5"/>
      <c r="QNV126" s="5"/>
      <c r="QNW126" s="5"/>
      <c r="QNX126" s="5"/>
      <c r="QNY126" s="5"/>
      <c r="QNZ126" s="5"/>
      <c r="QOA126" s="5"/>
      <c r="QOB126" s="5"/>
      <c r="QOC126" s="5"/>
      <c r="QOD126" s="5"/>
      <c r="QOE126" s="5"/>
      <c r="QOF126" s="5"/>
      <c r="QOG126" s="5"/>
      <c r="QOH126" s="5"/>
      <c r="QOI126" s="5"/>
      <c r="QOJ126" s="5"/>
      <c r="QOK126" s="5"/>
      <c r="QOL126" s="5"/>
      <c r="QOM126" s="5"/>
      <c r="QON126" s="5"/>
      <c r="QOO126" s="5"/>
      <c r="QOP126" s="5"/>
      <c r="QOQ126" s="5"/>
      <c r="QOR126" s="5"/>
      <c r="QOS126" s="5"/>
      <c r="QOT126" s="5"/>
      <c r="QOU126" s="5"/>
      <c r="QOV126" s="5"/>
      <c r="QOW126" s="5"/>
      <c r="QOX126" s="5"/>
      <c r="QOY126" s="5"/>
      <c r="QOZ126" s="5"/>
      <c r="QPA126" s="5"/>
      <c r="QPB126" s="5"/>
      <c r="QPC126" s="5"/>
      <c r="QPD126" s="5"/>
      <c r="QPE126" s="5"/>
      <c r="QPF126" s="5"/>
      <c r="QPG126" s="5"/>
      <c r="QPH126" s="5"/>
      <c r="QPI126" s="5"/>
      <c r="QPJ126" s="5"/>
      <c r="QPK126" s="5"/>
      <c r="QPL126" s="5"/>
      <c r="QPM126" s="5"/>
      <c r="QPN126" s="5"/>
      <c r="QPO126" s="5"/>
      <c r="QPP126" s="5"/>
      <c r="QPQ126" s="5"/>
      <c r="QPR126" s="5"/>
      <c r="QPS126" s="5"/>
      <c r="QPT126" s="5"/>
      <c r="QPU126" s="5"/>
      <c r="QPV126" s="5"/>
      <c r="QPW126" s="5"/>
      <c r="QPX126" s="5"/>
      <c r="QPY126" s="5"/>
      <c r="QPZ126" s="5"/>
      <c r="QQA126" s="5"/>
      <c r="QQB126" s="5"/>
      <c r="QQC126" s="5"/>
      <c r="QQD126" s="5"/>
      <c r="QQE126" s="5"/>
      <c r="QQF126" s="5"/>
      <c r="QQG126" s="5"/>
      <c r="QQH126" s="5"/>
      <c r="QQI126" s="5"/>
      <c r="QQJ126" s="5"/>
      <c r="QQK126" s="5"/>
      <c r="QQL126" s="5"/>
      <c r="QQM126" s="5"/>
      <c r="QQN126" s="5"/>
      <c r="QQO126" s="5"/>
      <c r="QQP126" s="5"/>
      <c r="QQQ126" s="5"/>
      <c r="QQR126" s="5"/>
      <c r="QQS126" s="5"/>
      <c r="QQT126" s="5"/>
      <c r="QQU126" s="5"/>
      <c r="QQV126" s="5"/>
      <c r="QQW126" s="5"/>
      <c r="QQX126" s="5"/>
      <c r="QQY126" s="5"/>
      <c r="QQZ126" s="5"/>
      <c r="QRA126" s="5"/>
      <c r="QRB126" s="5"/>
      <c r="QRC126" s="5"/>
      <c r="QRD126" s="5"/>
      <c r="QRE126" s="5"/>
      <c r="QRF126" s="5"/>
      <c r="QRG126" s="5"/>
      <c r="QRH126" s="5"/>
      <c r="QRI126" s="5"/>
      <c r="QRJ126" s="5"/>
      <c r="QRK126" s="5"/>
      <c r="QRL126" s="5"/>
      <c r="QRM126" s="5"/>
      <c r="QRN126" s="5"/>
      <c r="QRO126" s="5"/>
      <c r="QRP126" s="5"/>
      <c r="QRQ126" s="5"/>
      <c r="QRR126" s="5"/>
      <c r="QRS126" s="5"/>
      <c r="QRT126" s="5"/>
      <c r="QRU126" s="5"/>
      <c r="QRV126" s="5"/>
      <c r="QRW126" s="5"/>
      <c r="QRX126" s="5"/>
      <c r="QRY126" s="5"/>
      <c r="QRZ126" s="5"/>
      <c r="QSA126" s="5"/>
      <c r="QSB126" s="5"/>
      <c r="QSC126" s="5"/>
      <c r="QSD126" s="5"/>
      <c r="QSE126" s="5"/>
      <c r="QSF126" s="5"/>
      <c r="QSG126" s="5"/>
      <c r="QSH126" s="5"/>
      <c r="QSI126" s="5"/>
      <c r="QSJ126" s="5"/>
      <c r="QSK126" s="5"/>
      <c r="QSL126" s="5"/>
      <c r="QSM126" s="5"/>
      <c r="QSN126" s="5"/>
      <c r="QSO126" s="5"/>
      <c r="QSP126" s="5"/>
      <c r="QSQ126" s="5"/>
      <c r="QSR126" s="5"/>
      <c r="QSS126" s="5"/>
      <c r="QST126" s="5"/>
      <c r="QSU126" s="5"/>
      <c r="QSV126" s="5"/>
      <c r="QSW126" s="5"/>
      <c r="QSX126" s="5"/>
      <c r="QSY126" s="5"/>
      <c r="QSZ126" s="5"/>
      <c r="QTA126" s="5"/>
      <c r="QTB126" s="5"/>
      <c r="QTC126" s="5"/>
      <c r="QTD126" s="5"/>
      <c r="QTE126" s="5"/>
      <c r="QTF126" s="5"/>
      <c r="QTG126" s="5"/>
      <c r="QTH126" s="5"/>
      <c r="QTI126" s="5"/>
      <c r="QTJ126" s="5"/>
      <c r="QTK126" s="5"/>
      <c r="QTL126" s="5"/>
      <c r="QTM126" s="5"/>
      <c r="QTN126" s="5"/>
      <c r="QTO126" s="5"/>
      <c r="QTP126" s="5"/>
      <c r="QTQ126" s="5"/>
      <c r="QTR126" s="5"/>
      <c r="QTS126" s="5"/>
      <c r="QTT126" s="5"/>
      <c r="QTU126" s="5"/>
      <c r="QTV126" s="5"/>
      <c r="QTW126" s="5"/>
      <c r="QTX126" s="5"/>
      <c r="QTY126" s="5"/>
      <c r="QTZ126" s="5"/>
      <c r="QUA126" s="5"/>
      <c r="QUB126" s="5"/>
      <c r="QUC126" s="5"/>
      <c r="QUD126" s="5"/>
      <c r="QUE126" s="5"/>
      <c r="QUF126" s="5"/>
      <c r="QUG126" s="5"/>
      <c r="QUH126" s="5"/>
      <c r="QUI126" s="5"/>
      <c r="QUJ126" s="5"/>
      <c r="QUK126" s="5"/>
      <c r="QUL126" s="5"/>
      <c r="QUM126" s="5"/>
      <c r="QUN126" s="5"/>
      <c r="QUO126" s="5"/>
      <c r="QUP126" s="5"/>
      <c r="QUQ126" s="5"/>
      <c r="QUR126" s="5"/>
      <c r="QUS126" s="5"/>
      <c r="QUT126" s="5"/>
      <c r="QUU126" s="5"/>
      <c r="QUV126" s="5"/>
      <c r="QUW126" s="5"/>
      <c r="QUX126" s="5"/>
      <c r="QUY126" s="5"/>
      <c r="QUZ126" s="5"/>
      <c r="QVA126" s="5"/>
      <c r="QVB126" s="5"/>
      <c r="QVC126" s="5"/>
      <c r="QVD126" s="5"/>
      <c r="QVE126" s="5"/>
      <c r="QVF126" s="5"/>
      <c r="QVG126" s="5"/>
      <c r="QVH126" s="5"/>
      <c r="QVI126" s="5"/>
      <c r="QVJ126" s="5"/>
      <c r="QVK126" s="5"/>
      <c r="QVL126" s="5"/>
      <c r="QVM126" s="5"/>
      <c r="QVN126" s="5"/>
      <c r="QVO126" s="5"/>
      <c r="QVP126" s="5"/>
      <c r="QVQ126" s="5"/>
      <c r="QVR126" s="5"/>
      <c r="QVS126" s="5"/>
      <c r="QVT126" s="5"/>
      <c r="QVU126" s="5"/>
      <c r="QVV126" s="5"/>
      <c r="QVW126" s="5"/>
      <c r="QVX126" s="5"/>
      <c r="QVY126" s="5"/>
      <c r="QVZ126" s="5"/>
      <c r="QWA126" s="5"/>
      <c r="QWB126" s="5"/>
      <c r="QWC126" s="5"/>
      <c r="QWD126" s="5"/>
      <c r="QWE126" s="5"/>
      <c r="QWF126" s="5"/>
      <c r="QWG126" s="5"/>
      <c r="QWH126" s="5"/>
      <c r="QWI126" s="5"/>
      <c r="QWJ126" s="5"/>
      <c r="QWK126" s="5"/>
      <c r="QWL126" s="5"/>
      <c r="QWM126" s="5"/>
      <c r="QWN126" s="5"/>
      <c r="QWO126" s="5"/>
      <c r="QWP126" s="5"/>
      <c r="QWQ126" s="5"/>
      <c r="QWR126" s="5"/>
      <c r="QWS126" s="5"/>
      <c r="QWT126" s="5"/>
      <c r="QWU126" s="5"/>
      <c r="QWV126" s="5"/>
      <c r="QWW126" s="5"/>
      <c r="QWX126" s="5"/>
      <c r="QWY126" s="5"/>
      <c r="QWZ126" s="5"/>
      <c r="QXA126" s="5"/>
      <c r="QXB126" s="5"/>
      <c r="QXC126" s="5"/>
      <c r="QXD126" s="5"/>
      <c r="QXE126" s="5"/>
      <c r="QXF126" s="5"/>
      <c r="QXG126" s="5"/>
      <c r="QXH126" s="5"/>
      <c r="QXI126" s="5"/>
      <c r="QXJ126" s="5"/>
      <c r="QXK126" s="5"/>
      <c r="QXL126" s="5"/>
      <c r="QXM126" s="5"/>
      <c r="QXN126" s="5"/>
      <c r="QXO126" s="5"/>
      <c r="QXP126" s="5"/>
      <c r="QXQ126" s="5"/>
      <c r="QXR126" s="5"/>
      <c r="QXS126" s="5"/>
      <c r="QXT126" s="5"/>
      <c r="QXU126" s="5"/>
      <c r="QXV126" s="5"/>
      <c r="QXW126" s="5"/>
      <c r="QXX126" s="5"/>
      <c r="QXY126" s="5"/>
      <c r="QXZ126" s="5"/>
      <c r="QYA126" s="5"/>
      <c r="QYB126" s="5"/>
      <c r="QYC126" s="5"/>
      <c r="QYD126" s="5"/>
      <c r="QYE126" s="5"/>
      <c r="QYF126" s="5"/>
      <c r="QYG126" s="5"/>
      <c r="QYH126" s="5"/>
      <c r="QYI126" s="5"/>
      <c r="QYJ126" s="5"/>
      <c r="QYK126" s="5"/>
      <c r="QYL126" s="5"/>
      <c r="QYM126" s="5"/>
      <c r="QYN126" s="5"/>
      <c r="QYO126" s="5"/>
      <c r="QYP126" s="5"/>
      <c r="QYQ126" s="5"/>
      <c r="QYR126" s="5"/>
      <c r="QYS126" s="5"/>
      <c r="QYT126" s="5"/>
      <c r="QYU126" s="5"/>
      <c r="QYV126" s="5"/>
      <c r="QYW126" s="5"/>
      <c r="QYX126" s="5"/>
      <c r="QYY126" s="5"/>
      <c r="QYZ126" s="5"/>
      <c r="QZA126" s="5"/>
      <c r="QZB126" s="5"/>
      <c r="QZC126" s="5"/>
      <c r="QZD126" s="5"/>
      <c r="QZE126" s="5"/>
      <c r="QZF126" s="5"/>
      <c r="QZG126" s="5"/>
      <c r="QZH126" s="5"/>
      <c r="QZI126" s="5"/>
      <c r="QZJ126" s="5"/>
      <c r="QZK126" s="5"/>
      <c r="QZL126" s="5"/>
      <c r="QZM126" s="5"/>
      <c r="QZN126" s="5"/>
      <c r="QZO126" s="5"/>
      <c r="QZP126" s="5"/>
      <c r="QZQ126" s="5"/>
      <c r="QZR126" s="5"/>
      <c r="QZS126" s="5"/>
      <c r="QZT126" s="5"/>
      <c r="QZU126" s="5"/>
      <c r="QZV126" s="5"/>
      <c r="QZW126" s="5"/>
      <c r="QZX126" s="5"/>
      <c r="QZY126" s="5"/>
      <c r="QZZ126" s="5"/>
      <c r="RAA126" s="5"/>
      <c r="RAB126" s="5"/>
      <c r="RAC126" s="5"/>
      <c r="RAD126" s="5"/>
      <c r="RAE126" s="5"/>
      <c r="RAF126" s="5"/>
      <c r="RAG126" s="5"/>
      <c r="RAH126" s="5"/>
      <c r="RAI126" s="5"/>
      <c r="RAJ126" s="5"/>
      <c r="RAK126" s="5"/>
      <c r="RAL126" s="5"/>
      <c r="RAM126" s="5"/>
      <c r="RAN126" s="5"/>
      <c r="RAO126" s="5"/>
      <c r="RAP126" s="5"/>
      <c r="RAQ126" s="5"/>
      <c r="RAR126" s="5"/>
      <c r="RAS126" s="5"/>
      <c r="RAT126" s="5"/>
      <c r="RAU126" s="5"/>
      <c r="RAV126" s="5"/>
      <c r="RAW126" s="5"/>
      <c r="RAX126" s="5"/>
      <c r="RAY126" s="5"/>
      <c r="RAZ126" s="5"/>
      <c r="RBA126" s="5"/>
      <c r="RBB126" s="5"/>
      <c r="RBC126" s="5"/>
      <c r="RBD126" s="5"/>
      <c r="RBE126" s="5"/>
      <c r="RBF126" s="5"/>
      <c r="RBG126" s="5"/>
      <c r="RBH126" s="5"/>
      <c r="RBI126" s="5"/>
      <c r="RBJ126" s="5"/>
      <c r="RBK126" s="5"/>
      <c r="RBL126" s="5"/>
      <c r="RBM126" s="5"/>
      <c r="RBN126" s="5"/>
      <c r="RBO126" s="5"/>
      <c r="RBP126" s="5"/>
      <c r="RBQ126" s="5"/>
      <c r="RBR126" s="5"/>
      <c r="RBS126" s="5"/>
      <c r="RBT126" s="5"/>
      <c r="RBU126" s="5"/>
      <c r="RBV126" s="5"/>
      <c r="RBW126" s="5"/>
      <c r="RBX126" s="5"/>
      <c r="RBY126" s="5"/>
      <c r="RBZ126" s="5"/>
      <c r="RCA126" s="5"/>
      <c r="RCB126" s="5"/>
      <c r="RCC126" s="5"/>
      <c r="RCD126" s="5"/>
      <c r="RCE126" s="5"/>
      <c r="RCF126" s="5"/>
      <c r="RCG126" s="5"/>
      <c r="RCH126" s="5"/>
      <c r="RCI126" s="5"/>
      <c r="RCJ126" s="5"/>
      <c r="RCK126" s="5"/>
      <c r="RCL126" s="5"/>
      <c r="RCM126" s="5"/>
      <c r="RCN126" s="5"/>
      <c r="RCO126" s="5"/>
      <c r="RCP126" s="5"/>
      <c r="RCQ126" s="5"/>
      <c r="RCR126" s="5"/>
      <c r="RCS126" s="5"/>
      <c r="RCT126" s="5"/>
      <c r="RCU126" s="5"/>
      <c r="RCV126" s="5"/>
      <c r="RCW126" s="5"/>
      <c r="RCX126" s="5"/>
      <c r="RCY126" s="5"/>
      <c r="RCZ126" s="5"/>
      <c r="RDA126" s="5"/>
      <c r="RDB126" s="5"/>
      <c r="RDC126" s="5"/>
      <c r="RDD126" s="5"/>
      <c r="RDE126" s="5"/>
      <c r="RDF126" s="5"/>
      <c r="RDG126" s="5"/>
      <c r="RDH126" s="5"/>
      <c r="RDI126" s="5"/>
      <c r="RDJ126" s="5"/>
      <c r="RDK126" s="5"/>
      <c r="RDL126" s="5"/>
      <c r="RDM126" s="5"/>
      <c r="RDN126" s="5"/>
      <c r="RDO126" s="5"/>
      <c r="RDP126" s="5"/>
      <c r="RDQ126" s="5"/>
      <c r="RDR126" s="5"/>
      <c r="RDS126" s="5"/>
      <c r="RDT126" s="5"/>
      <c r="RDU126" s="5"/>
      <c r="RDV126" s="5"/>
      <c r="RDW126" s="5"/>
      <c r="RDX126" s="5"/>
      <c r="RDY126" s="5"/>
      <c r="RDZ126" s="5"/>
      <c r="REA126" s="5"/>
      <c r="REB126" s="5"/>
      <c r="REC126" s="5"/>
      <c r="RED126" s="5"/>
      <c r="REE126" s="5"/>
      <c r="REF126" s="5"/>
      <c r="REG126" s="5"/>
      <c r="REH126" s="5"/>
      <c r="REI126" s="5"/>
      <c r="REJ126" s="5"/>
      <c r="REK126" s="5"/>
      <c r="REL126" s="5"/>
      <c r="REM126" s="5"/>
      <c r="REN126" s="5"/>
      <c r="REO126" s="5"/>
      <c r="REP126" s="5"/>
      <c r="REQ126" s="5"/>
      <c r="RER126" s="5"/>
      <c r="RES126" s="5"/>
      <c r="RET126" s="5"/>
      <c r="REU126" s="5"/>
      <c r="REV126" s="5"/>
      <c r="REW126" s="5"/>
      <c r="REX126" s="5"/>
      <c r="REY126" s="5"/>
      <c r="REZ126" s="5"/>
      <c r="RFA126" s="5"/>
      <c r="RFB126" s="5"/>
      <c r="RFC126" s="5"/>
      <c r="RFD126" s="5"/>
      <c r="RFE126" s="5"/>
      <c r="RFF126" s="5"/>
      <c r="RFG126" s="5"/>
      <c r="RFH126" s="5"/>
      <c r="RFI126" s="5"/>
      <c r="RFJ126" s="5"/>
      <c r="RFK126" s="5"/>
      <c r="RFL126" s="5"/>
      <c r="RFM126" s="5"/>
      <c r="RFN126" s="5"/>
      <c r="RFO126" s="5"/>
      <c r="RFP126" s="5"/>
      <c r="RFQ126" s="5"/>
      <c r="RFR126" s="5"/>
      <c r="RFS126" s="5"/>
      <c r="RFT126" s="5"/>
      <c r="RFU126" s="5"/>
      <c r="RFV126" s="5"/>
      <c r="RFW126" s="5"/>
      <c r="RFX126" s="5"/>
      <c r="RFY126" s="5"/>
      <c r="RFZ126" s="5"/>
      <c r="RGA126" s="5"/>
      <c r="RGB126" s="5"/>
      <c r="RGC126" s="5"/>
      <c r="RGD126" s="5"/>
      <c r="RGE126" s="5"/>
      <c r="RGF126" s="5"/>
      <c r="RGG126" s="5"/>
      <c r="RGH126" s="5"/>
      <c r="RGI126" s="5"/>
      <c r="RGJ126" s="5"/>
      <c r="RGK126" s="5"/>
      <c r="RGL126" s="5"/>
      <c r="RGM126" s="5"/>
      <c r="RGN126" s="5"/>
      <c r="RGO126" s="5"/>
      <c r="RGP126" s="5"/>
      <c r="RGQ126" s="5"/>
      <c r="RGR126" s="5"/>
      <c r="RGS126" s="5"/>
      <c r="RGT126" s="5"/>
      <c r="RGU126" s="5"/>
      <c r="RGV126" s="5"/>
      <c r="RGW126" s="5"/>
      <c r="RGX126" s="5"/>
      <c r="RGY126" s="5"/>
      <c r="RGZ126" s="5"/>
      <c r="RHA126" s="5"/>
      <c r="RHB126" s="5"/>
      <c r="RHC126" s="5"/>
      <c r="RHD126" s="5"/>
      <c r="RHE126" s="5"/>
      <c r="RHF126" s="5"/>
      <c r="RHG126" s="5"/>
      <c r="RHH126" s="5"/>
      <c r="RHI126" s="5"/>
      <c r="RHJ126" s="5"/>
      <c r="RHK126" s="5"/>
      <c r="RHL126" s="5"/>
      <c r="RHM126" s="5"/>
      <c r="RHN126" s="5"/>
      <c r="RHO126" s="5"/>
      <c r="RHP126" s="5"/>
      <c r="RHQ126" s="5"/>
      <c r="RHR126" s="5"/>
      <c r="RHS126" s="5"/>
      <c r="RHT126" s="5"/>
      <c r="RHU126" s="5"/>
      <c r="RHV126" s="5"/>
      <c r="RHW126" s="5"/>
      <c r="RHX126" s="5"/>
      <c r="RHY126" s="5"/>
      <c r="RHZ126" s="5"/>
      <c r="RIA126" s="5"/>
      <c r="RIB126" s="5"/>
      <c r="RIC126" s="5"/>
      <c r="RID126" s="5"/>
      <c r="RIE126" s="5"/>
      <c r="RIF126" s="5"/>
      <c r="RIG126" s="5"/>
      <c r="RIH126" s="5"/>
      <c r="RII126" s="5"/>
      <c r="RIJ126" s="5"/>
      <c r="RIK126" s="5"/>
      <c r="RIL126" s="5"/>
      <c r="RIM126" s="5"/>
      <c r="RIN126" s="5"/>
      <c r="RIO126" s="5"/>
      <c r="RIP126" s="5"/>
      <c r="RIQ126" s="5"/>
      <c r="RIR126" s="5"/>
      <c r="RIS126" s="5"/>
      <c r="RIT126" s="5"/>
      <c r="RIU126" s="5"/>
      <c r="RIV126" s="5"/>
      <c r="RIW126" s="5"/>
      <c r="RIX126" s="5"/>
      <c r="RIY126" s="5"/>
      <c r="RIZ126" s="5"/>
      <c r="RJA126" s="5"/>
      <c r="RJB126" s="5"/>
      <c r="RJC126" s="5"/>
      <c r="RJD126" s="5"/>
      <c r="RJE126" s="5"/>
      <c r="RJF126" s="5"/>
      <c r="RJG126" s="5"/>
      <c r="RJH126" s="5"/>
      <c r="RJI126" s="5"/>
      <c r="RJJ126" s="5"/>
      <c r="RJK126" s="5"/>
      <c r="RJL126" s="5"/>
      <c r="RJM126" s="5"/>
      <c r="RJN126" s="5"/>
      <c r="RJO126" s="5"/>
      <c r="RJP126" s="5"/>
      <c r="RJQ126" s="5"/>
      <c r="RJR126" s="5"/>
      <c r="RJS126" s="5"/>
      <c r="RJT126" s="5"/>
      <c r="RJU126" s="5"/>
      <c r="RJV126" s="5"/>
      <c r="RJW126" s="5"/>
      <c r="RJX126" s="5"/>
      <c r="RJY126" s="5"/>
      <c r="RJZ126" s="5"/>
      <c r="RKA126" s="5"/>
      <c r="RKB126" s="5"/>
      <c r="RKC126" s="5"/>
      <c r="RKD126" s="5"/>
      <c r="RKE126" s="5"/>
      <c r="RKF126" s="5"/>
      <c r="RKG126" s="5"/>
      <c r="RKH126" s="5"/>
      <c r="RKI126" s="5"/>
      <c r="RKJ126" s="5"/>
      <c r="RKK126" s="5"/>
      <c r="RKL126" s="5"/>
      <c r="RKM126" s="5"/>
      <c r="RKN126" s="5"/>
      <c r="RKO126" s="5"/>
      <c r="RKP126" s="5"/>
      <c r="RKQ126" s="5"/>
      <c r="RKR126" s="5"/>
      <c r="RKS126" s="5"/>
      <c r="RKT126" s="5"/>
      <c r="RKU126" s="5"/>
      <c r="RKV126" s="5"/>
      <c r="RKW126" s="5"/>
      <c r="RKX126" s="5"/>
      <c r="RKY126" s="5"/>
      <c r="RKZ126" s="5"/>
      <c r="RLA126" s="5"/>
      <c r="RLB126" s="5"/>
      <c r="RLC126" s="5"/>
      <c r="RLD126" s="5"/>
      <c r="RLE126" s="5"/>
      <c r="RLF126" s="5"/>
      <c r="RLG126" s="5"/>
      <c r="RLH126" s="5"/>
      <c r="RLI126" s="5"/>
      <c r="RLJ126" s="5"/>
      <c r="RLK126" s="5"/>
      <c r="RLL126" s="5"/>
      <c r="RLM126" s="5"/>
      <c r="RLN126" s="5"/>
      <c r="RLO126" s="5"/>
      <c r="RLP126" s="5"/>
      <c r="RLQ126" s="5"/>
      <c r="RLR126" s="5"/>
      <c r="RLS126" s="5"/>
      <c r="RLT126" s="5"/>
      <c r="RLU126" s="5"/>
      <c r="RLV126" s="5"/>
      <c r="RLW126" s="5"/>
      <c r="RLX126" s="5"/>
      <c r="RLY126" s="5"/>
      <c r="RLZ126" s="5"/>
      <c r="RMA126" s="5"/>
      <c r="RMB126" s="5"/>
      <c r="RMC126" s="5"/>
      <c r="RMD126" s="5"/>
      <c r="RME126" s="5"/>
      <c r="RMF126" s="5"/>
      <c r="RMG126" s="5"/>
      <c r="RMH126" s="5"/>
      <c r="RMI126" s="5"/>
      <c r="RMJ126" s="5"/>
      <c r="RMK126" s="5"/>
      <c r="RML126" s="5"/>
      <c r="RMM126" s="5"/>
      <c r="RMN126" s="5"/>
      <c r="RMO126" s="5"/>
      <c r="RMP126" s="5"/>
      <c r="RMQ126" s="5"/>
      <c r="RMR126" s="5"/>
      <c r="RMS126" s="5"/>
      <c r="RMT126" s="5"/>
      <c r="RMU126" s="5"/>
      <c r="RMV126" s="5"/>
      <c r="RMW126" s="5"/>
      <c r="RMX126" s="5"/>
      <c r="RMY126" s="5"/>
      <c r="RMZ126" s="5"/>
      <c r="RNA126" s="5"/>
      <c r="RNB126" s="5"/>
      <c r="RNC126" s="5"/>
      <c r="RND126" s="5"/>
      <c r="RNE126" s="5"/>
      <c r="RNF126" s="5"/>
      <c r="RNG126" s="5"/>
      <c r="RNH126" s="5"/>
      <c r="RNI126" s="5"/>
      <c r="RNJ126" s="5"/>
      <c r="RNK126" s="5"/>
      <c r="RNL126" s="5"/>
      <c r="RNM126" s="5"/>
      <c r="RNN126" s="5"/>
      <c r="RNO126" s="5"/>
      <c r="RNP126" s="5"/>
      <c r="RNQ126" s="5"/>
      <c r="RNR126" s="5"/>
      <c r="RNS126" s="5"/>
      <c r="RNT126" s="5"/>
      <c r="RNU126" s="5"/>
      <c r="RNV126" s="5"/>
      <c r="RNW126" s="5"/>
      <c r="RNX126" s="5"/>
      <c r="RNY126" s="5"/>
      <c r="RNZ126" s="5"/>
      <c r="ROA126" s="5"/>
      <c r="ROB126" s="5"/>
      <c r="ROC126" s="5"/>
      <c r="ROD126" s="5"/>
      <c r="ROE126" s="5"/>
      <c r="ROF126" s="5"/>
      <c r="ROG126" s="5"/>
      <c r="ROH126" s="5"/>
      <c r="ROI126" s="5"/>
      <c r="ROJ126" s="5"/>
      <c r="ROK126" s="5"/>
      <c r="ROL126" s="5"/>
      <c r="ROM126" s="5"/>
      <c r="RON126" s="5"/>
      <c r="ROO126" s="5"/>
      <c r="ROP126" s="5"/>
      <c r="ROQ126" s="5"/>
      <c r="ROR126" s="5"/>
      <c r="ROS126" s="5"/>
      <c r="ROT126" s="5"/>
      <c r="ROU126" s="5"/>
      <c r="ROV126" s="5"/>
      <c r="ROW126" s="5"/>
      <c r="ROX126" s="5"/>
      <c r="ROY126" s="5"/>
      <c r="ROZ126" s="5"/>
      <c r="RPA126" s="5"/>
      <c r="RPB126" s="5"/>
      <c r="RPC126" s="5"/>
      <c r="RPD126" s="5"/>
      <c r="RPE126" s="5"/>
      <c r="RPF126" s="5"/>
      <c r="RPG126" s="5"/>
      <c r="RPH126" s="5"/>
      <c r="RPI126" s="5"/>
      <c r="RPJ126" s="5"/>
      <c r="RPK126" s="5"/>
      <c r="RPL126" s="5"/>
      <c r="RPM126" s="5"/>
      <c r="RPN126" s="5"/>
      <c r="RPO126" s="5"/>
      <c r="RPP126" s="5"/>
      <c r="RPQ126" s="5"/>
      <c r="RPR126" s="5"/>
      <c r="RPS126" s="5"/>
      <c r="RPT126" s="5"/>
      <c r="RPU126" s="5"/>
      <c r="RPV126" s="5"/>
      <c r="RPW126" s="5"/>
      <c r="RPX126" s="5"/>
      <c r="RPY126" s="5"/>
      <c r="RPZ126" s="5"/>
      <c r="RQA126" s="5"/>
      <c r="RQB126" s="5"/>
      <c r="RQC126" s="5"/>
      <c r="RQD126" s="5"/>
      <c r="RQE126" s="5"/>
      <c r="RQF126" s="5"/>
      <c r="RQG126" s="5"/>
      <c r="RQH126" s="5"/>
      <c r="RQI126" s="5"/>
      <c r="RQJ126" s="5"/>
      <c r="RQK126" s="5"/>
      <c r="RQL126" s="5"/>
      <c r="RQM126" s="5"/>
      <c r="RQN126" s="5"/>
      <c r="RQO126" s="5"/>
      <c r="RQP126" s="5"/>
      <c r="RQQ126" s="5"/>
      <c r="RQR126" s="5"/>
      <c r="RQS126" s="5"/>
      <c r="RQT126" s="5"/>
      <c r="RQU126" s="5"/>
      <c r="RQV126" s="5"/>
      <c r="RQW126" s="5"/>
      <c r="RQX126" s="5"/>
      <c r="RQY126" s="5"/>
      <c r="RQZ126" s="5"/>
      <c r="RRA126" s="5"/>
      <c r="RRB126" s="5"/>
      <c r="RRC126" s="5"/>
      <c r="RRD126" s="5"/>
      <c r="RRE126" s="5"/>
      <c r="RRF126" s="5"/>
      <c r="RRG126" s="5"/>
      <c r="RRH126" s="5"/>
      <c r="RRI126" s="5"/>
      <c r="RRJ126" s="5"/>
      <c r="RRK126" s="5"/>
      <c r="RRL126" s="5"/>
      <c r="RRM126" s="5"/>
      <c r="RRN126" s="5"/>
      <c r="RRO126" s="5"/>
      <c r="RRP126" s="5"/>
      <c r="RRQ126" s="5"/>
      <c r="RRR126" s="5"/>
      <c r="RRS126" s="5"/>
      <c r="RRT126" s="5"/>
      <c r="RRU126" s="5"/>
      <c r="RRV126" s="5"/>
      <c r="RRW126" s="5"/>
      <c r="RRX126" s="5"/>
      <c r="RRY126" s="5"/>
      <c r="RRZ126" s="5"/>
      <c r="RSA126" s="5"/>
      <c r="RSB126" s="5"/>
      <c r="RSC126" s="5"/>
      <c r="RSD126" s="5"/>
      <c r="RSE126" s="5"/>
      <c r="RSF126" s="5"/>
      <c r="RSG126" s="5"/>
      <c r="RSH126" s="5"/>
      <c r="RSI126" s="5"/>
      <c r="RSJ126" s="5"/>
      <c r="RSK126" s="5"/>
      <c r="RSL126" s="5"/>
      <c r="RSM126" s="5"/>
      <c r="RSN126" s="5"/>
      <c r="RSO126" s="5"/>
      <c r="RSP126" s="5"/>
      <c r="RSQ126" s="5"/>
      <c r="RSR126" s="5"/>
      <c r="RSS126" s="5"/>
      <c r="RST126" s="5"/>
      <c r="RSU126" s="5"/>
      <c r="RSV126" s="5"/>
      <c r="RSW126" s="5"/>
      <c r="RSX126" s="5"/>
      <c r="RSY126" s="5"/>
      <c r="RSZ126" s="5"/>
      <c r="RTA126" s="5"/>
      <c r="RTB126" s="5"/>
      <c r="RTC126" s="5"/>
      <c r="RTD126" s="5"/>
      <c r="RTE126" s="5"/>
      <c r="RTF126" s="5"/>
      <c r="RTG126" s="5"/>
      <c r="RTH126" s="5"/>
      <c r="RTI126" s="5"/>
      <c r="RTJ126" s="5"/>
      <c r="RTK126" s="5"/>
      <c r="RTL126" s="5"/>
      <c r="RTM126" s="5"/>
      <c r="RTN126" s="5"/>
      <c r="RTO126" s="5"/>
      <c r="RTP126" s="5"/>
      <c r="RTQ126" s="5"/>
      <c r="RTR126" s="5"/>
      <c r="RTS126" s="5"/>
      <c r="RTT126" s="5"/>
      <c r="RTU126" s="5"/>
      <c r="RTV126" s="5"/>
      <c r="RTW126" s="5"/>
      <c r="RTX126" s="5"/>
      <c r="RTY126" s="5"/>
      <c r="RTZ126" s="5"/>
      <c r="RUA126" s="5"/>
      <c r="RUB126" s="5"/>
      <c r="RUC126" s="5"/>
      <c r="RUD126" s="5"/>
      <c r="RUE126" s="5"/>
      <c r="RUF126" s="5"/>
      <c r="RUG126" s="5"/>
      <c r="RUH126" s="5"/>
      <c r="RUI126" s="5"/>
      <c r="RUJ126" s="5"/>
      <c r="RUK126" s="5"/>
      <c r="RUL126" s="5"/>
      <c r="RUM126" s="5"/>
      <c r="RUN126" s="5"/>
      <c r="RUO126" s="5"/>
      <c r="RUP126" s="5"/>
      <c r="RUQ126" s="5"/>
      <c r="RUR126" s="5"/>
      <c r="RUS126" s="5"/>
      <c r="RUT126" s="5"/>
      <c r="RUU126" s="5"/>
      <c r="RUV126" s="5"/>
      <c r="RUW126" s="5"/>
      <c r="RUX126" s="5"/>
      <c r="RUY126" s="5"/>
      <c r="RUZ126" s="5"/>
      <c r="RVA126" s="5"/>
      <c r="RVB126" s="5"/>
      <c r="RVC126" s="5"/>
      <c r="RVD126" s="5"/>
      <c r="RVE126" s="5"/>
      <c r="RVF126" s="5"/>
      <c r="RVG126" s="5"/>
      <c r="RVH126" s="5"/>
      <c r="RVI126" s="5"/>
      <c r="RVJ126" s="5"/>
      <c r="RVK126" s="5"/>
      <c r="RVL126" s="5"/>
      <c r="RVM126" s="5"/>
      <c r="RVN126" s="5"/>
      <c r="RVO126" s="5"/>
      <c r="RVP126" s="5"/>
      <c r="RVQ126" s="5"/>
      <c r="RVR126" s="5"/>
      <c r="RVS126" s="5"/>
      <c r="RVT126" s="5"/>
      <c r="RVU126" s="5"/>
      <c r="RVV126" s="5"/>
      <c r="RVW126" s="5"/>
      <c r="RVX126" s="5"/>
      <c r="RVY126" s="5"/>
      <c r="RVZ126" s="5"/>
      <c r="RWA126" s="5"/>
      <c r="RWB126" s="5"/>
      <c r="RWC126" s="5"/>
      <c r="RWD126" s="5"/>
      <c r="RWE126" s="5"/>
      <c r="RWF126" s="5"/>
      <c r="RWG126" s="5"/>
      <c r="RWH126" s="5"/>
      <c r="RWI126" s="5"/>
      <c r="RWJ126" s="5"/>
      <c r="RWK126" s="5"/>
      <c r="RWL126" s="5"/>
      <c r="RWM126" s="5"/>
      <c r="RWN126" s="5"/>
      <c r="RWO126" s="5"/>
      <c r="RWP126" s="5"/>
      <c r="RWQ126" s="5"/>
      <c r="RWR126" s="5"/>
      <c r="RWS126" s="5"/>
      <c r="RWT126" s="5"/>
      <c r="RWU126" s="5"/>
      <c r="RWV126" s="5"/>
      <c r="RWW126" s="5"/>
      <c r="RWX126" s="5"/>
      <c r="RWY126" s="5"/>
      <c r="RWZ126" s="5"/>
      <c r="RXA126" s="5"/>
      <c r="RXB126" s="5"/>
      <c r="RXC126" s="5"/>
      <c r="RXD126" s="5"/>
      <c r="RXE126" s="5"/>
      <c r="RXF126" s="5"/>
      <c r="RXG126" s="5"/>
      <c r="RXH126" s="5"/>
      <c r="RXI126" s="5"/>
      <c r="RXJ126" s="5"/>
      <c r="RXK126" s="5"/>
      <c r="RXL126" s="5"/>
      <c r="RXM126" s="5"/>
      <c r="RXN126" s="5"/>
      <c r="RXO126" s="5"/>
      <c r="RXP126" s="5"/>
      <c r="RXQ126" s="5"/>
      <c r="RXR126" s="5"/>
      <c r="RXS126" s="5"/>
      <c r="RXT126" s="5"/>
      <c r="RXU126" s="5"/>
      <c r="RXV126" s="5"/>
      <c r="RXW126" s="5"/>
      <c r="RXX126" s="5"/>
      <c r="RXY126" s="5"/>
      <c r="RXZ126" s="5"/>
      <c r="RYA126" s="5"/>
      <c r="RYB126" s="5"/>
      <c r="RYC126" s="5"/>
      <c r="RYD126" s="5"/>
      <c r="RYE126" s="5"/>
      <c r="RYF126" s="5"/>
      <c r="RYG126" s="5"/>
      <c r="RYH126" s="5"/>
      <c r="RYI126" s="5"/>
      <c r="RYJ126" s="5"/>
      <c r="RYK126" s="5"/>
      <c r="RYL126" s="5"/>
      <c r="RYM126" s="5"/>
      <c r="RYN126" s="5"/>
      <c r="RYO126" s="5"/>
      <c r="RYP126" s="5"/>
      <c r="RYQ126" s="5"/>
      <c r="RYR126" s="5"/>
      <c r="RYS126" s="5"/>
      <c r="RYT126" s="5"/>
      <c r="RYU126" s="5"/>
      <c r="RYV126" s="5"/>
      <c r="RYW126" s="5"/>
      <c r="RYX126" s="5"/>
      <c r="RYY126" s="5"/>
      <c r="RYZ126" s="5"/>
      <c r="RZA126" s="5"/>
      <c r="RZB126" s="5"/>
      <c r="RZC126" s="5"/>
      <c r="RZD126" s="5"/>
      <c r="RZE126" s="5"/>
      <c r="RZF126" s="5"/>
      <c r="RZG126" s="5"/>
      <c r="RZH126" s="5"/>
      <c r="RZI126" s="5"/>
      <c r="RZJ126" s="5"/>
      <c r="RZK126" s="5"/>
      <c r="RZL126" s="5"/>
      <c r="RZM126" s="5"/>
      <c r="RZN126" s="5"/>
      <c r="RZO126" s="5"/>
      <c r="RZP126" s="5"/>
      <c r="RZQ126" s="5"/>
      <c r="RZR126" s="5"/>
      <c r="RZS126" s="5"/>
      <c r="RZT126" s="5"/>
      <c r="RZU126" s="5"/>
      <c r="RZV126" s="5"/>
      <c r="RZW126" s="5"/>
      <c r="RZX126" s="5"/>
      <c r="RZY126" s="5"/>
      <c r="RZZ126" s="5"/>
      <c r="SAA126" s="5"/>
      <c r="SAB126" s="5"/>
      <c r="SAC126" s="5"/>
      <c r="SAD126" s="5"/>
      <c r="SAE126" s="5"/>
      <c r="SAF126" s="5"/>
      <c r="SAG126" s="5"/>
      <c r="SAH126" s="5"/>
      <c r="SAI126" s="5"/>
      <c r="SAJ126" s="5"/>
      <c r="SAK126" s="5"/>
      <c r="SAL126" s="5"/>
      <c r="SAM126" s="5"/>
      <c r="SAN126" s="5"/>
      <c r="SAO126" s="5"/>
      <c r="SAP126" s="5"/>
      <c r="SAQ126" s="5"/>
      <c r="SAR126" s="5"/>
      <c r="SAS126" s="5"/>
      <c r="SAT126" s="5"/>
      <c r="SAU126" s="5"/>
      <c r="SAV126" s="5"/>
      <c r="SAW126" s="5"/>
      <c r="SAX126" s="5"/>
      <c r="SAY126" s="5"/>
      <c r="SAZ126" s="5"/>
      <c r="SBA126" s="5"/>
      <c r="SBB126" s="5"/>
      <c r="SBC126" s="5"/>
      <c r="SBD126" s="5"/>
      <c r="SBE126" s="5"/>
      <c r="SBF126" s="5"/>
      <c r="SBG126" s="5"/>
      <c r="SBH126" s="5"/>
      <c r="SBI126" s="5"/>
      <c r="SBJ126" s="5"/>
      <c r="SBK126" s="5"/>
      <c r="SBL126" s="5"/>
      <c r="SBM126" s="5"/>
      <c r="SBN126" s="5"/>
      <c r="SBO126" s="5"/>
      <c r="SBP126" s="5"/>
      <c r="SBQ126" s="5"/>
      <c r="SBR126" s="5"/>
      <c r="SBS126" s="5"/>
      <c r="SBT126" s="5"/>
      <c r="SBU126" s="5"/>
      <c r="SBV126" s="5"/>
      <c r="SBW126" s="5"/>
      <c r="SBX126" s="5"/>
      <c r="SBY126" s="5"/>
      <c r="SBZ126" s="5"/>
      <c r="SCA126" s="5"/>
      <c r="SCB126" s="5"/>
      <c r="SCC126" s="5"/>
      <c r="SCD126" s="5"/>
      <c r="SCE126" s="5"/>
      <c r="SCF126" s="5"/>
      <c r="SCG126" s="5"/>
      <c r="SCH126" s="5"/>
      <c r="SCI126" s="5"/>
      <c r="SCJ126" s="5"/>
      <c r="SCK126" s="5"/>
      <c r="SCL126" s="5"/>
      <c r="SCM126" s="5"/>
      <c r="SCN126" s="5"/>
      <c r="SCO126" s="5"/>
      <c r="SCP126" s="5"/>
      <c r="SCQ126" s="5"/>
      <c r="SCR126" s="5"/>
      <c r="SCS126" s="5"/>
      <c r="SCT126" s="5"/>
      <c r="SCU126" s="5"/>
      <c r="SCV126" s="5"/>
      <c r="SCW126" s="5"/>
      <c r="SCX126" s="5"/>
      <c r="SCY126" s="5"/>
      <c r="SCZ126" s="5"/>
      <c r="SDA126" s="5"/>
      <c r="SDB126" s="5"/>
      <c r="SDC126" s="5"/>
      <c r="SDD126" s="5"/>
      <c r="SDE126" s="5"/>
      <c r="SDF126" s="5"/>
      <c r="SDG126" s="5"/>
      <c r="SDH126" s="5"/>
      <c r="SDI126" s="5"/>
      <c r="SDJ126" s="5"/>
      <c r="SDK126" s="5"/>
      <c r="SDL126" s="5"/>
      <c r="SDM126" s="5"/>
      <c r="SDN126" s="5"/>
      <c r="SDO126" s="5"/>
      <c r="SDP126" s="5"/>
      <c r="SDQ126" s="5"/>
      <c r="SDR126" s="5"/>
      <c r="SDS126" s="5"/>
      <c r="SDT126" s="5"/>
      <c r="SDU126" s="5"/>
      <c r="SDV126" s="5"/>
      <c r="SDW126" s="5"/>
      <c r="SDX126" s="5"/>
      <c r="SDY126" s="5"/>
      <c r="SDZ126" s="5"/>
      <c r="SEA126" s="5"/>
      <c r="SEB126" s="5"/>
      <c r="SEC126" s="5"/>
      <c r="SED126" s="5"/>
      <c r="SEE126" s="5"/>
      <c r="SEF126" s="5"/>
      <c r="SEG126" s="5"/>
      <c r="SEH126" s="5"/>
      <c r="SEI126" s="5"/>
      <c r="SEJ126" s="5"/>
      <c r="SEK126" s="5"/>
      <c r="SEL126" s="5"/>
      <c r="SEM126" s="5"/>
      <c r="SEN126" s="5"/>
      <c r="SEO126" s="5"/>
      <c r="SEP126" s="5"/>
      <c r="SEQ126" s="5"/>
      <c r="SER126" s="5"/>
      <c r="SES126" s="5"/>
      <c r="SET126" s="5"/>
      <c r="SEU126" s="5"/>
      <c r="SEV126" s="5"/>
      <c r="SEW126" s="5"/>
      <c r="SEX126" s="5"/>
      <c r="SEY126" s="5"/>
      <c r="SEZ126" s="5"/>
      <c r="SFA126" s="5"/>
      <c r="SFB126" s="5"/>
      <c r="SFC126" s="5"/>
      <c r="SFD126" s="5"/>
      <c r="SFE126" s="5"/>
      <c r="SFF126" s="5"/>
      <c r="SFG126" s="5"/>
      <c r="SFH126" s="5"/>
      <c r="SFI126" s="5"/>
      <c r="SFJ126" s="5"/>
      <c r="SFK126" s="5"/>
      <c r="SFL126" s="5"/>
      <c r="SFM126" s="5"/>
      <c r="SFN126" s="5"/>
      <c r="SFO126" s="5"/>
      <c r="SFP126" s="5"/>
      <c r="SFQ126" s="5"/>
      <c r="SFR126" s="5"/>
      <c r="SFS126" s="5"/>
      <c r="SFT126" s="5"/>
      <c r="SFU126" s="5"/>
      <c r="SFV126" s="5"/>
      <c r="SFW126" s="5"/>
      <c r="SFX126" s="5"/>
      <c r="SFY126" s="5"/>
      <c r="SFZ126" s="5"/>
      <c r="SGA126" s="5"/>
      <c r="SGB126" s="5"/>
      <c r="SGC126" s="5"/>
      <c r="SGD126" s="5"/>
      <c r="SGE126" s="5"/>
      <c r="SGF126" s="5"/>
      <c r="SGG126" s="5"/>
      <c r="SGH126" s="5"/>
      <c r="SGI126" s="5"/>
      <c r="SGJ126" s="5"/>
      <c r="SGK126" s="5"/>
      <c r="SGL126" s="5"/>
      <c r="SGM126" s="5"/>
      <c r="SGN126" s="5"/>
      <c r="SGO126" s="5"/>
      <c r="SGP126" s="5"/>
      <c r="SGQ126" s="5"/>
      <c r="SGR126" s="5"/>
      <c r="SGS126" s="5"/>
      <c r="SGT126" s="5"/>
      <c r="SGU126" s="5"/>
      <c r="SGV126" s="5"/>
      <c r="SGW126" s="5"/>
      <c r="SGX126" s="5"/>
      <c r="SGY126" s="5"/>
      <c r="SGZ126" s="5"/>
      <c r="SHA126" s="5"/>
      <c r="SHB126" s="5"/>
      <c r="SHC126" s="5"/>
      <c r="SHD126" s="5"/>
      <c r="SHE126" s="5"/>
      <c r="SHF126" s="5"/>
      <c r="SHG126" s="5"/>
      <c r="SHH126" s="5"/>
      <c r="SHI126" s="5"/>
      <c r="SHJ126" s="5"/>
      <c r="SHK126" s="5"/>
      <c r="SHL126" s="5"/>
      <c r="SHM126" s="5"/>
      <c r="SHN126" s="5"/>
      <c r="SHO126" s="5"/>
      <c r="SHP126" s="5"/>
      <c r="SHQ126" s="5"/>
      <c r="SHR126" s="5"/>
      <c r="SHS126" s="5"/>
      <c r="SHT126" s="5"/>
      <c r="SHU126" s="5"/>
      <c r="SHV126" s="5"/>
      <c r="SHW126" s="5"/>
      <c r="SHX126" s="5"/>
      <c r="SHY126" s="5"/>
      <c r="SHZ126" s="5"/>
      <c r="SIA126" s="5"/>
      <c r="SIB126" s="5"/>
      <c r="SIC126" s="5"/>
      <c r="SID126" s="5"/>
      <c r="SIE126" s="5"/>
      <c r="SIF126" s="5"/>
      <c r="SIG126" s="5"/>
      <c r="SIH126" s="5"/>
      <c r="SII126" s="5"/>
      <c r="SIJ126" s="5"/>
      <c r="SIK126" s="5"/>
      <c r="SIL126" s="5"/>
      <c r="SIM126" s="5"/>
      <c r="SIN126" s="5"/>
      <c r="SIO126" s="5"/>
      <c r="SIP126" s="5"/>
      <c r="SIQ126" s="5"/>
      <c r="SIR126" s="5"/>
      <c r="SIS126" s="5"/>
      <c r="SIT126" s="5"/>
      <c r="SIU126" s="5"/>
      <c r="SIV126" s="5"/>
      <c r="SIW126" s="5"/>
      <c r="SIX126" s="5"/>
      <c r="SIY126" s="5"/>
      <c r="SIZ126" s="5"/>
      <c r="SJA126" s="5"/>
      <c r="SJB126" s="5"/>
      <c r="SJC126" s="5"/>
      <c r="SJD126" s="5"/>
      <c r="SJE126" s="5"/>
      <c r="SJF126" s="5"/>
      <c r="SJG126" s="5"/>
      <c r="SJH126" s="5"/>
      <c r="SJI126" s="5"/>
      <c r="SJJ126" s="5"/>
      <c r="SJK126" s="5"/>
      <c r="SJL126" s="5"/>
      <c r="SJM126" s="5"/>
      <c r="SJN126" s="5"/>
      <c r="SJO126" s="5"/>
      <c r="SJP126" s="5"/>
      <c r="SJQ126" s="5"/>
      <c r="SJR126" s="5"/>
      <c r="SJS126" s="5"/>
      <c r="SJT126" s="5"/>
      <c r="SJU126" s="5"/>
      <c r="SJV126" s="5"/>
      <c r="SJW126" s="5"/>
      <c r="SJX126" s="5"/>
      <c r="SJY126" s="5"/>
      <c r="SJZ126" s="5"/>
      <c r="SKA126" s="5"/>
      <c r="SKB126" s="5"/>
      <c r="SKC126" s="5"/>
      <c r="SKD126" s="5"/>
      <c r="SKE126" s="5"/>
      <c r="SKF126" s="5"/>
      <c r="SKG126" s="5"/>
      <c r="SKH126" s="5"/>
      <c r="SKI126" s="5"/>
      <c r="SKJ126" s="5"/>
      <c r="SKK126" s="5"/>
      <c r="SKL126" s="5"/>
      <c r="SKM126" s="5"/>
      <c r="SKN126" s="5"/>
      <c r="SKO126" s="5"/>
      <c r="SKP126" s="5"/>
      <c r="SKQ126" s="5"/>
      <c r="SKR126" s="5"/>
      <c r="SKS126" s="5"/>
      <c r="SKT126" s="5"/>
      <c r="SKU126" s="5"/>
      <c r="SKV126" s="5"/>
      <c r="SKW126" s="5"/>
      <c r="SKX126" s="5"/>
      <c r="SKY126" s="5"/>
      <c r="SKZ126" s="5"/>
      <c r="SLA126" s="5"/>
      <c r="SLB126" s="5"/>
      <c r="SLC126" s="5"/>
      <c r="SLD126" s="5"/>
      <c r="SLE126" s="5"/>
      <c r="SLF126" s="5"/>
      <c r="SLG126" s="5"/>
      <c r="SLH126" s="5"/>
      <c r="SLI126" s="5"/>
      <c r="SLJ126" s="5"/>
      <c r="SLK126" s="5"/>
      <c r="SLL126" s="5"/>
      <c r="SLM126" s="5"/>
      <c r="SLN126" s="5"/>
      <c r="SLO126" s="5"/>
      <c r="SLP126" s="5"/>
      <c r="SLQ126" s="5"/>
      <c r="SLR126" s="5"/>
      <c r="SLS126" s="5"/>
      <c r="SLT126" s="5"/>
      <c r="SLU126" s="5"/>
      <c r="SLV126" s="5"/>
      <c r="SLW126" s="5"/>
      <c r="SLX126" s="5"/>
      <c r="SLY126" s="5"/>
      <c r="SLZ126" s="5"/>
      <c r="SMA126" s="5"/>
      <c r="SMB126" s="5"/>
      <c r="SMC126" s="5"/>
      <c r="SMD126" s="5"/>
      <c r="SME126" s="5"/>
      <c r="SMF126" s="5"/>
      <c r="SMG126" s="5"/>
      <c r="SMH126" s="5"/>
      <c r="SMI126" s="5"/>
      <c r="SMJ126" s="5"/>
      <c r="SMK126" s="5"/>
      <c r="SML126" s="5"/>
      <c r="SMM126" s="5"/>
      <c r="SMN126" s="5"/>
      <c r="SMO126" s="5"/>
      <c r="SMP126" s="5"/>
      <c r="SMQ126" s="5"/>
      <c r="SMR126" s="5"/>
      <c r="SMS126" s="5"/>
      <c r="SMT126" s="5"/>
      <c r="SMU126" s="5"/>
      <c r="SMV126" s="5"/>
      <c r="SMW126" s="5"/>
      <c r="SMX126" s="5"/>
      <c r="SMY126" s="5"/>
      <c r="SMZ126" s="5"/>
      <c r="SNA126" s="5"/>
      <c r="SNB126" s="5"/>
      <c r="SNC126" s="5"/>
      <c r="SND126" s="5"/>
      <c r="SNE126" s="5"/>
      <c r="SNF126" s="5"/>
      <c r="SNG126" s="5"/>
      <c r="SNH126" s="5"/>
      <c r="SNI126" s="5"/>
      <c r="SNJ126" s="5"/>
      <c r="SNK126" s="5"/>
      <c r="SNL126" s="5"/>
      <c r="SNM126" s="5"/>
      <c r="SNN126" s="5"/>
      <c r="SNO126" s="5"/>
      <c r="SNP126" s="5"/>
      <c r="SNQ126" s="5"/>
      <c r="SNR126" s="5"/>
      <c r="SNS126" s="5"/>
      <c r="SNT126" s="5"/>
      <c r="SNU126" s="5"/>
      <c r="SNV126" s="5"/>
      <c r="SNW126" s="5"/>
      <c r="SNX126" s="5"/>
      <c r="SNY126" s="5"/>
      <c r="SNZ126" s="5"/>
      <c r="SOA126" s="5"/>
      <c r="SOB126" s="5"/>
      <c r="SOC126" s="5"/>
      <c r="SOD126" s="5"/>
      <c r="SOE126" s="5"/>
      <c r="SOF126" s="5"/>
      <c r="SOG126" s="5"/>
      <c r="SOH126" s="5"/>
      <c r="SOI126" s="5"/>
      <c r="SOJ126" s="5"/>
      <c r="SOK126" s="5"/>
      <c r="SOL126" s="5"/>
      <c r="SOM126" s="5"/>
      <c r="SON126" s="5"/>
      <c r="SOO126" s="5"/>
      <c r="SOP126" s="5"/>
      <c r="SOQ126" s="5"/>
      <c r="SOR126" s="5"/>
      <c r="SOS126" s="5"/>
      <c r="SOT126" s="5"/>
      <c r="SOU126" s="5"/>
      <c r="SOV126" s="5"/>
      <c r="SOW126" s="5"/>
      <c r="SOX126" s="5"/>
      <c r="SOY126" s="5"/>
      <c r="SOZ126" s="5"/>
      <c r="SPA126" s="5"/>
      <c r="SPB126" s="5"/>
      <c r="SPC126" s="5"/>
      <c r="SPD126" s="5"/>
      <c r="SPE126" s="5"/>
      <c r="SPF126" s="5"/>
      <c r="SPG126" s="5"/>
      <c r="SPH126" s="5"/>
      <c r="SPI126" s="5"/>
      <c r="SPJ126" s="5"/>
      <c r="SPK126" s="5"/>
      <c r="SPL126" s="5"/>
      <c r="SPM126" s="5"/>
      <c r="SPN126" s="5"/>
      <c r="SPO126" s="5"/>
      <c r="SPP126" s="5"/>
      <c r="SPQ126" s="5"/>
      <c r="SPR126" s="5"/>
      <c r="SPS126" s="5"/>
      <c r="SPT126" s="5"/>
      <c r="SPU126" s="5"/>
      <c r="SPV126" s="5"/>
      <c r="SPW126" s="5"/>
      <c r="SPX126" s="5"/>
      <c r="SPY126" s="5"/>
      <c r="SPZ126" s="5"/>
      <c r="SQA126" s="5"/>
      <c r="SQB126" s="5"/>
      <c r="SQC126" s="5"/>
      <c r="SQD126" s="5"/>
      <c r="SQE126" s="5"/>
      <c r="SQF126" s="5"/>
      <c r="SQG126" s="5"/>
      <c r="SQH126" s="5"/>
      <c r="SQI126" s="5"/>
      <c r="SQJ126" s="5"/>
      <c r="SQK126" s="5"/>
      <c r="SQL126" s="5"/>
      <c r="SQM126" s="5"/>
      <c r="SQN126" s="5"/>
      <c r="SQO126" s="5"/>
      <c r="SQP126" s="5"/>
      <c r="SQQ126" s="5"/>
      <c r="SQR126" s="5"/>
      <c r="SQS126" s="5"/>
      <c r="SQT126" s="5"/>
      <c r="SQU126" s="5"/>
      <c r="SQV126" s="5"/>
      <c r="SQW126" s="5"/>
      <c r="SQX126" s="5"/>
      <c r="SQY126" s="5"/>
      <c r="SQZ126" s="5"/>
      <c r="SRA126" s="5"/>
      <c r="SRB126" s="5"/>
      <c r="SRC126" s="5"/>
      <c r="SRD126" s="5"/>
      <c r="SRE126" s="5"/>
      <c r="SRF126" s="5"/>
      <c r="SRG126" s="5"/>
      <c r="SRH126" s="5"/>
      <c r="SRI126" s="5"/>
      <c r="SRJ126" s="5"/>
      <c r="SRK126" s="5"/>
      <c r="SRL126" s="5"/>
      <c r="SRM126" s="5"/>
      <c r="SRN126" s="5"/>
      <c r="SRO126" s="5"/>
      <c r="SRP126" s="5"/>
      <c r="SRQ126" s="5"/>
      <c r="SRR126" s="5"/>
      <c r="SRS126" s="5"/>
      <c r="SRT126" s="5"/>
      <c r="SRU126" s="5"/>
      <c r="SRV126" s="5"/>
      <c r="SRW126" s="5"/>
      <c r="SRX126" s="5"/>
      <c r="SRY126" s="5"/>
      <c r="SRZ126" s="5"/>
      <c r="SSA126" s="5"/>
      <c r="SSB126" s="5"/>
      <c r="SSC126" s="5"/>
      <c r="SSD126" s="5"/>
      <c r="SSE126" s="5"/>
      <c r="SSF126" s="5"/>
      <c r="SSG126" s="5"/>
      <c r="SSH126" s="5"/>
      <c r="SSI126" s="5"/>
      <c r="SSJ126" s="5"/>
      <c r="SSK126" s="5"/>
      <c r="SSL126" s="5"/>
      <c r="SSM126" s="5"/>
      <c r="SSN126" s="5"/>
      <c r="SSO126" s="5"/>
      <c r="SSP126" s="5"/>
      <c r="SSQ126" s="5"/>
      <c r="SSR126" s="5"/>
      <c r="SSS126" s="5"/>
      <c r="SST126" s="5"/>
      <c r="SSU126" s="5"/>
      <c r="SSV126" s="5"/>
      <c r="SSW126" s="5"/>
      <c r="SSX126" s="5"/>
      <c r="SSY126" s="5"/>
      <c r="SSZ126" s="5"/>
      <c r="STA126" s="5"/>
      <c r="STB126" s="5"/>
      <c r="STC126" s="5"/>
      <c r="STD126" s="5"/>
      <c r="STE126" s="5"/>
      <c r="STF126" s="5"/>
      <c r="STG126" s="5"/>
      <c r="STH126" s="5"/>
      <c r="STI126" s="5"/>
      <c r="STJ126" s="5"/>
      <c r="STK126" s="5"/>
      <c r="STL126" s="5"/>
      <c r="STM126" s="5"/>
      <c r="STN126" s="5"/>
      <c r="STO126" s="5"/>
      <c r="STP126" s="5"/>
      <c r="STQ126" s="5"/>
      <c r="STR126" s="5"/>
      <c r="STS126" s="5"/>
      <c r="STT126" s="5"/>
      <c r="STU126" s="5"/>
      <c r="STV126" s="5"/>
      <c r="STW126" s="5"/>
      <c r="STX126" s="5"/>
      <c r="STY126" s="5"/>
      <c r="STZ126" s="5"/>
      <c r="SUA126" s="5"/>
      <c r="SUB126" s="5"/>
      <c r="SUC126" s="5"/>
      <c r="SUD126" s="5"/>
      <c r="SUE126" s="5"/>
      <c r="SUF126" s="5"/>
      <c r="SUG126" s="5"/>
      <c r="SUH126" s="5"/>
      <c r="SUI126" s="5"/>
      <c r="SUJ126" s="5"/>
      <c r="SUK126" s="5"/>
      <c r="SUL126" s="5"/>
      <c r="SUM126" s="5"/>
      <c r="SUN126" s="5"/>
      <c r="SUO126" s="5"/>
      <c r="SUP126" s="5"/>
      <c r="SUQ126" s="5"/>
      <c r="SUR126" s="5"/>
      <c r="SUS126" s="5"/>
      <c r="SUT126" s="5"/>
      <c r="SUU126" s="5"/>
      <c r="SUV126" s="5"/>
      <c r="SUW126" s="5"/>
      <c r="SUX126" s="5"/>
      <c r="SUY126" s="5"/>
      <c r="SUZ126" s="5"/>
      <c r="SVA126" s="5"/>
      <c r="SVB126" s="5"/>
      <c r="SVC126" s="5"/>
      <c r="SVD126" s="5"/>
      <c r="SVE126" s="5"/>
      <c r="SVF126" s="5"/>
      <c r="SVG126" s="5"/>
      <c r="SVH126" s="5"/>
      <c r="SVI126" s="5"/>
      <c r="SVJ126" s="5"/>
      <c r="SVK126" s="5"/>
      <c r="SVL126" s="5"/>
      <c r="SVM126" s="5"/>
      <c r="SVN126" s="5"/>
      <c r="SVO126" s="5"/>
      <c r="SVP126" s="5"/>
      <c r="SVQ126" s="5"/>
      <c r="SVR126" s="5"/>
      <c r="SVS126" s="5"/>
      <c r="SVT126" s="5"/>
      <c r="SVU126" s="5"/>
      <c r="SVV126" s="5"/>
      <c r="SVW126" s="5"/>
      <c r="SVX126" s="5"/>
      <c r="SVY126" s="5"/>
      <c r="SVZ126" s="5"/>
      <c r="SWA126" s="5"/>
      <c r="SWB126" s="5"/>
      <c r="SWC126" s="5"/>
      <c r="SWD126" s="5"/>
      <c r="SWE126" s="5"/>
      <c r="SWF126" s="5"/>
      <c r="SWG126" s="5"/>
      <c r="SWH126" s="5"/>
      <c r="SWI126" s="5"/>
      <c r="SWJ126" s="5"/>
      <c r="SWK126" s="5"/>
      <c r="SWL126" s="5"/>
      <c r="SWM126" s="5"/>
      <c r="SWN126" s="5"/>
      <c r="SWO126" s="5"/>
      <c r="SWP126" s="5"/>
      <c r="SWQ126" s="5"/>
      <c r="SWR126" s="5"/>
      <c r="SWS126" s="5"/>
      <c r="SWT126" s="5"/>
      <c r="SWU126" s="5"/>
      <c r="SWV126" s="5"/>
      <c r="SWW126" s="5"/>
      <c r="SWX126" s="5"/>
      <c r="SWY126" s="5"/>
      <c r="SWZ126" s="5"/>
      <c r="SXA126" s="5"/>
      <c r="SXB126" s="5"/>
      <c r="SXC126" s="5"/>
      <c r="SXD126" s="5"/>
      <c r="SXE126" s="5"/>
      <c r="SXF126" s="5"/>
      <c r="SXG126" s="5"/>
      <c r="SXH126" s="5"/>
      <c r="SXI126" s="5"/>
      <c r="SXJ126" s="5"/>
      <c r="SXK126" s="5"/>
      <c r="SXL126" s="5"/>
      <c r="SXM126" s="5"/>
      <c r="SXN126" s="5"/>
      <c r="SXO126" s="5"/>
      <c r="SXP126" s="5"/>
      <c r="SXQ126" s="5"/>
      <c r="SXR126" s="5"/>
      <c r="SXS126" s="5"/>
      <c r="SXT126" s="5"/>
      <c r="SXU126" s="5"/>
      <c r="SXV126" s="5"/>
      <c r="SXW126" s="5"/>
      <c r="SXX126" s="5"/>
      <c r="SXY126" s="5"/>
      <c r="SXZ126" s="5"/>
      <c r="SYA126" s="5"/>
      <c r="SYB126" s="5"/>
      <c r="SYC126" s="5"/>
      <c r="SYD126" s="5"/>
      <c r="SYE126" s="5"/>
      <c r="SYF126" s="5"/>
      <c r="SYG126" s="5"/>
      <c r="SYH126" s="5"/>
      <c r="SYI126" s="5"/>
      <c r="SYJ126" s="5"/>
      <c r="SYK126" s="5"/>
      <c r="SYL126" s="5"/>
      <c r="SYM126" s="5"/>
      <c r="SYN126" s="5"/>
      <c r="SYO126" s="5"/>
      <c r="SYP126" s="5"/>
      <c r="SYQ126" s="5"/>
      <c r="SYR126" s="5"/>
      <c r="SYS126" s="5"/>
      <c r="SYT126" s="5"/>
      <c r="SYU126" s="5"/>
      <c r="SYV126" s="5"/>
      <c r="SYW126" s="5"/>
      <c r="SYX126" s="5"/>
      <c r="SYY126" s="5"/>
      <c r="SYZ126" s="5"/>
      <c r="SZA126" s="5"/>
      <c r="SZB126" s="5"/>
      <c r="SZC126" s="5"/>
      <c r="SZD126" s="5"/>
      <c r="SZE126" s="5"/>
      <c r="SZF126" s="5"/>
      <c r="SZG126" s="5"/>
      <c r="SZH126" s="5"/>
      <c r="SZI126" s="5"/>
      <c r="SZJ126" s="5"/>
      <c r="SZK126" s="5"/>
      <c r="SZL126" s="5"/>
      <c r="SZM126" s="5"/>
      <c r="SZN126" s="5"/>
      <c r="SZO126" s="5"/>
      <c r="SZP126" s="5"/>
      <c r="SZQ126" s="5"/>
      <c r="SZR126" s="5"/>
      <c r="SZS126" s="5"/>
      <c r="SZT126" s="5"/>
      <c r="SZU126" s="5"/>
      <c r="SZV126" s="5"/>
      <c r="SZW126" s="5"/>
      <c r="SZX126" s="5"/>
      <c r="SZY126" s="5"/>
      <c r="SZZ126" s="5"/>
      <c r="TAA126" s="5"/>
      <c r="TAB126" s="5"/>
      <c r="TAC126" s="5"/>
      <c r="TAD126" s="5"/>
      <c r="TAE126" s="5"/>
      <c r="TAF126" s="5"/>
      <c r="TAG126" s="5"/>
      <c r="TAH126" s="5"/>
      <c r="TAI126" s="5"/>
      <c r="TAJ126" s="5"/>
      <c r="TAK126" s="5"/>
      <c r="TAL126" s="5"/>
      <c r="TAM126" s="5"/>
      <c r="TAN126" s="5"/>
      <c r="TAO126" s="5"/>
      <c r="TAP126" s="5"/>
      <c r="TAQ126" s="5"/>
      <c r="TAR126" s="5"/>
      <c r="TAS126" s="5"/>
      <c r="TAT126" s="5"/>
      <c r="TAU126" s="5"/>
      <c r="TAV126" s="5"/>
      <c r="TAW126" s="5"/>
      <c r="TAX126" s="5"/>
      <c r="TAY126" s="5"/>
      <c r="TAZ126" s="5"/>
      <c r="TBA126" s="5"/>
      <c r="TBB126" s="5"/>
      <c r="TBC126" s="5"/>
      <c r="TBD126" s="5"/>
      <c r="TBE126" s="5"/>
      <c r="TBF126" s="5"/>
      <c r="TBG126" s="5"/>
      <c r="TBH126" s="5"/>
      <c r="TBI126" s="5"/>
      <c r="TBJ126" s="5"/>
      <c r="TBK126" s="5"/>
      <c r="TBL126" s="5"/>
      <c r="TBM126" s="5"/>
      <c r="TBN126" s="5"/>
      <c r="TBO126" s="5"/>
      <c r="TBP126" s="5"/>
      <c r="TBQ126" s="5"/>
      <c r="TBR126" s="5"/>
      <c r="TBS126" s="5"/>
      <c r="TBT126" s="5"/>
      <c r="TBU126" s="5"/>
      <c r="TBV126" s="5"/>
      <c r="TBW126" s="5"/>
      <c r="TBX126" s="5"/>
      <c r="TBY126" s="5"/>
      <c r="TBZ126" s="5"/>
      <c r="TCA126" s="5"/>
      <c r="TCB126" s="5"/>
      <c r="TCC126" s="5"/>
      <c r="TCD126" s="5"/>
      <c r="TCE126" s="5"/>
      <c r="TCF126" s="5"/>
      <c r="TCG126" s="5"/>
      <c r="TCH126" s="5"/>
      <c r="TCI126" s="5"/>
      <c r="TCJ126" s="5"/>
      <c r="TCK126" s="5"/>
      <c r="TCL126" s="5"/>
      <c r="TCM126" s="5"/>
      <c r="TCN126" s="5"/>
      <c r="TCO126" s="5"/>
      <c r="TCP126" s="5"/>
      <c r="TCQ126" s="5"/>
      <c r="TCR126" s="5"/>
      <c r="TCS126" s="5"/>
      <c r="TCT126" s="5"/>
      <c r="TCU126" s="5"/>
      <c r="TCV126" s="5"/>
      <c r="TCW126" s="5"/>
      <c r="TCX126" s="5"/>
      <c r="TCY126" s="5"/>
      <c r="TCZ126" s="5"/>
      <c r="TDA126" s="5"/>
      <c r="TDB126" s="5"/>
      <c r="TDC126" s="5"/>
      <c r="TDD126" s="5"/>
      <c r="TDE126" s="5"/>
      <c r="TDF126" s="5"/>
      <c r="TDG126" s="5"/>
      <c r="TDH126" s="5"/>
      <c r="TDI126" s="5"/>
      <c r="TDJ126" s="5"/>
      <c r="TDK126" s="5"/>
      <c r="TDL126" s="5"/>
      <c r="TDM126" s="5"/>
      <c r="TDN126" s="5"/>
      <c r="TDO126" s="5"/>
      <c r="TDP126" s="5"/>
      <c r="TDQ126" s="5"/>
      <c r="TDR126" s="5"/>
      <c r="TDS126" s="5"/>
      <c r="TDT126" s="5"/>
      <c r="TDU126" s="5"/>
      <c r="TDV126" s="5"/>
      <c r="TDW126" s="5"/>
      <c r="TDX126" s="5"/>
      <c r="TDY126" s="5"/>
      <c r="TDZ126" s="5"/>
      <c r="TEA126" s="5"/>
      <c r="TEB126" s="5"/>
      <c r="TEC126" s="5"/>
      <c r="TED126" s="5"/>
      <c r="TEE126" s="5"/>
      <c r="TEF126" s="5"/>
      <c r="TEG126" s="5"/>
      <c r="TEH126" s="5"/>
      <c r="TEI126" s="5"/>
      <c r="TEJ126" s="5"/>
      <c r="TEK126" s="5"/>
      <c r="TEL126" s="5"/>
      <c r="TEM126" s="5"/>
      <c r="TEN126" s="5"/>
      <c r="TEO126" s="5"/>
      <c r="TEP126" s="5"/>
      <c r="TEQ126" s="5"/>
      <c r="TER126" s="5"/>
      <c r="TES126" s="5"/>
      <c r="TET126" s="5"/>
      <c r="TEU126" s="5"/>
      <c r="TEV126" s="5"/>
      <c r="TEW126" s="5"/>
      <c r="TEX126" s="5"/>
      <c r="TEY126" s="5"/>
      <c r="TEZ126" s="5"/>
      <c r="TFA126" s="5"/>
      <c r="TFB126" s="5"/>
      <c r="TFC126" s="5"/>
      <c r="TFD126" s="5"/>
      <c r="TFE126" s="5"/>
      <c r="TFF126" s="5"/>
      <c r="TFG126" s="5"/>
      <c r="TFH126" s="5"/>
      <c r="TFI126" s="5"/>
      <c r="TFJ126" s="5"/>
      <c r="TFK126" s="5"/>
      <c r="TFL126" s="5"/>
      <c r="TFM126" s="5"/>
      <c r="TFN126" s="5"/>
      <c r="TFO126" s="5"/>
      <c r="TFP126" s="5"/>
      <c r="TFQ126" s="5"/>
      <c r="TFR126" s="5"/>
      <c r="TFS126" s="5"/>
      <c r="TFT126" s="5"/>
      <c r="TFU126" s="5"/>
      <c r="TFV126" s="5"/>
      <c r="TFW126" s="5"/>
      <c r="TFX126" s="5"/>
      <c r="TFY126" s="5"/>
      <c r="TFZ126" s="5"/>
      <c r="TGA126" s="5"/>
      <c r="TGB126" s="5"/>
      <c r="TGC126" s="5"/>
      <c r="TGD126" s="5"/>
      <c r="TGE126" s="5"/>
      <c r="TGF126" s="5"/>
      <c r="TGG126" s="5"/>
      <c r="TGH126" s="5"/>
      <c r="TGI126" s="5"/>
      <c r="TGJ126" s="5"/>
      <c r="TGK126" s="5"/>
      <c r="TGL126" s="5"/>
      <c r="TGM126" s="5"/>
      <c r="TGN126" s="5"/>
      <c r="TGO126" s="5"/>
      <c r="TGP126" s="5"/>
      <c r="TGQ126" s="5"/>
      <c r="TGR126" s="5"/>
      <c r="TGS126" s="5"/>
      <c r="TGT126" s="5"/>
      <c r="TGU126" s="5"/>
      <c r="TGV126" s="5"/>
      <c r="TGW126" s="5"/>
      <c r="TGX126" s="5"/>
      <c r="TGY126" s="5"/>
      <c r="TGZ126" s="5"/>
      <c r="THA126" s="5"/>
      <c r="THB126" s="5"/>
      <c r="THC126" s="5"/>
      <c r="THD126" s="5"/>
      <c r="THE126" s="5"/>
      <c r="THF126" s="5"/>
      <c r="THG126" s="5"/>
      <c r="THH126" s="5"/>
      <c r="THI126" s="5"/>
      <c r="THJ126" s="5"/>
      <c r="THK126" s="5"/>
      <c r="THL126" s="5"/>
      <c r="THM126" s="5"/>
      <c r="THN126" s="5"/>
      <c r="THO126" s="5"/>
      <c r="THP126" s="5"/>
      <c r="THQ126" s="5"/>
      <c r="THR126" s="5"/>
      <c r="THS126" s="5"/>
      <c r="THT126" s="5"/>
      <c r="THU126" s="5"/>
      <c r="THV126" s="5"/>
      <c r="THW126" s="5"/>
      <c r="THX126" s="5"/>
      <c r="THY126" s="5"/>
      <c r="THZ126" s="5"/>
      <c r="TIA126" s="5"/>
      <c r="TIB126" s="5"/>
      <c r="TIC126" s="5"/>
      <c r="TID126" s="5"/>
      <c r="TIE126" s="5"/>
      <c r="TIF126" s="5"/>
      <c r="TIG126" s="5"/>
      <c r="TIH126" s="5"/>
      <c r="TII126" s="5"/>
      <c r="TIJ126" s="5"/>
      <c r="TIK126" s="5"/>
      <c r="TIL126" s="5"/>
      <c r="TIM126" s="5"/>
      <c r="TIN126" s="5"/>
      <c r="TIO126" s="5"/>
      <c r="TIP126" s="5"/>
      <c r="TIQ126" s="5"/>
      <c r="TIR126" s="5"/>
      <c r="TIS126" s="5"/>
      <c r="TIT126" s="5"/>
      <c r="TIU126" s="5"/>
      <c r="TIV126" s="5"/>
      <c r="TIW126" s="5"/>
      <c r="TIX126" s="5"/>
      <c r="TIY126" s="5"/>
      <c r="TIZ126" s="5"/>
      <c r="TJA126" s="5"/>
      <c r="TJB126" s="5"/>
      <c r="TJC126" s="5"/>
      <c r="TJD126" s="5"/>
      <c r="TJE126" s="5"/>
      <c r="TJF126" s="5"/>
      <c r="TJG126" s="5"/>
      <c r="TJH126" s="5"/>
      <c r="TJI126" s="5"/>
      <c r="TJJ126" s="5"/>
      <c r="TJK126" s="5"/>
      <c r="TJL126" s="5"/>
      <c r="TJM126" s="5"/>
      <c r="TJN126" s="5"/>
      <c r="TJO126" s="5"/>
      <c r="TJP126" s="5"/>
      <c r="TJQ126" s="5"/>
      <c r="TJR126" s="5"/>
      <c r="TJS126" s="5"/>
      <c r="TJT126" s="5"/>
      <c r="TJU126" s="5"/>
      <c r="TJV126" s="5"/>
      <c r="TJW126" s="5"/>
      <c r="TJX126" s="5"/>
      <c r="TJY126" s="5"/>
      <c r="TJZ126" s="5"/>
      <c r="TKA126" s="5"/>
      <c r="TKB126" s="5"/>
      <c r="TKC126" s="5"/>
      <c r="TKD126" s="5"/>
      <c r="TKE126" s="5"/>
      <c r="TKF126" s="5"/>
      <c r="TKG126" s="5"/>
      <c r="TKH126" s="5"/>
      <c r="TKI126" s="5"/>
      <c r="TKJ126" s="5"/>
      <c r="TKK126" s="5"/>
      <c r="TKL126" s="5"/>
      <c r="TKM126" s="5"/>
      <c r="TKN126" s="5"/>
      <c r="TKO126" s="5"/>
      <c r="TKP126" s="5"/>
      <c r="TKQ126" s="5"/>
      <c r="TKR126" s="5"/>
      <c r="TKS126" s="5"/>
      <c r="TKT126" s="5"/>
      <c r="TKU126" s="5"/>
      <c r="TKV126" s="5"/>
      <c r="TKW126" s="5"/>
      <c r="TKX126" s="5"/>
      <c r="TKY126" s="5"/>
      <c r="TKZ126" s="5"/>
      <c r="TLA126" s="5"/>
      <c r="TLB126" s="5"/>
      <c r="TLC126" s="5"/>
      <c r="TLD126" s="5"/>
      <c r="TLE126" s="5"/>
      <c r="TLF126" s="5"/>
      <c r="TLG126" s="5"/>
      <c r="TLH126" s="5"/>
      <c r="TLI126" s="5"/>
      <c r="TLJ126" s="5"/>
      <c r="TLK126" s="5"/>
      <c r="TLL126" s="5"/>
      <c r="TLM126" s="5"/>
      <c r="TLN126" s="5"/>
      <c r="TLO126" s="5"/>
      <c r="TLP126" s="5"/>
      <c r="TLQ126" s="5"/>
      <c r="TLR126" s="5"/>
      <c r="TLS126" s="5"/>
      <c r="TLT126" s="5"/>
      <c r="TLU126" s="5"/>
      <c r="TLV126" s="5"/>
      <c r="TLW126" s="5"/>
      <c r="TLX126" s="5"/>
      <c r="TLY126" s="5"/>
      <c r="TLZ126" s="5"/>
      <c r="TMA126" s="5"/>
      <c r="TMB126" s="5"/>
      <c r="TMC126" s="5"/>
      <c r="TMD126" s="5"/>
      <c r="TME126" s="5"/>
      <c r="TMF126" s="5"/>
      <c r="TMG126" s="5"/>
      <c r="TMH126" s="5"/>
      <c r="TMI126" s="5"/>
      <c r="TMJ126" s="5"/>
      <c r="TMK126" s="5"/>
      <c r="TML126" s="5"/>
      <c r="TMM126" s="5"/>
      <c r="TMN126" s="5"/>
      <c r="TMO126" s="5"/>
      <c r="TMP126" s="5"/>
      <c r="TMQ126" s="5"/>
      <c r="TMR126" s="5"/>
      <c r="TMS126" s="5"/>
      <c r="TMT126" s="5"/>
      <c r="TMU126" s="5"/>
      <c r="TMV126" s="5"/>
      <c r="TMW126" s="5"/>
      <c r="TMX126" s="5"/>
      <c r="TMY126" s="5"/>
      <c r="TMZ126" s="5"/>
      <c r="TNA126" s="5"/>
      <c r="TNB126" s="5"/>
      <c r="TNC126" s="5"/>
      <c r="TND126" s="5"/>
      <c r="TNE126" s="5"/>
      <c r="TNF126" s="5"/>
      <c r="TNG126" s="5"/>
      <c r="TNH126" s="5"/>
      <c r="TNI126" s="5"/>
      <c r="TNJ126" s="5"/>
      <c r="TNK126" s="5"/>
      <c r="TNL126" s="5"/>
      <c r="TNM126" s="5"/>
      <c r="TNN126" s="5"/>
      <c r="TNO126" s="5"/>
      <c r="TNP126" s="5"/>
      <c r="TNQ126" s="5"/>
      <c r="TNR126" s="5"/>
      <c r="TNS126" s="5"/>
      <c r="TNT126" s="5"/>
      <c r="TNU126" s="5"/>
      <c r="TNV126" s="5"/>
      <c r="TNW126" s="5"/>
      <c r="TNX126" s="5"/>
      <c r="TNY126" s="5"/>
      <c r="TNZ126" s="5"/>
      <c r="TOA126" s="5"/>
      <c r="TOB126" s="5"/>
      <c r="TOC126" s="5"/>
      <c r="TOD126" s="5"/>
      <c r="TOE126" s="5"/>
      <c r="TOF126" s="5"/>
      <c r="TOG126" s="5"/>
      <c r="TOH126" s="5"/>
      <c r="TOI126" s="5"/>
      <c r="TOJ126" s="5"/>
      <c r="TOK126" s="5"/>
      <c r="TOL126" s="5"/>
      <c r="TOM126" s="5"/>
      <c r="TON126" s="5"/>
      <c r="TOO126" s="5"/>
      <c r="TOP126" s="5"/>
      <c r="TOQ126" s="5"/>
      <c r="TOR126" s="5"/>
      <c r="TOS126" s="5"/>
      <c r="TOT126" s="5"/>
      <c r="TOU126" s="5"/>
      <c r="TOV126" s="5"/>
      <c r="TOW126" s="5"/>
      <c r="TOX126" s="5"/>
      <c r="TOY126" s="5"/>
      <c r="TOZ126" s="5"/>
      <c r="TPA126" s="5"/>
      <c r="TPB126" s="5"/>
      <c r="TPC126" s="5"/>
      <c r="TPD126" s="5"/>
      <c r="TPE126" s="5"/>
      <c r="TPF126" s="5"/>
      <c r="TPG126" s="5"/>
      <c r="TPH126" s="5"/>
      <c r="TPI126" s="5"/>
      <c r="TPJ126" s="5"/>
      <c r="TPK126" s="5"/>
      <c r="TPL126" s="5"/>
      <c r="TPM126" s="5"/>
      <c r="TPN126" s="5"/>
      <c r="TPO126" s="5"/>
      <c r="TPP126" s="5"/>
      <c r="TPQ126" s="5"/>
      <c r="TPR126" s="5"/>
      <c r="TPS126" s="5"/>
      <c r="TPT126" s="5"/>
      <c r="TPU126" s="5"/>
      <c r="TPV126" s="5"/>
      <c r="TPW126" s="5"/>
      <c r="TPX126" s="5"/>
      <c r="TPY126" s="5"/>
      <c r="TPZ126" s="5"/>
      <c r="TQA126" s="5"/>
      <c r="TQB126" s="5"/>
      <c r="TQC126" s="5"/>
      <c r="TQD126" s="5"/>
      <c r="TQE126" s="5"/>
      <c r="TQF126" s="5"/>
      <c r="TQG126" s="5"/>
      <c r="TQH126" s="5"/>
      <c r="TQI126" s="5"/>
      <c r="TQJ126" s="5"/>
      <c r="TQK126" s="5"/>
      <c r="TQL126" s="5"/>
      <c r="TQM126" s="5"/>
      <c r="TQN126" s="5"/>
      <c r="TQO126" s="5"/>
      <c r="TQP126" s="5"/>
      <c r="TQQ126" s="5"/>
      <c r="TQR126" s="5"/>
      <c r="TQS126" s="5"/>
      <c r="TQT126" s="5"/>
      <c r="TQU126" s="5"/>
      <c r="TQV126" s="5"/>
      <c r="TQW126" s="5"/>
      <c r="TQX126" s="5"/>
      <c r="TQY126" s="5"/>
      <c r="TQZ126" s="5"/>
      <c r="TRA126" s="5"/>
      <c r="TRB126" s="5"/>
      <c r="TRC126" s="5"/>
      <c r="TRD126" s="5"/>
      <c r="TRE126" s="5"/>
      <c r="TRF126" s="5"/>
      <c r="TRG126" s="5"/>
      <c r="TRH126" s="5"/>
      <c r="TRI126" s="5"/>
      <c r="TRJ126" s="5"/>
      <c r="TRK126" s="5"/>
      <c r="TRL126" s="5"/>
      <c r="TRM126" s="5"/>
      <c r="TRN126" s="5"/>
      <c r="TRO126" s="5"/>
      <c r="TRP126" s="5"/>
      <c r="TRQ126" s="5"/>
      <c r="TRR126" s="5"/>
      <c r="TRS126" s="5"/>
      <c r="TRT126" s="5"/>
      <c r="TRU126" s="5"/>
      <c r="TRV126" s="5"/>
      <c r="TRW126" s="5"/>
      <c r="TRX126" s="5"/>
      <c r="TRY126" s="5"/>
      <c r="TRZ126" s="5"/>
      <c r="TSA126" s="5"/>
      <c r="TSB126" s="5"/>
      <c r="TSC126" s="5"/>
      <c r="TSD126" s="5"/>
      <c r="TSE126" s="5"/>
      <c r="TSF126" s="5"/>
      <c r="TSG126" s="5"/>
      <c r="TSH126" s="5"/>
      <c r="TSI126" s="5"/>
      <c r="TSJ126" s="5"/>
      <c r="TSK126" s="5"/>
      <c r="TSL126" s="5"/>
      <c r="TSM126" s="5"/>
      <c r="TSN126" s="5"/>
      <c r="TSO126" s="5"/>
      <c r="TSP126" s="5"/>
      <c r="TSQ126" s="5"/>
      <c r="TSR126" s="5"/>
      <c r="TSS126" s="5"/>
      <c r="TST126" s="5"/>
      <c r="TSU126" s="5"/>
      <c r="TSV126" s="5"/>
      <c r="TSW126" s="5"/>
      <c r="TSX126" s="5"/>
      <c r="TSY126" s="5"/>
      <c r="TSZ126" s="5"/>
      <c r="TTA126" s="5"/>
      <c r="TTB126" s="5"/>
      <c r="TTC126" s="5"/>
      <c r="TTD126" s="5"/>
      <c r="TTE126" s="5"/>
      <c r="TTF126" s="5"/>
      <c r="TTG126" s="5"/>
      <c r="TTH126" s="5"/>
      <c r="TTI126" s="5"/>
      <c r="TTJ126" s="5"/>
      <c r="TTK126" s="5"/>
      <c r="TTL126" s="5"/>
      <c r="TTM126" s="5"/>
      <c r="TTN126" s="5"/>
      <c r="TTO126" s="5"/>
      <c r="TTP126" s="5"/>
      <c r="TTQ126" s="5"/>
      <c r="TTR126" s="5"/>
      <c r="TTS126" s="5"/>
      <c r="TTT126" s="5"/>
      <c r="TTU126" s="5"/>
      <c r="TTV126" s="5"/>
      <c r="TTW126" s="5"/>
      <c r="TTX126" s="5"/>
      <c r="TTY126" s="5"/>
      <c r="TTZ126" s="5"/>
      <c r="TUA126" s="5"/>
      <c r="TUB126" s="5"/>
      <c r="TUC126" s="5"/>
      <c r="TUD126" s="5"/>
      <c r="TUE126" s="5"/>
      <c r="TUF126" s="5"/>
      <c r="TUG126" s="5"/>
      <c r="TUH126" s="5"/>
      <c r="TUI126" s="5"/>
      <c r="TUJ126" s="5"/>
      <c r="TUK126" s="5"/>
      <c r="TUL126" s="5"/>
      <c r="TUM126" s="5"/>
      <c r="TUN126" s="5"/>
      <c r="TUO126" s="5"/>
      <c r="TUP126" s="5"/>
      <c r="TUQ126" s="5"/>
      <c r="TUR126" s="5"/>
      <c r="TUS126" s="5"/>
      <c r="TUT126" s="5"/>
      <c r="TUU126" s="5"/>
      <c r="TUV126" s="5"/>
      <c r="TUW126" s="5"/>
      <c r="TUX126" s="5"/>
      <c r="TUY126" s="5"/>
      <c r="TUZ126" s="5"/>
      <c r="TVA126" s="5"/>
      <c r="TVB126" s="5"/>
      <c r="TVC126" s="5"/>
      <c r="TVD126" s="5"/>
      <c r="TVE126" s="5"/>
      <c r="TVF126" s="5"/>
      <c r="TVG126" s="5"/>
      <c r="TVH126" s="5"/>
      <c r="TVI126" s="5"/>
      <c r="TVJ126" s="5"/>
      <c r="TVK126" s="5"/>
      <c r="TVL126" s="5"/>
      <c r="TVM126" s="5"/>
      <c r="TVN126" s="5"/>
      <c r="TVO126" s="5"/>
      <c r="TVP126" s="5"/>
      <c r="TVQ126" s="5"/>
      <c r="TVR126" s="5"/>
      <c r="TVS126" s="5"/>
      <c r="TVT126" s="5"/>
      <c r="TVU126" s="5"/>
      <c r="TVV126" s="5"/>
      <c r="TVW126" s="5"/>
      <c r="TVX126" s="5"/>
      <c r="TVY126" s="5"/>
      <c r="TVZ126" s="5"/>
      <c r="TWA126" s="5"/>
      <c r="TWB126" s="5"/>
      <c r="TWC126" s="5"/>
      <c r="TWD126" s="5"/>
      <c r="TWE126" s="5"/>
      <c r="TWF126" s="5"/>
      <c r="TWG126" s="5"/>
      <c r="TWH126" s="5"/>
      <c r="TWI126" s="5"/>
      <c r="TWJ126" s="5"/>
      <c r="TWK126" s="5"/>
      <c r="TWL126" s="5"/>
      <c r="TWM126" s="5"/>
      <c r="TWN126" s="5"/>
      <c r="TWO126" s="5"/>
      <c r="TWP126" s="5"/>
      <c r="TWQ126" s="5"/>
      <c r="TWR126" s="5"/>
      <c r="TWS126" s="5"/>
      <c r="TWT126" s="5"/>
      <c r="TWU126" s="5"/>
      <c r="TWV126" s="5"/>
      <c r="TWW126" s="5"/>
      <c r="TWX126" s="5"/>
      <c r="TWY126" s="5"/>
      <c r="TWZ126" s="5"/>
      <c r="TXA126" s="5"/>
      <c r="TXB126" s="5"/>
      <c r="TXC126" s="5"/>
      <c r="TXD126" s="5"/>
      <c r="TXE126" s="5"/>
      <c r="TXF126" s="5"/>
      <c r="TXG126" s="5"/>
      <c r="TXH126" s="5"/>
      <c r="TXI126" s="5"/>
      <c r="TXJ126" s="5"/>
      <c r="TXK126" s="5"/>
      <c r="TXL126" s="5"/>
      <c r="TXM126" s="5"/>
      <c r="TXN126" s="5"/>
      <c r="TXO126" s="5"/>
      <c r="TXP126" s="5"/>
      <c r="TXQ126" s="5"/>
      <c r="TXR126" s="5"/>
      <c r="TXS126" s="5"/>
      <c r="TXT126" s="5"/>
      <c r="TXU126" s="5"/>
      <c r="TXV126" s="5"/>
      <c r="TXW126" s="5"/>
      <c r="TXX126" s="5"/>
      <c r="TXY126" s="5"/>
      <c r="TXZ126" s="5"/>
      <c r="TYA126" s="5"/>
      <c r="TYB126" s="5"/>
      <c r="TYC126" s="5"/>
      <c r="TYD126" s="5"/>
      <c r="TYE126" s="5"/>
      <c r="TYF126" s="5"/>
      <c r="TYG126" s="5"/>
      <c r="TYH126" s="5"/>
      <c r="TYI126" s="5"/>
      <c r="TYJ126" s="5"/>
      <c r="TYK126" s="5"/>
      <c r="TYL126" s="5"/>
      <c r="TYM126" s="5"/>
      <c r="TYN126" s="5"/>
      <c r="TYO126" s="5"/>
      <c r="TYP126" s="5"/>
      <c r="TYQ126" s="5"/>
      <c r="TYR126" s="5"/>
      <c r="TYS126" s="5"/>
      <c r="TYT126" s="5"/>
      <c r="TYU126" s="5"/>
      <c r="TYV126" s="5"/>
      <c r="TYW126" s="5"/>
      <c r="TYX126" s="5"/>
      <c r="TYY126" s="5"/>
      <c r="TYZ126" s="5"/>
      <c r="TZA126" s="5"/>
      <c r="TZB126" s="5"/>
      <c r="TZC126" s="5"/>
      <c r="TZD126" s="5"/>
      <c r="TZE126" s="5"/>
      <c r="TZF126" s="5"/>
      <c r="TZG126" s="5"/>
      <c r="TZH126" s="5"/>
      <c r="TZI126" s="5"/>
      <c r="TZJ126" s="5"/>
      <c r="TZK126" s="5"/>
      <c r="TZL126" s="5"/>
      <c r="TZM126" s="5"/>
      <c r="TZN126" s="5"/>
      <c r="TZO126" s="5"/>
      <c r="TZP126" s="5"/>
      <c r="TZQ126" s="5"/>
      <c r="TZR126" s="5"/>
      <c r="TZS126" s="5"/>
      <c r="TZT126" s="5"/>
      <c r="TZU126" s="5"/>
      <c r="TZV126" s="5"/>
      <c r="TZW126" s="5"/>
      <c r="TZX126" s="5"/>
      <c r="TZY126" s="5"/>
      <c r="TZZ126" s="5"/>
      <c r="UAA126" s="5"/>
      <c r="UAB126" s="5"/>
      <c r="UAC126" s="5"/>
      <c r="UAD126" s="5"/>
      <c r="UAE126" s="5"/>
      <c r="UAF126" s="5"/>
      <c r="UAG126" s="5"/>
      <c r="UAH126" s="5"/>
      <c r="UAI126" s="5"/>
      <c r="UAJ126" s="5"/>
      <c r="UAK126" s="5"/>
      <c r="UAL126" s="5"/>
      <c r="UAM126" s="5"/>
      <c r="UAN126" s="5"/>
      <c r="UAO126" s="5"/>
      <c r="UAP126" s="5"/>
      <c r="UAQ126" s="5"/>
      <c r="UAR126" s="5"/>
      <c r="UAS126" s="5"/>
      <c r="UAT126" s="5"/>
      <c r="UAU126" s="5"/>
      <c r="UAV126" s="5"/>
      <c r="UAW126" s="5"/>
      <c r="UAX126" s="5"/>
      <c r="UAY126" s="5"/>
      <c r="UAZ126" s="5"/>
      <c r="UBA126" s="5"/>
      <c r="UBB126" s="5"/>
      <c r="UBC126" s="5"/>
      <c r="UBD126" s="5"/>
      <c r="UBE126" s="5"/>
      <c r="UBF126" s="5"/>
      <c r="UBG126" s="5"/>
      <c r="UBH126" s="5"/>
      <c r="UBI126" s="5"/>
      <c r="UBJ126" s="5"/>
      <c r="UBK126" s="5"/>
      <c r="UBL126" s="5"/>
      <c r="UBM126" s="5"/>
      <c r="UBN126" s="5"/>
      <c r="UBO126" s="5"/>
      <c r="UBP126" s="5"/>
      <c r="UBQ126" s="5"/>
      <c r="UBR126" s="5"/>
      <c r="UBS126" s="5"/>
      <c r="UBT126" s="5"/>
      <c r="UBU126" s="5"/>
      <c r="UBV126" s="5"/>
      <c r="UBW126" s="5"/>
      <c r="UBX126" s="5"/>
      <c r="UBY126" s="5"/>
      <c r="UBZ126" s="5"/>
      <c r="UCA126" s="5"/>
      <c r="UCB126" s="5"/>
      <c r="UCC126" s="5"/>
      <c r="UCD126" s="5"/>
      <c r="UCE126" s="5"/>
      <c r="UCF126" s="5"/>
      <c r="UCG126" s="5"/>
      <c r="UCH126" s="5"/>
      <c r="UCI126" s="5"/>
      <c r="UCJ126" s="5"/>
      <c r="UCK126" s="5"/>
      <c r="UCL126" s="5"/>
      <c r="UCM126" s="5"/>
      <c r="UCN126" s="5"/>
      <c r="UCO126" s="5"/>
      <c r="UCP126" s="5"/>
      <c r="UCQ126" s="5"/>
      <c r="UCR126" s="5"/>
      <c r="UCS126" s="5"/>
      <c r="UCT126" s="5"/>
      <c r="UCU126" s="5"/>
      <c r="UCV126" s="5"/>
      <c r="UCW126" s="5"/>
      <c r="UCX126" s="5"/>
      <c r="UCY126" s="5"/>
      <c r="UCZ126" s="5"/>
      <c r="UDA126" s="5"/>
      <c r="UDB126" s="5"/>
      <c r="UDC126" s="5"/>
      <c r="UDD126" s="5"/>
      <c r="UDE126" s="5"/>
      <c r="UDF126" s="5"/>
      <c r="UDG126" s="5"/>
      <c r="UDH126" s="5"/>
      <c r="UDI126" s="5"/>
      <c r="UDJ126" s="5"/>
      <c r="UDK126" s="5"/>
      <c r="UDL126" s="5"/>
      <c r="UDM126" s="5"/>
      <c r="UDN126" s="5"/>
      <c r="UDO126" s="5"/>
      <c r="UDP126" s="5"/>
      <c r="UDQ126" s="5"/>
      <c r="UDR126" s="5"/>
      <c r="UDS126" s="5"/>
      <c r="UDT126" s="5"/>
      <c r="UDU126" s="5"/>
      <c r="UDV126" s="5"/>
      <c r="UDW126" s="5"/>
      <c r="UDX126" s="5"/>
      <c r="UDY126" s="5"/>
      <c r="UDZ126" s="5"/>
      <c r="UEA126" s="5"/>
      <c r="UEB126" s="5"/>
      <c r="UEC126" s="5"/>
      <c r="UED126" s="5"/>
      <c r="UEE126" s="5"/>
      <c r="UEF126" s="5"/>
      <c r="UEG126" s="5"/>
      <c r="UEH126" s="5"/>
      <c r="UEI126" s="5"/>
      <c r="UEJ126" s="5"/>
      <c r="UEK126" s="5"/>
      <c r="UEL126" s="5"/>
      <c r="UEM126" s="5"/>
      <c r="UEN126" s="5"/>
      <c r="UEO126" s="5"/>
      <c r="UEP126" s="5"/>
      <c r="UEQ126" s="5"/>
      <c r="UER126" s="5"/>
      <c r="UES126" s="5"/>
      <c r="UET126" s="5"/>
      <c r="UEU126" s="5"/>
      <c r="UEV126" s="5"/>
      <c r="UEW126" s="5"/>
      <c r="UEX126" s="5"/>
      <c r="UEY126" s="5"/>
      <c r="UEZ126" s="5"/>
      <c r="UFA126" s="5"/>
      <c r="UFB126" s="5"/>
      <c r="UFC126" s="5"/>
      <c r="UFD126" s="5"/>
      <c r="UFE126" s="5"/>
      <c r="UFF126" s="5"/>
      <c r="UFG126" s="5"/>
      <c r="UFH126" s="5"/>
      <c r="UFI126" s="5"/>
      <c r="UFJ126" s="5"/>
      <c r="UFK126" s="5"/>
      <c r="UFL126" s="5"/>
      <c r="UFM126" s="5"/>
      <c r="UFN126" s="5"/>
      <c r="UFO126" s="5"/>
      <c r="UFP126" s="5"/>
      <c r="UFQ126" s="5"/>
      <c r="UFR126" s="5"/>
      <c r="UFS126" s="5"/>
      <c r="UFT126" s="5"/>
      <c r="UFU126" s="5"/>
      <c r="UFV126" s="5"/>
      <c r="UFW126" s="5"/>
      <c r="UFX126" s="5"/>
      <c r="UFY126" s="5"/>
      <c r="UFZ126" s="5"/>
      <c r="UGA126" s="5"/>
      <c r="UGB126" s="5"/>
      <c r="UGC126" s="5"/>
      <c r="UGD126" s="5"/>
      <c r="UGE126" s="5"/>
      <c r="UGF126" s="5"/>
      <c r="UGG126" s="5"/>
      <c r="UGH126" s="5"/>
      <c r="UGI126" s="5"/>
      <c r="UGJ126" s="5"/>
      <c r="UGK126" s="5"/>
      <c r="UGL126" s="5"/>
      <c r="UGM126" s="5"/>
      <c r="UGN126" s="5"/>
      <c r="UGO126" s="5"/>
      <c r="UGP126" s="5"/>
      <c r="UGQ126" s="5"/>
      <c r="UGR126" s="5"/>
      <c r="UGS126" s="5"/>
      <c r="UGT126" s="5"/>
      <c r="UGU126" s="5"/>
      <c r="UGV126" s="5"/>
      <c r="UGW126" s="5"/>
      <c r="UGX126" s="5"/>
      <c r="UGY126" s="5"/>
      <c r="UGZ126" s="5"/>
      <c r="UHA126" s="5"/>
      <c r="UHB126" s="5"/>
      <c r="UHC126" s="5"/>
      <c r="UHD126" s="5"/>
      <c r="UHE126" s="5"/>
      <c r="UHF126" s="5"/>
      <c r="UHG126" s="5"/>
      <c r="UHH126" s="5"/>
      <c r="UHI126" s="5"/>
      <c r="UHJ126" s="5"/>
      <c r="UHK126" s="5"/>
      <c r="UHL126" s="5"/>
      <c r="UHM126" s="5"/>
      <c r="UHN126" s="5"/>
      <c r="UHO126" s="5"/>
      <c r="UHP126" s="5"/>
      <c r="UHQ126" s="5"/>
      <c r="UHR126" s="5"/>
      <c r="UHS126" s="5"/>
      <c r="UHT126" s="5"/>
      <c r="UHU126" s="5"/>
      <c r="UHV126" s="5"/>
      <c r="UHW126" s="5"/>
      <c r="UHX126" s="5"/>
      <c r="UHY126" s="5"/>
      <c r="UHZ126" s="5"/>
      <c r="UIA126" s="5"/>
      <c r="UIB126" s="5"/>
      <c r="UIC126" s="5"/>
      <c r="UID126" s="5"/>
      <c r="UIE126" s="5"/>
      <c r="UIF126" s="5"/>
      <c r="UIG126" s="5"/>
      <c r="UIH126" s="5"/>
      <c r="UII126" s="5"/>
      <c r="UIJ126" s="5"/>
      <c r="UIK126" s="5"/>
      <c r="UIL126" s="5"/>
      <c r="UIM126" s="5"/>
      <c r="UIN126" s="5"/>
      <c r="UIO126" s="5"/>
      <c r="UIP126" s="5"/>
      <c r="UIQ126" s="5"/>
      <c r="UIR126" s="5"/>
      <c r="UIS126" s="5"/>
      <c r="UIT126" s="5"/>
      <c r="UIU126" s="5"/>
      <c r="UIV126" s="5"/>
      <c r="UIW126" s="5"/>
      <c r="UIX126" s="5"/>
      <c r="UIY126" s="5"/>
      <c r="UIZ126" s="5"/>
      <c r="UJA126" s="5"/>
      <c r="UJB126" s="5"/>
      <c r="UJC126" s="5"/>
      <c r="UJD126" s="5"/>
      <c r="UJE126" s="5"/>
      <c r="UJF126" s="5"/>
      <c r="UJG126" s="5"/>
      <c r="UJH126" s="5"/>
      <c r="UJI126" s="5"/>
      <c r="UJJ126" s="5"/>
      <c r="UJK126" s="5"/>
      <c r="UJL126" s="5"/>
      <c r="UJM126" s="5"/>
      <c r="UJN126" s="5"/>
      <c r="UJO126" s="5"/>
      <c r="UJP126" s="5"/>
      <c r="UJQ126" s="5"/>
      <c r="UJR126" s="5"/>
      <c r="UJS126" s="5"/>
      <c r="UJT126" s="5"/>
      <c r="UJU126" s="5"/>
      <c r="UJV126" s="5"/>
      <c r="UJW126" s="5"/>
      <c r="UJX126" s="5"/>
      <c r="UJY126" s="5"/>
      <c r="UJZ126" s="5"/>
      <c r="UKA126" s="5"/>
      <c r="UKB126" s="5"/>
      <c r="UKC126" s="5"/>
      <c r="UKD126" s="5"/>
      <c r="UKE126" s="5"/>
      <c r="UKF126" s="5"/>
      <c r="UKG126" s="5"/>
      <c r="UKH126" s="5"/>
      <c r="UKI126" s="5"/>
      <c r="UKJ126" s="5"/>
      <c r="UKK126" s="5"/>
      <c r="UKL126" s="5"/>
      <c r="UKM126" s="5"/>
      <c r="UKN126" s="5"/>
      <c r="UKO126" s="5"/>
      <c r="UKP126" s="5"/>
      <c r="UKQ126" s="5"/>
      <c r="UKR126" s="5"/>
      <c r="UKS126" s="5"/>
      <c r="UKT126" s="5"/>
      <c r="UKU126" s="5"/>
      <c r="UKV126" s="5"/>
      <c r="UKW126" s="5"/>
      <c r="UKX126" s="5"/>
      <c r="UKY126" s="5"/>
      <c r="UKZ126" s="5"/>
      <c r="ULA126" s="5"/>
      <c r="ULB126" s="5"/>
      <c r="ULC126" s="5"/>
      <c r="ULD126" s="5"/>
      <c r="ULE126" s="5"/>
      <c r="ULF126" s="5"/>
      <c r="ULG126" s="5"/>
      <c r="ULH126" s="5"/>
      <c r="ULI126" s="5"/>
      <c r="ULJ126" s="5"/>
      <c r="ULK126" s="5"/>
      <c r="ULL126" s="5"/>
      <c r="ULM126" s="5"/>
      <c r="ULN126" s="5"/>
      <c r="ULO126" s="5"/>
      <c r="ULP126" s="5"/>
      <c r="ULQ126" s="5"/>
      <c r="ULR126" s="5"/>
      <c r="ULS126" s="5"/>
      <c r="ULT126" s="5"/>
      <c r="ULU126" s="5"/>
      <c r="ULV126" s="5"/>
      <c r="ULW126" s="5"/>
      <c r="ULX126" s="5"/>
      <c r="ULY126" s="5"/>
      <c r="ULZ126" s="5"/>
      <c r="UMA126" s="5"/>
      <c r="UMB126" s="5"/>
      <c r="UMC126" s="5"/>
      <c r="UMD126" s="5"/>
      <c r="UME126" s="5"/>
      <c r="UMF126" s="5"/>
      <c r="UMG126" s="5"/>
      <c r="UMH126" s="5"/>
      <c r="UMI126" s="5"/>
      <c r="UMJ126" s="5"/>
      <c r="UMK126" s="5"/>
      <c r="UML126" s="5"/>
      <c r="UMM126" s="5"/>
      <c r="UMN126" s="5"/>
      <c r="UMO126" s="5"/>
      <c r="UMP126" s="5"/>
      <c r="UMQ126" s="5"/>
      <c r="UMR126" s="5"/>
      <c r="UMS126" s="5"/>
      <c r="UMT126" s="5"/>
      <c r="UMU126" s="5"/>
      <c r="UMV126" s="5"/>
      <c r="UMW126" s="5"/>
      <c r="UMX126" s="5"/>
      <c r="UMY126" s="5"/>
      <c r="UMZ126" s="5"/>
      <c r="UNA126" s="5"/>
      <c r="UNB126" s="5"/>
      <c r="UNC126" s="5"/>
      <c r="UND126" s="5"/>
      <c r="UNE126" s="5"/>
      <c r="UNF126" s="5"/>
      <c r="UNG126" s="5"/>
      <c r="UNH126" s="5"/>
      <c r="UNI126" s="5"/>
      <c r="UNJ126" s="5"/>
      <c r="UNK126" s="5"/>
      <c r="UNL126" s="5"/>
      <c r="UNM126" s="5"/>
      <c r="UNN126" s="5"/>
      <c r="UNO126" s="5"/>
      <c r="UNP126" s="5"/>
      <c r="UNQ126" s="5"/>
      <c r="UNR126" s="5"/>
      <c r="UNS126" s="5"/>
      <c r="UNT126" s="5"/>
      <c r="UNU126" s="5"/>
      <c r="UNV126" s="5"/>
      <c r="UNW126" s="5"/>
      <c r="UNX126" s="5"/>
      <c r="UNY126" s="5"/>
      <c r="UNZ126" s="5"/>
      <c r="UOA126" s="5"/>
      <c r="UOB126" s="5"/>
      <c r="UOC126" s="5"/>
      <c r="UOD126" s="5"/>
      <c r="UOE126" s="5"/>
      <c r="UOF126" s="5"/>
      <c r="UOG126" s="5"/>
      <c r="UOH126" s="5"/>
      <c r="UOI126" s="5"/>
      <c r="UOJ126" s="5"/>
      <c r="UOK126" s="5"/>
      <c r="UOL126" s="5"/>
      <c r="UOM126" s="5"/>
      <c r="UON126" s="5"/>
      <c r="UOO126" s="5"/>
      <c r="UOP126" s="5"/>
      <c r="UOQ126" s="5"/>
      <c r="UOR126" s="5"/>
      <c r="UOS126" s="5"/>
      <c r="UOT126" s="5"/>
      <c r="UOU126" s="5"/>
      <c r="UOV126" s="5"/>
      <c r="UOW126" s="5"/>
      <c r="UOX126" s="5"/>
      <c r="UOY126" s="5"/>
      <c r="UOZ126" s="5"/>
      <c r="UPA126" s="5"/>
      <c r="UPB126" s="5"/>
      <c r="UPC126" s="5"/>
      <c r="UPD126" s="5"/>
      <c r="UPE126" s="5"/>
      <c r="UPF126" s="5"/>
      <c r="UPG126" s="5"/>
      <c r="UPH126" s="5"/>
      <c r="UPI126" s="5"/>
      <c r="UPJ126" s="5"/>
      <c r="UPK126" s="5"/>
      <c r="UPL126" s="5"/>
      <c r="UPM126" s="5"/>
      <c r="UPN126" s="5"/>
      <c r="UPO126" s="5"/>
      <c r="UPP126" s="5"/>
      <c r="UPQ126" s="5"/>
      <c r="UPR126" s="5"/>
      <c r="UPS126" s="5"/>
      <c r="UPT126" s="5"/>
      <c r="UPU126" s="5"/>
      <c r="UPV126" s="5"/>
      <c r="UPW126" s="5"/>
      <c r="UPX126" s="5"/>
      <c r="UPY126" s="5"/>
      <c r="UPZ126" s="5"/>
      <c r="UQA126" s="5"/>
      <c r="UQB126" s="5"/>
      <c r="UQC126" s="5"/>
      <c r="UQD126" s="5"/>
      <c r="UQE126" s="5"/>
      <c r="UQF126" s="5"/>
      <c r="UQG126" s="5"/>
      <c r="UQH126" s="5"/>
      <c r="UQI126" s="5"/>
      <c r="UQJ126" s="5"/>
      <c r="UQK126" s="5"/>
      <c r="UQL126" s="5"/>
      <c r="UQM126" s="5"/>
      <c r="UQN126" s="5"/>
      <c r="UQO126" s="5"/>
      <c r="UQP126" s="5"/>
      <c r="UQQ126" s="5"/>
      <c r="UQR126" s="5"/>
      <c r="UQS126" s="5"/>
      <c r="UQT126" s="5"/>
      <c r="UQU126" s="5"/>
      <c r="UQV126" s="5"/>
      <c r="UQW126" s="5"/>
      <c r="UQX126" s="5"/>
      <c r="UQY126" s="5"/>
      <c r="UQZ126" s="5"/>
      <c r="URA126" s="5"/>
      <c r="URB126" s="5"/>
      <c r="URC126" s="5"/>
      <c r="URD126" s="5"/>
      <c r="URE126" s="5"/>
      <c r="URF126" s="5"/>
      <c r="URG126" s="5"/>
      <c r="URH126" s="5"/>
      <c r="URI126" s="5"/>
      <c r="URJ126" s="5"/>
      <c r="URK126" s="5"/>
      <c r="URL126" s="5"/>
      <c r="URM126" s="5"/>
      <c r="URN126" s="5"/>
      <c r="URO126" s="5"/>
      <c r="URP126" s="5"/>
      <c r="URQ126" s="5"/>
      <c r="URR126" s="5"/>
      <c r="URS126" s="5"/>
      <c r="URT126" s="5"/>
      <c r="URU126" s="5"/>
      <c r="URV126" s="5"/>
      <c r="URW126" s="5"/>
      <c r="URX126" s="5"/>
      <c r="URY126" s="5"/>
      <c r="URZ126" s="5"/>
      <c r="USA126" s="5"/>
      <c r="USB126" s="5"/>
      <c r="USC126" s="5"/>
      <c r="USD126" s="5"/>
      <c r="USE126" s="5"/>
      <c r="USF126" s="5"/>
      <c r="USG126" s="5"/>
      <c r="USH126" s="5"/>
      <c r="USI126" s="5"/>
      <c r="USJ126" s="5"/>
      <c r="USK126" s="5"/>
      <c r="USL126" s="5"/>
      <c r="USM126" s="5"/>
      <c r="USN126" s="5"/>
      <c r="USO126" s="5"/>
      <c r="USP126" s="5"/>
      <c r="USQ126" s="5"/>
      <c r="USR126" s="5"/>
      <c r="USS126" s="5"/>
      <c r="UST126" s="5"/>
      <c r="USU126" s="5"/>
      <c r="USV126" s="5"/>
      <c r="USW126" s="5"/>
      <c r="USX126" s="5"/>
      <c r="USY126" s="5"/>
      <c r="USZ126" s="5"/>
      <c r="UTA126" s="5"/>
      <c r="UTB126" s="5"/>
      <c r="UTC126" s="5"/>
      <c r="UTD126" s="5"/>
      <c r="UTE126" s="5"/>
      <c r="UTF126" s="5"/>
      <c r="UTG126" s="5"/>
      <c r="UTH126" s="5"/>
      <c r="UTI126" s="5"/>
      <c r="UTJ126" s="5"/>
      <c r="UTK126" s="5"/>
      <c r="UTL126" s="5"/>
      <c r="UTM126" s="5"/>
      <c r="UTN126" s="5"/>
      <c r="UTO126" s="5"/>
      <c r="UTP126" s="5"/>
      <c r="UTQ126" s="5"/>
      <c r="UTR126" s="5"/>
      <c r="UTS126" s="5"/>
      <c r="UTT126" s="5"/>
      <c r="UTU126" s="5"/>
      <c r="UTV126" s="5"/>
      <c r="UTW126" s="5"/>
      <c r="UTX126" s="5"/>
      <c r="UTY126" s="5"/>
      <c r="UTZ126" s="5"/>
      <c r="UUA126" s="5"/>
      <c r="UUB126" s="5"/>
      <c r="UUC126" s="5"/>
      <c r="UUD126" s="5"/>
      <c r="UUE126" s="5"/>
      <c r="UUF126" s="5"/>
      <c r="UUG126" s="5"/>
      <c r="UUH126" s="5"/>
      <c r="UUI126" s="5"/>
      <c r="UUJ126" s="5"/>
      <c r="UUK126" s="5"/>
      <c r="UUL126" s="5"/>
      <c r="UUM126" s="5"/>
      <c r="UUN126" s="5"/>
      <c r="UUO126" s="5"/>
      <c r="UUP126" s="5"/>
      <c r="UUQ126" s="5"/>
      <c r="UUR126" s="5"/>
      <c r="UUS126" s="5"/>
      <c r="UUT126" s="5"/>
      <c r="UUU126" s="5"/>
      <c r="UUV126" s="5"/>
      <c r="UUW126" s="5"/>
      <c r="UUX126" s="5"/>
      <c r="UUY126" s="5"/>
      <c r="UUZ126" s="5"/>
      <c r="UVA126" s="5"/>
      <c r="UVB126" s="5"/>
      <c r="UVC126" s="5"/>
      <c r="UVD126" s="5"/>
      <c r="UVE126" s="5"/>
      <c r="UVF126" s="5"/>
      <c r="UVG126" s="5"/>
      <c r="UVH126" s="5"/>
      <c r="UVI126" s="5"/>
      <c r="UVJ126" s="5"/>
      <c r="UVK126" s="5"/>
      <c r="UVL126" s="5"/>
      <c r="UVM126" s="5"/>
      <c r="UVN126" s="5"/>
      <c r="UVO126" s="5"/>
      <c r="UVP126" s="5"/>
      <c r="UVQ126" s="5"/>
      <c r="UVR126" s="5"/>
      <c r="UVS126" s="5"/>
      <c r="UVT126" s="5"/>
      <c r="UVU126" s="5"/>
      <c r="UVV126" s="5"/>
      <c r="UVW126" s="5"/>
      <c r="UVX126" s="5"/>
      <c r="UVY126" s="5"/>
      <c r="UVZ126" s="5"/>
      <c r="UWA126" s="5"/>
      <c r="UWB126" s="5"/>
      <c r="UWC126" s="5"/>
      <c r="UWD126" s="5"/>
      <c r="UWE126" s="5"/>
      <c r="UWF126" s="5"/>
      <c r="UWG126" s="5"/>
      <c r="UWH126" s="5"/>
      <c r="UWI126" s="5"/>
      <c r="UWJ126" s="5"/>
      <c r="UWK126" s="5"/>
      <c r="UWL126" s="5"/>
      <c r="UWM126" s="5"/>
      <c r="UWN126" s="5"/>
      <c r="UWO126" s="5"/>
      <c r="UWP126" s="5"/>
      <c r="UWQ126" s="5"/>
      <c r="UWR126" s="5"/>
      <c r="UWS126" s="5"/>
      <c r="UWT126" s="5"/>
      <c r="UWU126" s="5"/>
      <c r="UWV126" s="5"/>
      <c r="UWW126" s="5"/>
      <c r="UWX126" s="5"/>
      <c r="UWY126" s="5"/>
      <c r="UWZ126" s="5"/>
      <c r="UXA126" s="5"/>
      <c r="UXB126" s="5"/>
      <c r="UXC126" s="5"/>
      <c r="UXD126" s="5"/>
      <c r="UXE126" s="5"/>
      <c r="UXF126" s="5"/>
      <c r="UXG126" s="5"/>
      <c r="UXH126" s="5"/>
      <c r="UXI126" s="5"/>
      <c r="UXJ126" s="5"/>
      <c r="UXK126" s="5"/>
      <c r="UXL126" s="5"/>
      <c r="UXM126" s="5"/>
      <c r="UXN126" s="5"/>
      <c r="UXO126" s="5"/>
      <c r="UXP126" s="5"/>
      <c r="UXQ126" s="5"/>
      <c r="UXR126" s="5"/>
      <c r="UXS126" s="5"/>
      <c r="UXT126" s="5"/>
      <c r="UXU126" s="5"/>
      <c r="UXV126" s="5"/>
      <c r="UXW126" s="5"/>
      <c r="UXX126" s="5"/>
      <c r="UXY126" s="5"/>
      <c r="UXZ126" s="5"/>
      <c r="UYA126" s="5"/>
      <c r="UYB126" s="5"/>
      <c r="UYC126" s="5"/>
      <c r="UYD126" s="5"/>
      <c r="UYE126" s="5"/>
      <c r="UYF126" s="5"/>
      <c r="UYG126" s="5"/>
      <c r="UYH126" s="5"/>
      <c r="UYI126" s="5"/>
      <c r="UYJ126" s="5"/>
      <c r="UYK126" s="5"/>
      <c r="UYL126" s="5"/>
      <c r="UYM126" s="5"/>
      <c r="UYN126" s="5"/>
      <c r="UYO126" s="5"/>
      <c r="UYP126" s="5"/>
      <c r="UYQ126" s="5"/>
      <c r="UYR126" s="5"/>
      <c r="UYS126" s="5"/>
      <c r="UYT126" s="5"/>
      <c r="UYU126" s="5"/>
      <c r="UYV126" s="5"/>
      <c r="UYW126" s="5"/>
      <c r="UYX126" s="5"/>
      <c r="UYY126" s="5"/>
      <c r="UYZ126" s="5"/>
      <c r="UZA126" s="5"/>
      <c r="UZB126" s="5"/>
      <c r="UZC126" s="5"/>
      <c r="UZD126" s="5"/>
      <c r="UZE126" s="5"/>
      <c r="UZF126" s="5"/>
      <c r="UZG126" s="5"/>
      <c r="UZH126" s="5"/>
      <c r="UZI126" s="5"/>
      <c r="UZJ126" s="5"/>
      <c r="UZK126" s="5"/>
      <c r="UZL126" s="5"/>
      <c r="UZM126" s="5"/>
      <c r="UZN126" s="5"/>
      <c r="UZO126" s="5"/>
      <c r="UZP126" s="5"/>
      <c r="UZQ126" s="5"/>
      <c r="UZR126" s="5"/>
      <c r="UZS126" s="5"/>
      <c r="UZT126" s="5"/>
      <c r="UZU126" s="5"/>
      <c r="UZV126" s="5"/>
      <c r="UZW126" s="5"/>
      <c r="UZX126" s="5"/>
      <c r="UZY126" s="5"/>
      <c r="UZZ126" s="5"/>
      <c r="VAA126" s="5"/>
      <c r="VAB126" s="5"/>
      <c r="VAC126" s="5"/>
      <c r="VAD126" s="5"/>
      <c r="VAE126" s="5"/>
      <c r="VAF126" s="5"/>
      <c r="VAG126" s="5"/>
      <c r="VAH126" s="5"/>
      <c r="VAI126" s="5"/>
      <c r="VAJ126" s="5"/>
      <c r="VAK126" s="5"/>
      <c r="VAL126" s="5"/>
      <c r="VAM126" s="5"/>
      <c r="VAN126" s="5"/>
      <c r="VAO126" s="5"/>
      <c r="VAP126" s="5"/>
      <c r="VAQ126" s="5"/>
      <c r="VAR126" s="5"/>
      <c r="VAS126" s="5"/>
      <c r="VAT126" s="5"/>
      <c r="VAU126" s="5"/>
      <c r="VAV126" s="5"/>
      <c r="VAW126" s="5"/>
      <c r="VAX126" s="5"/>
      <c r="VAY126" s="5"/>
      <c r="VAZ126" s="5"/>
      <c r="VBA126" s="5"/>
      <c r="VBB126" s="5"/>
      <c r="VBC126" s="5"/>
      <c r="VBD126" s="5"/>
      <c r="VBE126" s="5"/>
      <c r="VBF126" s="5"/>
      <c r="VBG126" s="5"/>
      <c r="VBH126" s="5"/>
      <c r="VBI126" s="5"/>
      <c r="VBJ126" s="5"/>
      <c r="VBK126" s="5"/>
      <c r="VBL126" s="5"/>
      <c r="VBM126" s="5"/>
      <c r="VBN126" s="5"/>
      <c r="VBO126" s="5"/>
      <c r="VBP126" s="5"/>
      <c r="VBQ126" s="5"/>
      <c r="VBR126" s="5"/>
      <c r="VBS126" s="5"/>
      <c r="VBT126" s="5"/>
      <c r="VBU126" s="5"/>
      <c r="VBV126" s="5"/>
      <c r="VBW126" s="5"/>
      <c r="VBX126" s="5"/>
      <c r="VBY126" s="5"/>
      <c r="VBZ126" s="5"/>
      <c r="VCA126" s="5"/>
      <c r="VCB126" s="5"/>
      <c r="VCC126" s="5"/>
      <c r="VCD126" s="5"/>
      <c r="VCE126" s="5"/>
      <c r="VCF126" s="5"/>
      <c r="VCG126" s="5"/>
      <c r="VCH126" s="5"/>
      <c r="VCI126" s="5"/>
      <c r="VCJ126" s="5"/>
      <c r="VCK126" s="5"/>
      <c r="VCL126" s="5"/>
      <c r="VCM126" s="5"/>
      <c r="VCN126" s="5"/>
      <c r="VCO126" s="5"/>
      <c r="VCP126" s="5"/>
      <c r="VCQ126" s="5"/>
      <c r="VCR126" s="5"/>
      <c r="VCS126" s="5"/>
      <c r="VCT126" s="5"/>
      <c r="VCU126" s="5"/>
      <c r="VCV126" s="5"/>
      <c r="VCW126" s="5"/>
      <c r="VCX126" s="5"/>
      <c r="VCY126" s="5"/>
      <c r="VCZ126" s="5"/>
      <c r="VDA126" s="5"/>
      <c r="VDB126" s="5"/>
      <c r="VDC126" s="5"/>
      <c r="VDD126" s="5"/>
      <c r="VDE126" s="5"/>
      <c r="VDF126" s="5"/>
      <c r="VDG126" s="5"/>
      <c r="VDH126" s="5"/>
      <c r="VDI126" s="5"/>
      <c r="VDJ126" s="5"/>
      <c r="VDK126" s="5"/>
      <c r="VDL126" s="5"/>
      <c r="VDM126" s="5"/>
      <c r="VDN126" s="5"/>
      <c r="VDO126" s="5"/>
      <c r="VDP126" s="5"/>
      <c r="VDQ126" s="5"/>
      <c r="VDR126" s="5"/>
      <c r="VDS126" s="5"/>
      <c r="VDT126" s="5"/>
      <c r="VDU126" s="5"/>
      <c r="VDV126" s="5"/>
      <c r="VDW126" s="5"/>
      <c r="VDX126" s="5"/>
      <c r="VDY126" s="5"/>
      <c r="VDZ126" s="5"/>
      <c r="VEA126" s="5"/>
      <c r="VEB126" s="5"/>
      <c r="VEC126" s="5"/>
      <c r="VED126" s="5"/>
      <c r="VEE126" s="5"/>
      <c r="VEF126" s="5"/>
      <c r="VEG126" s="5"/>
      <c r="VEH126" s="5"/>
      <c r="VEI126" s="5"/>
      <c r="VEJ126" s="5"/>
      <c r="VEK126" s="5"/>
      <c r="VEL126" s="5"/>
      <c r="VEM126" s="5"/>
      <c r="VEN126" s="5"/>
      <c r="VEO126" s="5"/>
      <c r="VEP126" s="5"/>
      <c r="VEQ126" s="5"/>
      <c r="VER126" s="5"/>
      <c r="VES126" s="5"/>
      <c r="VET126" s="5"/>
      <c r="VEU126" s="5"/>
      <c r="VEV126" s="5"/>
      <c r="VEW126" s="5"/>
      <c r="VEX126" s="5"/>
      <c r="VEY126" s="5"/>
      <c r="VEZ126" s="5"/>
      <c r="VFA126" s="5"/>
      <c r="VFB126" s="5"/>
      <c r="VFC126" s="5"/>
      <c r="VFD126" s="5"/>
      <c r="VFE126" s="5"/>
      <c r="VFF126" s="5"/>
      <c r="VFG126" s="5"/>
      <c r="VFH126" s="5"/>
      <c r="VFI126" s="5"/>
      <c r="VFJ126" s="5"/>
      <c r="VFK126" s="5"/>
      <c r="VFL126" s="5"/>
      <c r="VFM126" s="5"/>
      <c r="VFN126" s="5"/>
      <c r="VFO126" s="5"/>
      <c r="VFP126" s="5"/>
      <c r="VFQ126" s="5"/>
      <c r="VFR126" s="5"/>
      <c r="VFS126" s="5"/>
      <c r="VFT126" s="5"/>
      <c r="VFU126" s="5"/>
      <c r="VFV126" s="5"/>
      <c r="VFW126" s="5"/>
      <c r="VFX126" s="5"/>
      <c r="VFY126" s="5"/>
      <c r="VFZ126" s="5"/>
      <c r="VGA126" s="5"/>
      <c r="VGB126" s="5"/>
      <c r="VGC126" s="5"/>
      <c r="VGD126" s="5"/>
      <c r="VGE126" s="5"/>
      <c r="VGF126" s="5"/>
      <c r="VGG126" s="5"/>
      <c r="VGH126" s="5"/>
      <c r="VGI126" s="5"/>
      <c r="VGJ126" s="5"/>
      <c r="VGK126" s="5"/>
      <c r="VGL126" s="5"/>
      <c r="VGM126" s="5"/>
      <c r="VGN126" s="5"/>
      <c r="VGO126" s="5"/>
      <c r="VGP126" s="5"/>
      <c r="VGQ126" s="5"/>
      <c r="VGR126" s="5"/>
      <c r="VGS126" s="5"/>
      <c r="VGT126" s="5"/>
      <c r="VGU126" s="5"/>
      <c r="VGV126" s="5"/>
      <c r="VGW126" s="5"/>
      <c r="VGX126" s="5"/>
      <c r="VGY126" s="5"/>
      <c r="VGZ126" s="5"/>
      <c r="VHA126" s="5"/>
      <c r="VHB126" s="5"/>
      <c r="VHC126" s="5"/>
      <c r="VHD126" s="5"/>
      <c r="VHE126" s="5"/>
      <c r="VHF126" s="5"/>
      <c r="VHG126" s="5"/>
      <c r="VHH126" s="5"/>
      <c r="VHI126" s="5"/>
      <c r="VHJ126" s="5"/>
      <c r="VHK126" s="5"/>
      <c r="VHL126" s="5"/>
      <c r="VHM126" s="5"/>
      <c r="VHN126" s="5"/>
      <c r="VHO126" s="5"/>
      <c r="VHP126" s="5"/>
      <c r="VHQ126" s="5"/>
      <c r="VHR126" s="5"/>
      <c r="VHS126" s="5"/>
      <c r="VHT126" s="5"/>
      <c r="VHU126" s="5"/>
      <c r="VHV126" s="5"/>
      <c r="VHW126" s="5"/>
      <c r="VHX126" s="5"/>
      <c r="VHY126" s="5"/>
      <c r="VHZ126" s="5"/>
      <c r="VIA126" s="5"/>
      <c r="VIB126" s="5"/>
      <c r="VIC126" s="5"/>
      <c r="VID126" s="5"/>
      <c r="VIE126" s="5"/>
      <c r="VIF126" s="5"/>
      <c r="VIG126" s="5"/>
      <c r="VIH126" s="5"/>
      <c r="VII126" s="5"/>
      <c r="VIJ126" s="5"/>
      <c r="VIK126" s="5"/>
      <c r="VIL126" s="5"/>
      <c r="VIM126" s="5"/>
      <c r="VIN126" s="5"/>
      <c r="VIO126" s="5"/>
      <c r="VIP126" s="5"/>
      <c r="VIQ126" s="5"/>
      <c r="VIR126" s="5"/>
      <c r="VIS126" s="5"/>
      <c r="VIT126" s="5"/>
      <c r="VIU126" s="5"/>
      <c r="VIV126" s="5"/>
      <c r="VIW126" s="5"/>
      <c r="VIX126" s="5"/>
      <c r="VIY126" s="5"/>
      <c r="VIZ126" s="5"/>
      <c r="VJA126" s="5"/>
      <c r="VJB126" s="5"/>
      <c r="VJC126" s="5"/>
      <c r="VJD126" s="5"/>
      <c r="VJE126" s="5"/>
      <c r="VJF126" s="5"/>
      <c r="VJG126" s="5"/>
      <c r="VJH126" s="5"/>
      <c r="VJI126" s="5"/>
      <c r="VJJ126" s="5"/>
      <c r="VJK126" s="5"/>
      <c r="VJL126" s="5"/>
      <c r="VJM126" s="5"/>
      <c r="VJN126" s="5"/>
      <c r="VJO126" s="5"/>
      <c r="VJP126" s="5"/>
      <c r="VJQ126" s="5"/>
      <c r="VJR126" s="5"/>
      <c r="VJS126" s="5"/>
      <c r="VJT126" s="5"/>
      <c r="VJU126" s="5"/>
      <c r="VJV126" s="5"/>
      <c r="VJW126" s="5"/>
      <c r="VJX126" s="5"/>
      <c r="VJY126" s="5"/>
      <c r="VJZ126" s="5"/>
      <c r="VKA126" s="5"/>
      <c r="VKB126" s="5"/>
      <c r="VKC126" s="5"/>
      <c r="VKD126" s="5"/>
      <c r="VKE126" s="5"/>
      <c r="VKF126" s="5"/>
      <c r="VKG126" s="5"/>
      <c r="VKH126" s="5"/>
      <c r="VKI126" s="5"/>
      <c r="VKJ126" s="5"/>
      <c r="VKK126" s="5"/>
      <c r="VKL126" s="5"/>
      <c r="VKM126" s="5"/>
      <c r="VKN126" s="5"/>
      <c r="VKO126" s="5"/>
      <c r="VKP126" s="5"/>
      <c r="VKQ126" s="5"/>
      <c r="VKR126" s="5"/>
      <c r="VKS126" s="5"/>
      <c r="VKT126" s="5"/>
      <c r="VKU126" s="5"/>
      <c r="VKV126" s="5"/>
      <c r="VKW126" s="5"/>
      <c r="VKX126" s="5"/>
      <c r="VKY126" s="5"/>
      <c r="VKZ126" s="5"/>
      <c r="VLA126" s="5"/>
      <c r="VLB126" s="5"/>
      <c r="VLC126" s="5"/>
      <c r="VLD126" s="5"/>
      <c r="VLE126" s="5"/>
      <c r="VLF126" s="5"/>
      <c r="VLG126" s="5"/>
      <c r="VLH126" s="5"/>
      <c r="VLI126" s="5"/>
      <c r="VLJ126" s="5"/>
      <c r="VLK126" s="5"/>
      <c r="VLL126" s="5"/>
      <c r="VLM126" s="5"/>
      <c r="VLN126" s="5"/>
      <c r="VLO126" s="5"/>
      <c r="VLP126" s="5"/>
      <c r="VLQ126" s="5"/>
      <c r="VLR126" s="5"/>
      <c r="VLS126" s="5"/>
      <c r="VLT126" s="5"/>
      <c r="VLU126" s="5"/>
      <c r="VLV126" s="5"/>
      <c r="VLW126" s="5"/>
      <c r="VLX126" s="5"/>
      <c r="VLY126" s="5"/>
      <c r="VLZ126" s="5"/>
      <c r="VMA126" s="5"/>
      <c r="VMB126" s="5"/>
      <c r="VMC126" s="5"/>
      <c r="VMD126" s="5"/>
      <c r="VME126" s="5"/>
      <c r="VMF126" s="5"/>
      <c r="VMG126" s="5"/>
      <c r="VMH126" s="5"/>
      <c r="VMI126" s="5"/>
      <c r="VMJ126" s="5"/>
      <c r="VMK126" s="5"/>
      <c r="VML126" s="5"/>
      <c r="VMM126" s="5"/>
      <c r="VMN126" s="5"/>
      <c r="VMO126" s="5"/>
      <c r="VMP126" s="5"/>
      <c r="VMQ126" s="5"/>
      <c r="VMR126" s="5"/>
      <c r="VMS126" s="5"/>
      <c r="VMT126" s="5"/>
      <c r="VMU126" s="5"/>
      <c r="VMV126" s="5"/>
      <c r="VMW126" s="5"/>
      <c r="VMX126" s="5"/>
      <c r="VMY126" s="5"/>
      <c r="VMZ126" s="5"/>
      <c r="VNA126" s="5"/>
      <c r="VNB126" s="5"/>
      <c r="VNC126" s="5"/>
      <c r="VND126" s="5"/>
      <c r="VNE126" s="5"/>
      <c r="VNF126" s="5"/>
      <c r="VNG126" s="5"/>
      <c r="VNH126" s="5"/>
      <c r="VNI126" s="5"/>
      <c r="VNJ126" s="5"/>
      <c r="VNK126" s="5"/>
      <c r="VNL126" s="5"/>
      <c r="VNM126" s="5"/>
      <c r="VNN126" s="5"/>
      <c r="VNO126" s="5"/>
      <c r="VNP126" s="5"/>
      <c r="VNQ126" s="5"/>
      <c r="VNR126" s="5"/>
      <c r="VNS126" s="5"/>
      <c r="VNT126" s="5"/>
      <c r="VNU126" s="5"/>
      <c r="VNV126" s="5"/>
      <c r="VNW126" s="5"/>
      <c r="VNX126" s="5"/>
      <c r="VNY126" s="5"/>
      <c r="VNZ126" s="5"/>
      <c r="VOA126" s="5"/>
      <c r="VOB126" s="5"/>
      <c r="VOC126" s="5"/>
      <c r="VOD126" s="5"/>
      <c r="VOE126" s="5"/>
      <c r="VOF126" s="5"/>
      <c r="VOG126" s="5"/>
      <c r="VOH126" s="5"/>
      <c r="VOI126" s="5"/>
      <c r="VOJ126" s="5"/>
      <c r="VOK126" s="5"/>
      <c r="VOL126" s="5"/>
      <c r="VOM126" s="5"/>
      <c r="VON126" s="5"/>
      <c r="VOO126" s="5"/>
      <c r="VOP126" s="5"/>
      <c r="VOQ126" s="5"/>
      <c r="VOR126" s="5"/>
      <c r="VOS126" s="5"/>
      <c r="VOT126" s="5"/>
      <c r="VOU126" s="5"/>
      <c r="VOV126" s="5"/>
      <c r="VOW126" s="5"/>
      <c r="VOX126" s="5"/>
      <c r="VOY126" s="5"/>
      <c r="VOZ126" s="5"/>
      <c r="VPA126" s="5"/>
      <c r="VPB126" s="5"/>
      <c r="VPC126" s="5"/>
      <c r="VPD126" s="5"/>
      <c r="VPE126" s="5"/>
      <c r="VPF126" s="5"/>
      <c r="VPG126" s="5"/>
      <c r="VPH126" s="5"/>
      <c r="VPI126" s="5"/>
      <c r="VPJ126" s="5"/>
      <c r="VPK126" s="5"/>
      <c r="VPL126" s="5"/>
      <c r="VPM126" s="5"/>
      <c r="VPN126" s="5"/>
      <c r="VPO126" s="5"/>
      <c r="VPP126" s="5"/>
      <c r="VPQ126" s="5"/>
      <c r="VPR126" s="5"/>
      <c r="VPS126" s="5"/>
      <c r="VPT126" s="5"/>
      <c r="VPU126" s="5"/>
      <c r="VPV126" s="5"/>
      <c r="VPW126" s="5"/>
      <c r="VPX126" s="5"/>
      <c r="VPY126" s="5"/>
      <c r="VPZ126" s="5"/>
      <c r="VQA126" s="5"/>
      <c r="VQB126" s="5"/>
      <c r="VQC126" s="5"/>
      <c r="VQD126" s="5"/>
      <c r="VQE126" s="5"/>
      <c r="VQF126" s="5"/>
      <c r="VQG126" s="5"/>
      <c r="VQH126" s="5"/>
      <c r="VQI126" s="5"/>
      <c r="VQJ126" s="5"/>
      <c r="VQK126" s="5"/>
      <c r="VQL126" s="5"/>
      <c r="VQM126" s="5"/>
      <c r="VQN126" s="5"/>
      <c r="VQO126" s="5"/>
      <c r="VQP126" s="5"/>
      <c r="VQQ126" s="5"/>
      <c r="VQR126" s="5"/>
      <c r="VQS126" s="5"/>
      <c r="VQT126" s="5"/>
      <c r="VQU126" s="5"/>
      <c r="VQV126" s="5"/>
      <c r="VQW126" s="5"/>
      <c r="VQX126" s="5"/>
      <c r="VQY126" s="5"/>
      <c r="VQZ126" s="5"/>
      <c r="VRA126" s="5"/>
      <c r="VRB126" s="5"/>
      <c r="VRC126" s="5"/>
      <c r="VRD126" s="5"/>
      <c r="VRE126" s="5"/>
      <c r="VRF126" s="5"/>
      <c r="VRG126" s="5"/>
      <c r="VRH126" s="5"/>
      <c r="VRI126" s="5"/>
      <c r="VRJ126" s="5"/>
      <c r="VRK126" s="5"/>
      <c r="VRL126" s="5"/>
      <c r="VRM126" s="5"/>
      <c r="VRN126" s="5"/>
      <c r="VRO126" s="5"/>
      <c r="VRP126" s="5"/>
      <c r="VRQ126" s="5"/>
      <c r="VRR126" s="5"/>
      <c r="VRS126" s="5"/>
      <c r="VRT126" s="5"/>
      <c r="VRU126" s="5"/>
      <c r="VRV126" s="5"/>
      <c r="VRW126" s="5"/>
      <c r="VRX126" s="5"/>
      <c r="VRY126" s="5"/>
      <c r="VRZ126" s="5"/>
      <c r="VSA126" s="5"/>
      <c r="VSB126" s="5"/>
      <c r="VSC126" s="5"/>
      <c r="VSD126" s="5"/>
      <c r="VSE126" s="5"/>
      <c r="VSF126" s="5"/>
      <c r="VSG126" s="5"/>
      <c r="VSH126" s="5"/>
      <c r="VSI126" s="5"/>
      <c r="VSJ126" s="5"/>
      <c r="VSK126" s="5"/>
      <c r="VSL126" s="5"/>
      <c r="VSM126" s="5"/>
      <c r="VSN126" s="5"/>
      <c r="VSO126" s="5"/>
      <c r="VSP126" s="5"/>
      <c r="VSQ126" s="5"/>
      <c r="VSR126" s="5"/>
      <c r="VSS126" s="5"/>
      <c r="VST126" s="5"/>
      <c r="VSU126" s="5"/>
      <c r="VSV126" s="5"/>
      <c r="VSW126" s="5"/>
      <c r="VSX126" s="5"/>
      <c r="VSY126" s="5"/>
      <c r="VSZ126" s="5"/>
      <c r="VTA126" s="5"/>
      <c r="VTB126" s="5"/>
      <c r="VTC126" s="5"/>
      <c r="VTD126" s="5"/>
      <c r="VTE126" s="5"/>
      <c r="VTF126" s="5"/>
      <c r="VTG126" s="5"/>
      <c r="VTH126" s="5"/>
      <c r="VTI126" s="5"/>
      <c r="VTJ126" s="5"/>
      <c r="VTK126" s="5"/>
      <c r="VTL126" s="5"/>
      <c r="VTM126" s="5"/>
      <c r="VTN126" s="5"/>
      <c r="VTO126" s="5"/>
      <c r="VTP126" s="5"/>
      <c r="VTQ126" s="5"/>
      <c r="VTR126" s="5"/>
      <c r="VTS126" s="5"/>
      <c r="VTT126" s="5"/>
      <c r="VTU126" s="5"/>
      <c r="VTV126" s="5"/>
      <c r="VTW126" s="5"/>
      <c r="VTX126" s="5"/>
      <c r="VTY126" s="5"/>
      <c r="VTZ126" s="5"/>
      <c r="VUA126" s="5"/>
      <c r="VUB126" s="5"/>
      <c r="VUC126" s="5"/>
      <c r="VUD126" s="5"/>
      <c r="VUE126" s="5"/>
      <c r="VUF126" s="5"/>
      <c r="VUG126" s="5"/>
      <c r="VUH126" s="5"/>
      <c r="VUI126" s="5"/>
      <c r="VUJ126" s="5"/>
      <c r="VUK126" s="5"/>
      <c r="VUL126" s="5"/>
      <c r="VUM126" s="5"/>
      <c r="VUN126" s="5"/>
      <c r="VUO126" s="5"/>
      <c r="VUP126" s="5"/>
      <c r="VUQ126" s="5"/>
      <c r="VUR126" s="5"/>
      <c r="VUS126" s="5"/>
      <c r="VUT126" s="5"/>
      <c r="VUU126" s="5"/>
      <c r="VUV126" s="5"/>
      <c r="VUW126" s="5"/>
      <c r="VUX126" s="5"/>
      <c r="VUY126" s="5"/>
      <c r="VUZ126" s="5"/>
      <c r="VVA126" s="5"/>
      <c r="VVB126" s="5"/>
      <c r="VVC126" s="5"/>
      <c r="VVD126" s="5"/>
      <c r="VVE126" s="5"/>
      <c r="VVF126" s="5"/>
      <c r="VVG126" s="5"/>
      <c r="VVH126" s="5"/>
      <c r="VVI126" s="5"/>
      <c r="VVJ126" s="5"/>
      <c r="VVK126" s="5"/>
      <c r="VVL126" s="5"/>
      <c r="VVM126" s="5"/>
      <c r="VVN126" s="5"/>
      <c r="VVO126" s="5"/>
      <c r="VVP126" s="5"/>
      <c r="VVQ126" s="5"/>
      <c r="VVR126" s="5"/>
      <c r="VVS126" s="5"/>
      <c r="VVT126" s="5"/>
      <c r="VVU126" s="5"/>
      <c r="VVV126" s="5"/>
      <c r="VVW126" s="5"/>
      <c r="VVX126" s="5"/>
      <c r="VVY126" s="5"/>
      <c r="VVZ126" s="5"/>
      <c r="VWA126" s="5"/>
      <c r="VWB126" s="5"/>
      <c r="VWC126" s="5"/>
      <c r="VWD126" s="5"/>
      <c r="VWE126" s="5"/>
      <c r="VWF126" s="5"/>
      <c r="VWG126" s="5"/>
      <c r="VWH126" s="5"/>
      <c r="VWI126" s="5"/>
      <c r="VWJ126" s="5"/>
      <c r="VWK126" s="5"/>
      <c r="VWL126" s="5"/>
      <c r="VWM126" s="5"/>
      <c r="VWN126" s="5"/>
      <c r="VWO126" s="5"/>
      <c r="VWP126" s="5"/>
      <c r="VWQ126" s="5"/>
      <c r="VWR126" s="5"/>
      <c r="VWS126" s="5"/>
      <c r="VWT126" s="5"/>
      <c r="VWU126" s="5"/>
      <c r="VWV126" s="5"/>
      <c r="VWW126" s="5"/>
      <c r="VWX126" s="5"/>
      <c r="VWY126" s="5"/>
      <c r="VWZ126" s="5"/>
      <c r="VXA126" s="5"/>
      <c r="VXB126" s="5"/>
      <c r="VXC126" s="5"/>
      <c r="VXD126" s="5"/>
      <c r="VXE126" s="5"/>
      <c r="VXF126" s="5"/>
      <c r="VXG126" s="5"/>
      <c r="VXH126" s="5"/>
      <c r="VXI126" s="5"/>
      <c r="VXJ126" s="5"/>
      <c r="VXK126" s="5"/>
      <c r="VXL126" s="5"/>
      <c r="VXM126" s="5"/>
      <c r="VXN126" s="5"/>
      <c r="VXO126" s="5"/>
      <c r="VXP126" s="5"/>
      <c r="VXQ126" s="5"/>
      <c r="VXR126" s="5"/>
      <c r="VXS126" s="5"/>
      <c r="VXT126" s="5"/>
      <c r="VXU126" s="5"/>
      <c r="VXV126" s="5"/>
      <c r="VXW126" s="5"/>
      <c r="VXX126" s="5"/>
      <c r="VXY126" s="5"/>
      <c r="VXZ126" s="5"/>
      <c r="VYA126" s="5"/>
      <c r="VYB126" s="5"/>
      <c r="VYC126" s="5"/>
      <c r="VYD126" s="5"/>
      <c r="VYE126" s="5"/>
      <c r="VYF126" s="5"/>
      <c r="VYG126" s="5"/>
      <c r="VYH126" s="5"/>
      <c r="VYI126" s="5"/>
      <c r="VYJ126" s="5"/>
      <c r="VYK126" s="5"/>
      <c r="VYL126" s="5"/>
      <c r="VYM126" s="5"/>
      <c r="VYN126" s="5"/>
      <c r="VYO126" s="5"/>
      <c r="VYP126" s="5"/>
      <c r="VYQ126" s="5"/>
      <c r="VYR126" s="5"/>
      <c r="VYS126" s="5"/>
      <c r="VYT126" s="5"/>
      <c r="VYU126" s="5"/>
      <c r="VYV126" s="5"/>
      <c r="VYW126" s="5"/>
      <c r="VYX126" s="5"/>
      <c r="VYY126" s="5"/>
      <c r="VYZ126" s="5"/>
      <c r="VZA126" s="5"/>
      <c r="VZB126" s="5"/>
      <c r="VZC126" s="5"/>
      <c r="VZD126" s="5"/>
      <c r="VZE126" s="5"/>
      <c r="VZF126" s="5"/>
      <c r="VZG126" s="5"/>
      <c r="VZH126" s="5"/>
      <c r="VZI126" s="5"/>
      <c r="VZJ126" s="5"/>
      <c r="VZK126" s="5"/>
      <c r="VZL126" s="5"/>
      <c r="VZM126" s="5"/>
      <c r="VZN126" s="5"/>
      <c r="VZO126" s="5"/>
      <c r="VZP126" s="5"/>
      <c r="VZQ126" s="5"/>
      <c r="VZR126" s="5"/>
      <c r="VZS126" s="5"/>
      <c r="VZT126" s="5"/>
      <c r="VZU126" s="5"/>
      <c r="VZV126" s="5"/>
      <c r="VZW126" s="5"/>
      <c r="VZX126" s="5"/>
      <c r="VZY126" s="5"/>
      <c r="VZZ126" s="5"/>
      <c r="WAA126" s="5"/>
      <c r="WAB126" s="5"/>
      <c r="WAC126" s="5"/>
      <c r="WAD126" s="5"/>
      <c r="WAE126" s="5"/>
      <c r="WAF126" s="5"/>
      <c r="WAG126" s="5"/>
      <c r="WAH126" s="5"/>
      <c r="WAI126" s="5"/>
      <c r="WAJ126" s="5"/>
      <c r="WAK126" s="5"/>
      <c r="WAL126" s="5"/>
      <c r="WAM126" s="5"/>
      <c r="WAN126" s="5"/>
      <c r="WAO126" s="5"/>
      <c r="WAP126" s="5"/>
      <c r="WAQ126" s="5"/>
      <c r="WAR126" s="5"/>
      <c r="WAS126" s="5"/>
      <c r="WAT126" s="5"/>
      <c r="WAU126" s="5"/>
      <c r="WAV126" s="5"/>
      <c r="WAW126" s="5"/>
      <c r="WAX126" s="5"/>
      <c r="WAY126" s="5"/>
      <c r="WAZ126" s="5"/>
      <c r="WBA126" s="5"/>
      <c r="WBB126" s="5"/>
      <c r="WBC126" s="5"/>
      <c r="WBD126" s="5"/>
      <c r="WBE126" s="5"/>
      <c r="WBF126" s="5"/>
      <c r="WBG126" s="5"/>
      <c r="WBH126" s="5"/>
      <c r="WBI126" s="5"/>
      <c r="WBJ126" s="5"/>
      <c r="WBK126" s="5"/>
      <c r="WBL126" s="5"/>
      <c r="WBM126" s="5"/>
      <c r="WBN126" s="5"/>
      <c r="WBO126" s="5"/>
      <c r="WBP126" s="5"/>
      <c r="WBQ126" s="5"/>
      <c r="WBR126" s="5"/>
      <c r="WBS126" s="5"/>
      <c r="WBT126" s="5"/>
      <c r="WBU126" s="5"/>
      <c r="WBV126" s="5"/>
      <c r="WBW126" s="5"/>
      <c r="WBX126" s="5"/>
      <c r="WBY126" s="5"/>
      <c r="WBZ126" s="5"/>
      <c r="WCA126" s="5"/>
      <c r="WCB126" s="5"/>
      <c r="WCC126" s="5"/>
      <c r="WCD126" s="5"/>
      <c r="WCE126" s="5"/>
      <c r="WCF126" s="5"/>
      <c r="WCG126" s="5"/>
      <c r="WCH126" s="5"/>
      <c r="WCI126" s="5"/>
      <c r="WCJ126" s="5"/>
      <c r="WCK126" s="5"/>
      <c r="WCL126" s="5"/>
      <c r="WCM126" s="5"/>
      <c r="WCN126" s="5"/>
      <c r="WCO126" s="5"/>
      <c r="WCP126" s="5"/>
      <c r="WCQ126" s="5"/>
      <c r="WCR126" s="5"/>
      <c r="WCS126" s="5"/>
      <c r="WCT126" s="5"/>
      <c r="WCU126" s="5"/>
      <c r="WCV126" s="5"/>
      <c r="WCW126" s="5"/>
      <c r="WCX126" s="5"/>
      <c r="WCY126" s="5"/>
      <c r="WCZ126" s="5"/>
      <c r="WDA126" s="5"/>
      <c r="WDB126" s="5"/>
      <c r="WDC126" s="5"/>
      <c r="WDD126" s="5"/>
      <c r="WDE126" s="5"/>
      <c r="WDF126" s="5"/>
      <c r="WDG126" s="5"/>
      <c r="WDH126" s="5"/>
      <c r="WDI126" s="5"/>
      <c r="WDJ126" s="5"/>
      <c r="WDK126" s="5"/>
      <c r="WDL126" s="5"/>
      <c r="WDM126" s="5"/>
      <c r="WDN126" s="5"/>
      <c r="WDO126" s="5"/>
      <c r="WDP126" s="5"/>
      <c r="WDQ126" s="5"/>
      <c r="WDR126" s="5"/>
      <c r="WDS126" s="5"/>
      <c r="WDT126" s="5"/>
      <c r="WDU126" s="5"/>
      <c r="WDV126" s="5"/>
      <c r="WDW126" s="5"/>
      <c r="WDX126" s="5"/>
      <c r="WDY126" s="5"/>
      <c r="WDZ126" s="5"/>
      <c r="WEA126" s="5"/>
      <c r="WEB126" s="5"/>
      <c r="WEC126" s="5"/>
      <c r="WED126" s="5"/>
      <c r="WEE126" s="5"/>
      <c r="WEF126" s="5"/>
      <c r="WEG126" s="5"/>
      <c r="WEH126" s="5"/>
      <c r="WEI126" s="5"/>
      <c r="WEJ126" s="5"/>
      <c r="WEK126" s="5"/>
      <c r="WEL126" s="5"/>
      <c r="WEM126" s="5"/>
      <c r="WEN126" s="5"/>
      <c r="WEO126" s="5"/>
      <c r="WEP126" s="5"/>
      <c r="WEQ126" s="5"/>
      <c r="WER126" s="5"/>
      <c r="WES126" s="5"/>
      <c r="WET126" s="5"/>
      <c r="WEU126" s="5"/>
      <c r="WEV126" s="5"/>
      <c r="WEW126" s="5"/>
      <c r="WEX126" s="5"/>
      <c r="WEY126" s="5"/>
      <c r="WEZ126" s="5"/>
      <c r="WFA126" s="5"/>
      <c r="WFB126" s="5"/>
      <c r="WFC126" s="5"/>
      <c r="WFD126" s="5"/>
      <c r="WFE126" s="5"/>
      <c r="WFF126" s="5"/>
      <c r="WFG126" s="5"/>
      <c r="WFH126" s="5"/>
      <c r="WFI126" s="5"/>
      <c r="WFJ126" s="5"/>
      <c r="WFK126" s="5"/>
      <c r="WFL126" s="5"/>
      <c r="WFM126" s="5"/>
      <c r="WFN126" s="5"/>
      <c r="WFO126" s="5"/>
      <c r="WFP126" s="5"/>
      <c r="WFQ126" s="5"/>
      <c r="WFR126" s="5"/>
      <c r="WFS126" s="5"/>
      <c r="WFT126" s="5"/>
      <c r="WFU126" s="5"/>
      <c r="WFV126" s="5"/>
      <c r="WFW126" s="5"/>
      <c r="WFX126" s="5"/>
      <c r="WFY126" s="5"/>
      <c r="WFZ126" s="5"/>
      <c r="WGA126" s="5"/>
      <c r="WGB126" s="5"/>
      <c r="WGC126" s="5"/>
      <c r="WGD126" s="5"/>
      <c r="WGE126" s="5"/>
      <c r="WGF126" s="5"/>
      <c r="WGG126" s="5"/>
      <c r="WGH126" s="5"/>
      <c r="WGI126" s="5"/>
      <c r="WGJ126" s="5"/>
      <c r="WGK126" s="5"/>
      <c r="WGL126" s="5"/>
      <c r="WGM126" s="5"/>
      <c r="WGN126" s="5"/>
      <c r="WGO126" s="5"/>
      <c r="WGP126" s="5"/>
      <c r="WGQ126" s="5"/>
      <c r="WGR126" s="5"/>
      <c r="WGS126" s="5"/>
      <c r="WGT126" s="5"/>
      <c r="WGU126" s="5"/>
      <c r="WGV126" s="5"/>
      <c r="WGW126" s="5"/>
      <c r="WGX126" s="5"/>
      <c r="WGY126" s="5"/>
      <c r="WGZ126" s="5"/>
      <c r="WHA126" s="5"/>
      <c r="WHB126" s="5"/>
      <c r="WHC126" s="5"/>
      <c r="WHD126" s="5"/>
      <c r="WHE126" s="5"/>
      <c r="WHF126" s="5"/>
      <c r="WHG126" s="5"/>
      <c r="WHH126" s="5"/>
      <c r="WHI126" s="5"/>
      <c r="WHJ126" s="5"/>
      <c r="WHK126" s="5"/>
      <c r="WHL126" s="5"/>
      <c r="WHM126" s="5"/>
      <c r="WHN126" s="5"/>
      <c r="WHO126" s="5"/>
      <c r="WHP126" s="5"/>
      <c r="WHQ126" s="5"/>
      <c r="WHR126" s="5"/>
      <c r="WHS126" s="5"/>
      <c r="WHT126" s="5"/>
      <c r="WHU126" s="5"/>
      <c r="WHV126" s="5"/>
      <c r="WHW126" s="5"/>
      <c r="WHX126" s="5"/>
      <c r="WHY126" s="5"/>
      <c r="WHZ126" s="5"/>
      <c r="WIA126" s="5"/>
      <c r="WIB126" s="5"/>
      <c r="WIC126" s="5"/>
      <c r="WID126" s="5"/>
      <c r="WIE126" s="5"/>
      <c r="WIF126" s="5"/>
      <c r="WIG126" s="5"/>
      <c r="WIH126" s="5"/>
      <c r="WII126" s="5"/>
      <c r="WIJ126" s="5"/>
      <c r="WIK126" s="5"/>
      <c r="WIL126" s="5"/>
      <c r="WIM126" s="5"/>
      <c r="WIN126" s="5"/>
      <c r="WIO126" s="5"/>
      <c r="WIP126" s="5"/>
      <c r="WIQ126" s="5"/>
      <c r="WIR126" s="5"/>
      <c r="WIS126" s="5"/>
      <c r="WIT126" s="5"/>
      <c r="WIU126" s="5"/>
      <c r="WIV126" s="5"/>
      <c r="WIW126" s="5"/>
      <c r="WIX126" s="5"/>
      <c r="WIY126" s="5"/>
      <c r="WIZ126" s="5"/>
      <c r="WJA126" s="5"/>
      <c r="WJB126" s="5"/>
      <c r="WJC126" s="5"/>
      <c r="WJD126" s="5"/>
      <c r="WJE126" s="5"/>
      <c r="WJF126" s="5"/>
      <c r="WJG126" s="5"/>
      <c r="WJH126" s="5"/>
      <c r="WJI126" s="5"/>
      <c r="WJJ126" s="5"/>
      <c r="WJK126" s="5"/>
      <c r="WJL126" s="5"/>
      <c r="WJM126" s="5"/>
      <c r="WJN126" s="5"/>
      <c r="WJO126" s="5"/>
      <c r="WJP126" s="5"/>
      <c r="WJQ126" s="5"/>
      <c r="WJR126" s="5"/>
      <c r="WJS126" s="5"/>
      <c r="WJT126" s="5"/>
      <c r="WJU126" s="5"/>
      <c r="WJV126" s="5"/>
      <c r="WJW126" s="5"/>
      <c r="WJX126" s="5"/>
      <c r="WJY126" s="5"/>
      <c r="WJZ126" s="5"/>
      <c r="WKA126" s="5"/>
      <c r="WKB126" s="5"/>
      <c r="WKC126" s="5"/>
      <c r="WKD126" s="5"/>
      <c r="WKE126" s="5"/>
      <c r="WKF126" s="5"/>
      <c r="WKG126" s="5"/>
      <c r="WKH126" s="5"/>
      <c r="WKI126" s="5"/>
      <c r="WKJ126" s="5"/>
      <c r="WKK126" s="5"/>
      <c r="WKL126" s="5"/>
      <c r="WKM126" s="5"/>
      <c r="WKN126" s="5"/>
      <c r="WKO126" s="5"/>
      <c r="WKP126" s="5"/>
      <c r="WKQ126" s="5"/>
      <c r="WKR126" s="5"/>
      <c r="WKS126" s="5"/>
      <c r="WKT126" s="5"/>
      <c r="WKU126" s="5"/>
      <c r="WKV126" s="5"/>
      <c r="WKW126" s="5"/>
      <c r="WKX126" s="5"/>
      <c r="WKY126" s="5"/>
      <c r="WKZ126" s="5"/>
      <c r="WLA126" s="5"/>
      <c r="WLB126" s="5"/>
      <c r="WLC126" s="5"/>
      <c r="WLD126" s="5"/>
      <c r="WLE126" s="5"/>
      <c r="WLF126" s="5"/>
      <c r="WLG126" s="5"/>
      <c r="WLH126" s="5"/>
      <c r="WLI126" s="5"/>
      <c r="WLJ126" s="5"/>
      <c r="WLK126" s="5"/>
      <c r="WLL126" s="5"/>
      <c r="WLM126" s="5"/>
      <c r="WLN126" s="5"/>
      <c r="WLO126" s="5"/>
      <c r="WLP126" s="5"/>
      <c r="WLQ126" s="5"/>
      <c r="WLR126" s="5"/>
      <c r="WLS126" s="5"/>
      <c r="WLT126" s="5"/>
      <c r="WLU126" s="5"/>
      <c r="WLV126" s="5"/>
      <c r="WLW126" s="5"/>
      <c r="WLX126" s="5"/>
      <c r="WLY126" s="5"/>
      <c r="WLZ126" s="5"/>
      <c r="WMA126" s="5"/>
      <c r="WMB126" s="5"/>
      <c r="WMC126" s="5"/>
      <c r="WMD126" s="5"/>
      <c r="WME126" s="5"/>
      <c r="WMF126" s="5"/>
      <c r="WMG126" s="5"/>
      <c r="WMH126" s="5"/>
      <c r="WMI126" s="5"/>
      <c r="WMJ126" s="5"/>
      <c r="WMK126" s="5"/>
      <c r="WML126" s="5"/>
      <c r="WMM126" s="5"/>
      <c r="WMN126" s="5"/>
      <c r="WMO126" s="5"/>
      <c r="WMP126" s="5"/>
      <c r="WMQ126" s="5"/>
      <c r="WMR126" s="5"/>
      <c r="WMS126" s="5"/>
      <c r="WMT126" s="5"/>
      <c r="WMU126" s="5"/>
      <c r="WMV126" s="5"/>
      <c r="WMW126" s="5"/>
      <c r="WMX126" s="5"/>
      <c r="WMY126" s="5"/>
      <c r="WMZ126" s="5"/>
      <c r="WNA126" s="5"/>
      <c r="WNB126" s="5"/>
      <c r="WNC126" s="5"/>
      <c r="WND126" s="5"/>
      <c r="WNE126" s="5"/>
      <c r="WNF126" s="5"/>
      <c r="WNG126" s="5"/>
      <c r="WNH126" s="5"/>
      <c r="WNI126" s="5"/>
      <c r="WNJ126" s="5"/>
      <c r="WNK126" s="5"/>
      <c r="WNL126" s="5"/>
      <c r="WNM126" s="5"/>
      <c r="WNN126" s="5"/>
      <c r="WNO126" s="5"/>
      <c r="WNP126" s="5"/>
      <c r="WNQ126" s="5"/>
      <c r="WNR126" s="5"/>
      <c r="WNS126" s="5"/>
      <c r="WNT126" s="5"/>
      <c r="WNU126" s="5"/>
      <c r="WNV126" s="5"/>
      <c r="WNW126" s="5"/>
      <c r="WNX126" s="5"/>
      <c r="WNY126" s="5"/>
      <c r="WNZ126" s="5"/>
      <c r="WOA126" s="5"/>
      <c r="WOB126" s="5"/>
      <c r="WOC126" s="5"/>
      <c r="WOD126" s="5"/>
      <c r="WOE126" s="5"/>
      <c r="WOF126" s="5"/>
      <c r="WOG126" s="5"/>
      <c r="WOH126" s="5"/>
      <c r="WOI126" s="5"/>
      <c r="WOJ126" s="5"/>
      <c r="WOK126" s="5"/>
      <c r="WOL126" s="5"/>
      <c r="WOM126" s="5"/>
      <c r="WON126" s="5"/>
      <c r="WOO126" s="5"/>
      <c r="WOP126" s="5"/>
      <c r="WOQ126" s="5"/>
      <c r="WOR126" s="5"/>
      <c r="WOS126" s="5"/>
      <c r="WOT126" s="5"/>
      <c r="WOU126" s="5"/>
      <c r="WOV126" s="5"/>
      <c r="WOW126" s="5"/>
      <c r="WOX126" s="5"/>
      <c r="WOY126" s="5"/>
      <c r="WOZ126" s="5"/>
      <c r="WPA126" s="5"/>
      <c r="WPB126" s="5"/>
      <c r="WPC126" s="5"/>
      <c r="WPD126" s="5"/>
      <c r="WPE126" s="5"/>
      <c r="WPF126" s="5"/>
      <c r="WPG126" s="5"/>
      <c r="WPH126" s="5"/>
      <c r="WPI126" s="5"/>
      <c r="WPJ126" s="5"/>
      <c r="WPK126" s="5"/>
      <c r="WPL126" s="5"/>
      <c r="WPM126" s="5"/>
      <c r="WPN126" s="5"/>
      <c r="WPO126" s="5"/>
      <c r="WPP126" s="5"/>
      <c r="WPQ126" s="5"/>
      <c r="WPR126" s="5"/>
      <c r="WPS126" s="5"/>
      <c r="WPT126" s="5"/>
      <c r="WPU126" s="5"/>
      <c r="WPV126" s="5"/>
      <c r="WPW126" s="5"/>
      <c r="WPX126" s="5"/>
      <c r="WPY126" s="5"/>
      <c r="WPZ126" s="5"/>
      <c r="WQA126" s="5"/>
      <c r="WQB126" s="5"/>
      <c r="WQC126" s="5"/>
      <c r="WQD126" s="5"/>
      <c r="WQE126" s="5"/>
      <c r="WQF126" s="5"/>
      <c r="WQG126" s="5"/>
      <c r="WQH126" s="5"/>
      <c r="WQI126" s="5"/>
      <c r="WQJ126" s="5"/>
      <c r="WQK126" s="5"/>
      <c r="WQL126" s="5"/>
      <c r="WQM126" s="5"/>
      <c r="WQN126" s="5"/>
      <c r="WQO126" s="5"/>
      <c r="WQP126" s="5"/>
      <c r="WQQ126" s="5"/>
      <c r="WQR126" s="5"/>
      <c r="WQS126" s="5"/>
      <c r="WQT126" s="5"/>
      <c r="WQU126" s="5"/>
      <c r="WQV126" s="5"/>
      <c r="WQW126" s="5"/>
      <c r="WQX126" s="5"/>
      <c r="WQY126" s="5"/>
      <c r="WQZ126" s="5"/>
      <c r="WRA126" s="5"/>
      <c r="WRB126" s="5"/>
      <c r="WRC126" s="5"/>
      <c r="WRD126" s="5"/>
      <c r="WRE126" s="5"/>
      <c r="WRF126" s="5"/>
      <c r="WRG126" s="5"/>
      <c r="WRH126" s="5"/>
      <c r="WRI126" s="5"/>
      <c r="WRJ126" s="5"/>
      <c r="WRK126" s="5"/>
      <c r="WRL126" s="5"/>
      <c r="WRM126" s="5"/>
      <c r="WRN126" s="5"/>
      <c r="WRO126" s="5"/>
      <c r="WRP126" s="5"/>
      <c r="WRQ126" s="5"/>
      <c r="WRR126" s="5"/>
      <c r="WRS126" s="5"/>
      <c r="WRT126" s="5"/>
      <c r="WRU126" s="5"/>
      <c r="WRV126" s="5"/>
      <c r="WRW126" s="5"/>
      <c r="WRX126" s="5"/>
      <c r="WRY126" s="5"/>
      <c r="WRZ126" s="5"/>
      <c r="WSA126" s="5"/>
      <c r="WSB126" s="5"/>
      <c r="WSC126" s="5"/>
      <c r="WSD126" s="5"/>
      <c r="WSE126" s="5"/>
      <c r="WSF126" s="5"/>
      <c r="WSG126" s="5"/>
      <c r="WSH126" s="5"/>
      <c r="WSI126" s="5"/>
      <c r="WSJ126" s="5"/>
      <c r="WSK126" s="5"/>
      <c r="WSL126" s="5"/>
      <c r="WSM126" s="5"/>
      <c r="WSN126" s="5"/>
      <c r="WSO126" s="5"/>
      <c r="WSP126" s="5"/>
      <c r="WSQ126" s="5"/>
      <c r="WSR126" s="5"/>
      <c r="WSS126" s="5"/>
      <c r="WST126" s="5"/>
      <c r="WSU126" s="5"/>
      <c r="WSV126" s="5"/>
      <c r="WSW126" s="5"/>
      <c r="WSX126" s="5"/>
      <c r="WSY126" s="5"/>
      <c r="WSZ126" s="5"/>
      <c r="WTA126" s="5"/>
      <c r="WTB126" s="5"/>
      <c r="WTC126" s="5"/>
      <c r="WTD126" s="5"/>
      <c r="WTE126" s="5"/>
      <c r="WTF126" s="5"/>
      <c r="WTG126" s="5"/>
      <c r="WTH126" s="5"/>
      <c r="WTI126" s="5"/>
      <c r="WTJ126" s="5"/>
      <c r="WTK126" s="5"/>
      <c r="WTL126" s="5"/>
      <c r="WTM126" s="5"/>
      <c r="WTN126" s="5"/>
      <c r="WTO126" s="5"/>
      <c r="WTP126" s="5"/>
      <c r="WTQ126" s="5"/>
      <c r="WTR126" s="5"/>
      <c r="WTS126" s="5"/>
      <c r="WTT126" s="5"/>
      <c r="WTU126" s="5"/>
      <c r="WTV126" s="5"/>
      <c r="WTW126" s="5"/>
      <c r="WTX126" s="5"/>
      <c r="WTY126" s="5"/>
      <c r="WTZ126" s="5"/>
      <c r="WUA126" s="5"/>
      <c r="WUB126" s="5"/>
      <c r="WUC126" s="5"/>
      <c r="WUD126" s="5"/>
      <c r="WUE126" s="5"/>
      <c r="WUF126" s="5"/>
      <c r="WUG126" s="5"/>
      <c r="WUH126" s="5"/>
      <c r="WUI126" s="5"/>
      <c r="WUJ126" s="5"/>
      <c r="WUK126" s="5"/>
      <c r="WUL126" s="5"/>
      <c r="WUM126" s="5"/>
      <c r="WUN126" s="5"/>
      <c r="WUO126" s="5"/>
      <c r="WUP126" s="5"/>
      <c r="WUQ126" s="5"/>
      <c r="WUR126" s="5"/>
      <c r="WUS126" s="5"/>
      <c r="WUT126" s="5"/>
      <c r="WUU126" s="5"/>
      <c r="WUV126" s="5"/>
      <c r="WUW126" s="5"/>
      <c r="WUX126" s="5"/>
      <c r="WUY126" s="5"/>
      <c r="WUZ126" s="5"/>
      <c r="WVA126" s="5"/>
      <c r="WVB126" s="5"/>
      <c r="WVC126" s="5"/>
      <c r="WVD126" s="5"/>
      <c r="WVE126" s="5"/>
      <c r="WVF126" s="5"/>
      <c r="WVG126" s="5"/>
      <c r="WVH126" s="5"/>
      <c r="WVI126" s="5"/>
      <c r="WVJ126" s="5"/>
      <c r="WVK126" s="5"/>
      <c r="WVL126" s="5"/>
      <c r="WVM126" s="5"/>
      <c r="WVN126" s="5"/>
      <c r="WVO126" s="5"/>
      <c r="WVP126" s="5"/>
      <c r="WVQ126" s="5"/>
      <c r="WVR126" s="5"/>
      <c r="WVS126" s="5"/>
      <c r="WVT126" s="5"/>
      <c r="WVU126" s="5"/>
      <c r="WVV126" s="5"/>
      <c r="WVW126" s="5"/>
      <c r="WVX126" s="5"/>
      <c r="WVY126" s="5"/>
      <c r="WVZ126" s="5"/>
      <c r="WWA126" s="5"/>
      <c r="WWB126" s="5"/>
      <c r="WWC126" s="5"/>
      <c r="WWD126" s="5"/>
      <c r="WWE126" s="5"/>
      <c r="WWF126" s="5"/>
      <c r="WWG126" s="5"/>
      <c r="WWH126" s="5"/>
      <c r="WWI126" s="5"/>
      <c r="WWJ126" s="5"/>
      <c r="WWK126" s="5"/>
      <c r="WWL126" s="5"/>
      <c r="WWM126" s="5"/>
      <c r="WWN126" s="5"/>
      <c r="WWO126" s="5"/>
      <c r="WWP126" s="5"/>
      <c r="WWQ126" s="5"/>
      <c r="WWR126" s="5"/>
      <c r="WWS126" s="5"/>
      <c r="WWT126" s="5"/>
      <c r="WWU126" s="5"/>
      <c r="WWV126" s="5"/>
      <c r="WWW126" s="5"/>
      <c r="WWX126" s="5"/>
      <c r="WWY126" s="5"/>
      <c r="WWZ126" s="5"/>
      <c r="WXA126" s="5"/>
      <c r="WXB126" s="5"/>
      <c r="WXC126" s="5"/>
      <c r="WXD126" s="5"/>
      <c r="WXE126" s="5"/>
      <c r="WXF126" s="5"/>
      <c r="WXG126" s="5"/>
      <c r="WXH126" s="5"/>
      <c r="WXI126" s="5"/>
      <c r="WXJ126" s="5"/>
      <c r="WXK126" s="5"/>
      <c r="WXL126" s="5"/>
      <c r="WXM126" s="5"/>
      <c r="WXN126" s="5"/>
      <c r="WXO126" s="5"/>
      <c r="WXP126" s="5"/>
      <c r="WXQ126" s="5"/>
      <c r="WXR126" s="5"/>
      <c r="WXS126" s="5"/>
      <c r="WXT126" s="5"/>
      <c r="WXU126" s="5"/>
      <c r="WXV126" s="5"/>
      <c r="WXW126" s="5"/>
      <c r="WXX126" s="5"/>
      <c r="WXY126" s="5"/>
      <c r="WXZ126" s="5"/>
      <c r="WYA126" s="5"/>
      <c r="WYB126" s="5"/>
      <c r="WYC126" s="5"/>
      <c r="WYD126" s="5"/>
      <c r="WYE126" s="5"/>
      <c r="WYF126" s="5"/>
      <c r="WYG126" s="5"/>
      <c r="WYH126" s="5"/>
      <c r="WYI126" s="5"/>
      <c r="WYJ126" s="5"/>
      <c r="WYK126" s="5"/>
      <c r="WYL126" s="5"/>
      <c r="WYM126" s="5"/>
      <c r="WYN126" s="5"/>
      <c r="WYO126" s="5"/>
      <c r="WYP126" s="5"/>
      <c r="WYQ126" s="5"/>
      <c r="WYR126" s="5"/>
      <c r="WYS126" s="5"/>
      <c r="WYT126" s="5"/>
      <c r="WYU126" s="5"/>
      <c r="WYV126" s="5"/>
      <c r="WYW126" s="5"/>
      <c r="WYX126" s="5"/>
      <c r="WYY126" s="5"/>
      <c r="WYZ126" s="5"/>
      <c r="WZA126" s="5"/>
      <c r="WZB126" s="5"/>
      <c r="WZC126" s="5"/>
      <c r="WZD126" s="5"/>
      <c r="WZE126" s="5"/>
      <c r="WZF126" s="5"/>
      <c r="WZG126" s="5"/>
      <c r="WZH126" s="5"/>
      <c r="WZI126" s="5"/>
      <c r="WZJ126" s="5"/>
      <c r="WZK126" s="5"/>
      <c r="WZL126" s="5"/>
      <c r="WZM126" s="5"/>
      <c r="WZN126" s="5"/>
      <c r="WZO126" s="5"/>
      <c r="WZP126" s="5"/>
      <c r="WZQ126" s="5"/>
      <c r="WZR126" s="5"/>
      <c r="WZS126" s="5"/>
      <c r="WZT126" s="5"/>
      <c r="WZU126" s="5"/>
      <c r="WZV126" s="5"/>
      <c r="WZW126" s="5"/>
      <c r="WZX126" s="5"/>
      <c r="WZY126" s="5"/>
      <c r="WZZ126" s="5"/>
      <c r="XAA126" s="5"/>
      <c r="XAB126" s="5"/>
      <c r="XAC126" s="5"/>
      <c r="XAD126" s="5"/>
      <c r="XAE126" s="5"/>
      <c r="XAF126" s="5"/>
      <c r="XAG126" s="5"/>
      <c r="XAH126" s="5"/>
      <c r="XAI126" s="5"/>
      <c r="XAJ126" s="5"/>
      <c r="XAK126" s="5"/>
      <c r="XAL126" s="5"/>
      <c r="XAM126" s="5"/>
      <c r="XAN126" s="5"/>
      <c r="XAO126" s="5"/>
      <c r="XAP126" s="5"/>
      <c r="XAQ126" s="5"/>
      <c r="XAR126" s="5"/>
      <c r="XAS126" s="5"/>
      <c r="XAT126" s="5"/>
      <c r="XAU126" s="5"/>
      <c r="XAV126" s="5"/>
      <c r="XAW126" s="5"/>
      <c r="XAX126" s="5"/>
      <c r="XAY126" s="5"/>
      <c r="XAZ126" s="5"/>
      <c r="XBA126" s="5"/>
      <c r="XBB126" s="5"/>
      <c r="XBC126" s="5"/>
      <c r="XBD126" s="5"/>
      <c r="XBE126" s="5"/>
      <c r="XBF126" s="5"/>
      <c r="XBG126" s="5"/>
      <c r="XBH126" s="5"/>
      <c r="XBI126" s="5"/>
      <c r="XBJ126" s="5"/>
      <c r="XBK126" s="5"/>
      <c r="XBL126" s="5"/>
      <c r="XBM126" s="5"/>
      <c r="XBN126" s="5"/>
      <c r="XBO126" s="5"/>
      <c r="XBP126" s="5"/>
      <c r="XBQ126" s="5"/>
      <c r="XBR126" s="5"/>
      <c r="XBS126" s="5"/>
      <c r="XBT126" s="5"/>
      <c r="XBU126" s="5"/>
      <c r="XBV126" s="5"/>
      <c r="XBW126" s="5"/>
      <c r="XBX126" s="5"/>
      <c r="XBY126" s="5"/>
      <c r="XBZ126" s="5"/>
      <c r="XCA126" s="5"/>
      <c r="XCB126" s="5"/>
      <c r="XCC126" s="5"/>
      <c r="XCD126" s="5"/>
      <c r="XCE126" s="5"/>
      <c r="XCF126" s="5"/>
      <c r="XCG126" s="5"/>
      <c r="XCH126" s="5"/>
      <c r="XCI126" s="5"/>
      <c r="XCJ126" s="5"/>
      <c r="XCK126" s="5"/>
      <c r="XCL126" s="5"/>
      <c r="XCM126" s="5"/>
      <c r="XCN126" s="5"/>
      <c r="XCO126" s="5"/>
      <c r="XCP126" s="5"/>
      <c r="XCQ126" s="5"/>
      <c r="XCR126" s="5"/>
      <c r="XCS126" s="5"/>
      <c r="XCT126" s="5"/>
      <c r="XCU126" s="5"/>
      <c r="XCV126" s="5"/>
      <c r="XCW126" s="5"/>
      <c r="XCX126" s="5"/>
      <c r="XCY126" s="5"/>
      <c r="XCZ126" s="5"/>
      <c r="XDA126" s="5"/>
      <c r="XDB126" s="5"/>
      <c r="XDC126" s="5"/>
      <c r="XDD126" s="5"/>
      <c r="XDE126" s="5"/>
      <c r="XDF126" s="5"/>
      <c r="XDG126" s="5"/>
      <c r="XDH126" s="5"/>
      <c r="XDI126" s="5"/>
      <c r="XDJ126" s="5"/>
      <c r="XDK126" s="5"/>
      <c r="XDL126" s="5"/>
      <c r="XDM126" s="5"/>
      <c r="XDN126" s="5"/>
      <c r="XDO126" s="5"/>
      <c r="XDP126" s="5"/>
      <c r="XDQ126" s="5"/>
      <c r="XDR126" s="5"/>
      <c r="XDS126" s="5"/>
      <c r="XDT126" s="5"/>
      <c r="XDU126" s="5"/>
      <c r="XDV126" s="5"/>
      <c r="XDW126" s="5"/>
      <c r="XDX126" s="5"/>
      <c r="XDY126" s="5"/>
      <c r="XDZ126" s="5"/>
      <c r="XEA126" s="5"/>
      <c r="XEB126" s="5"/>
      <c r="XEC126" s="5"/>
      <c r="XED126" s="5"/>
      <c r="XEE126" s="5"/>
      <c r="XEF126" s="5"/>
      <c r="XEG126" s="5"/>
      <c r="XEH126" s="5"/>
      <c r="XEI126" s="5"/>
      <c r="XEJ126" s="5"/>
      <c r="XEK126" s="5"/>
      <c r="XEL126" s="5"/>
      <c r="XEM126" s="5"/>
      <c r="XEN126" s="5"/>
      <c r="XEO126" s="5"/>
      <c r="XEP126" s="5"/>
      <c r="XEQ126" s="5"/>
      <c r="XER126" s="5"/>
      <c r="XES126" s="5"/>
      <c r="XET126" s="5"/>
      <c r="XEU126" s="5"/>
      <c r="XEV126" s="5"/>
      <c r="XEW126" s="5"/>
      <c r="XEX126" s="5"/>
      <c r="XEY126" s="5"/>
      <c r="XEZ126" s="5"/>
    </row>
    <row r="127" spans="1:16384" s="4" customFormat="1" ht="13.5" thickBot="1" x14ac:dyDescent="0.25">
      <c r="A127" s="54"/>
      <c r="D127" s="162"/>
      <c r="E127" s="162"/>
      <c r="F127" s="297"/>
      <c r="G127" s="297"/>
      <c r="H127" s="297"/>
      <c r="K127" s="49"/>
    </row>
    <row r="128" spans="1:16384" customFormat="1" ht="63.75" x14ac:dyDescent="0.25">
      <c r="A128" s="188">
        <f>A16</f>
        <v>44866</v>
      </c>
      <c r="B128" s="55" t="s">
        <v>55</v>
      </c>
      <c r="C128" s="55" t="s">
        <v>37</v>
      </c>
      <c r="D128" s="168" t="s">
        <v>38</v>
      </c>
      <c r="E128" s="168" t="s">
        <v>39</v>
      </c>
      <c r="F128" s="292" t="s">
        <v>69</v>
      </c>
      <c r="G128" s="292" t="s">
        <v>70</v>
      </c>
      <c r="H128" s="292" t="s">
        <v>71</v>
      </c>
      <c r="I128" s="56" t="s">
        <v>72</v>
      </c>
      <c r="J128" s="71"/>
      <c r="K128" s="56" t="s">
        <v>73</v>
      </c>
      <c r="L128" s="56" t="s">
        <v>74</v>
      </c>
      <c r="M128" s="56" t="s">
        <v>75</v>
      </c>
      <c r="N128" s="71"/>
      <c r="O128" s="381" t="s">
        <v>76</v>
      </c>
      <c r="P128" s="382"/>
      <c r="Q128" s="382"/>
      <c r="R128" s="382"/>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x14ac:dyDescent="0.25">
      <c r="A129" s="54"/>
      <c r="B129" s="11"/>
      <c r="C129" s="11" t="s">
        <v>214</v>
      </c>
      <c r="D129" s="166"/>
      <c r="E129" s="227">
        <v>7001</v>
      </c>
      <c r="F129" s="285">
        <v>1</v>
      </c>
      <c r="G129" s="285">
        <v>0</v>
      </c>
      <c r="H129" s="285">
        <v>0</v>
      </c>
      <c r="I129" s="11"/>
      <c r="K129" s="11"/>
      <c r="L129" s="11"/>
      <c r="M129" s="11"/>
      <c r="O129" s="357"/>
      <c r="P129" s="358"/>
      <c r="Q129" s="358"/>
      <c r="R129" s="359"/>
      <c r="U129" s="4"/>
      <c r="V129" s="4"/>
    </row>
    <row r="130" spans="1:22" x14ac:dyDescent="0.25">
      <c r="A130" s="54"/>
      <c r="B130" s="11"/>
      <c r="C130" s="11" t="s">
        <v>307</v>
      </c>
      <c r="D130" s="166"/>
      <c r="E130" s="227">
        <v>7823</v>
      </c>
      <c r="F130" s="285">
        <v>2</v>
      </c>
      <c r="G130" s="285">
        <v>0</v>
      </c>
      <c r="H130" s="285">
        <v>0</v>
      </c>
      <c r="I130" s="11"/>
      <c r="K130" s="11"/>
      <c r="L130" s="11"/>
      <c r="M130" s="11"/>
      <c r="O130" s="237"/>
      <c r="P130" s="238"/>
      <c r="Q130" s="238"/>
      <c r="R130" s="239"/>
      <c r="U130" s="4"/>
      <c r="V130" s="4"/>
    </row>
    <row r="131" spans="1:22" x14ac:dyDescent="0.25">
      <c r="A131" s="54"/>
      <c r="B131" s="11"/>
      <c r="C131" s="11" t="s">
        <v>256</v>
      </c>
      <c r="D131" s="166"/>
      <c r="E131" s="227">
        <v>7828</v>
      </c>
      <c r="F131" s="285">
        <v>8</v>
      </c>
      <c r="G131" s="285">
        <v>0</v>
      </c>
      <c r="H131" s="285">
        <v>0</v>
      </c>
      <c r="I131" s="11"/>
      <c r="K131" s="11"/>
      <c r="L131" s="11"/>
      <c r="M131" s="11"/>
      <c r="O131" s="237"/>
      <c r="P131" s="238"/>
      <c r="Q131" s="238"/>
      <c r="R131" s="239"/>
      <c r="U131" s="4"/>
      <c r="V131" s="4"/>
    </row>
    <row r="132" spans="1:22" x14ac:dyDescent="0.25">
      <c r="A132" s="54"/>
      <c r="B132" s="11"/>
      <c r="C132" s="11" t="s">
        <v>257</v>
      </c>
      <c r="D132" s="166"/>
      <c r="E132" s="227">
        <v>7830</v>
      </c>
      <c r="F132" s="285">
        <v>2</v>
      </c>
      <c r="G132" s="285">
        <v>0</v>
      </c>
      <c r="H132" s="285">
        <v>0</v>
      </c>
      <c r="I132" s="11"/>
      <c r="K132" s="11"/>
      <c r="L132" s="11"/>
      <c r="M132" s="11"/>
      <c r="O132" s="237"/>
      <c r="P132" s="238"/>
      <c r="Q132" s="238"/>
      <c r="R132" s="239"/>
      <c r="U132" s="4"/>
      <c r="V132" s="4"/>
    </row>
    <row r="133" spans="1:22" x14ac:dyDescent="0.25">
      <c r="A133" s="54"/>
      <c r="B133" s="11"/>
      <c r="C133" s="11" t="s">
        <v>217</v>
      </c>
      <c r="D133" s="166"/>
      <c r="E133" s="227">
        <v>7008</v>
      </c>
      <c r="F133" s="285">
        <v>3</v>
      </c>
      <c r="G133" s="285">
        <v>1</v>
      </c>
      <c r="H133" s="285">
        <v>0</v>
      </c>
      <c r="I133" s="11"/>
      <c r="K133" s="11"/>
      <c r="L133" s="11"/>
      <c r="M133" s="11"/>
      <c r="O133" s="237"/>
      <c r="P133" s="238"/>
      <c r="Q133" s="238"/>
      <c r="R133" s="239"/>
      <c r="U133" s="4"/>
      <c r="V133" s="4"/>
    </row>
    <row r="134" spans="1:22" x14ac:dyDescent="0.25">
      <c r="A134" s="54"/>
      <c r="B134" s="11"/>
      <c r="C134" s="11" t="s">
        <v>218</v>
      </c>
      <c r="D134" s="166"/>
      <c r="E134" s="227">
        <v>7066</v>
      </c>
      <c r="F134" s="285">
        <v>9</v>
      </c>
      <c r="G134" s="285">
        <v>0</v>
      </c>
      <c r="H134" s="285">
        <v>0</v>
      </c>
      <c r="I134" s="11"/>
      <c r="K134" s="11"/>
      <c r="L134" s="11"/>
      <c r="M134" s="11"/>
      <c r="O134" s="237"/>
      <c r="P134" s="238"/>
      <c r="Q134" s="238"/>
      <c r="R134" s="239"/>
      <c r="U134" s="4"/>
      <c r="V134" s="4"/>
    </row>
    <row r="135" spans="1:22" x14ac:dyDescent="0.25">
      <c r="A135" s="54"/>
      <c r="B135" s="11"/>
      <c r="C135" s="11" t="s">
        <v>292</v>
      </c>
      <c r="D135" s="166"/>
      <c r="E135" s="227">
        <v>8809</v>
      </c>
      <c r="F135" s="285">
        <v>2</v>
      </c>
      <c r="G135" s="285">
        <v>0</v>
      </c>
      <c r="H135" s="285">
        <v>1</v>
      </c>
      <c r="I135" s="11"/>
      <c r="K135" s="11"/>
      <c r="L135" s="11"/>
      <c r="M135" s="11"/>
      <c r="O135" s="237"/>
      <c r="P135" s="238"/>
      <c r="Q135" s="238"/>
      <c r="R135" s="239"/>
      <c r="U135" s="4"/>
      <c r="V135" s="4"/>
    </row>
    <row r="136" spans="1:22" x14ac:dyDescent="0.25">
      <c r="A136" s="54"/>
      <c r="B136" s="11"/>
      <c r="C136" s="11" t="s">
        <v>259</v>
      </c>
      <c r="D136" s="166"/>
      <c r="E136" s="227">
        <v>7067</v>
      </c>
      <c r="F136" s="285">
        <v>3</v>
      </c>
      <c r="G136" s="285">
        <v>1</v>
      </c>
      <c r="H136" s="285">
        <v>0</v>
      </c>
      <c r="I136" s="11"/>
      <c r="K136" s="11"/>
      <c r="L136" s="11"/>
      <c r="M136" s="11"/>
      <c r="O136" s="237"/>
      <c r="P136" s="238"/>
      <c r="Q136" s="238"/>
      <c r="R136" s="239"/>
      <c r="U136" s="4"/>
      <c r="V136" s="4"/>
    </row>
    <row r="137" spans="1:22" x14ac:dyDescent="0.25">
      <c r="A137" s="54"/>
      <c r="B137" s="11"/>
      <c r="C137" s="11" t="s">
        <v>293</v>
      </c>
      <c r="D137" s="166"/>
      <c r="E137" s="227">
        <v>7016</v>
      </c>
      <c r="F137" s="285">
        <v>9</v>
      </c>
      <c r="G137" s="285">
        <v>0</v>
      </c>
      <c r="H137" s="285">
        <v>0</v>
      </c>
      <c r="I137" s="11"/>
      <c r="K137" s="11"/>
      <c r="L137" s="11"/>
      <c r="M137" s="11"/>
      <c r="O137" s="237"/>
      <c r="P137" s="238"/>
      <c r="Q137" s="238"/>
      <c r="R137" s="239"/>
      <c r="U137" s="4"/>
      <c r="V137" s="4"/>
    </row>
    <row r="138" spans="1:22" x14ac:dyDescent="0.25">
      <c r="A138" s="54"/>
      <c r="B138" s="11"/>
      <c r="C138" s="11" t="s">
        <v>220</v>
      </c>
      <c r="D138" s="166"/>
      <c r="E138" s="227">
        <v>8820</v>
      </c>
      <c r="F138" s="285">
        <v>2</v>
      </c>
      <c r="G138" s="285">
        <v>3</v>
      </c>
      <c r="H138" s="285">
        <v>1</v>
      </c>
      <c r="I138" s="11"/>
      <c r="K138" s="11"/>
      <c r="L138" s="11"/>
      <c r="M138" s="11"/>
      <c r="O138" s="237"/>
      <c r="P138" s="238"/>
      <c r="Q138" s="238"/>
      <c r="R138" s="239"/>
      <c r="U138" s="4"/>
      <c r="V138" s="4"/>
    </row>
    <row r="139" spans="1:22" x14ac:dyDescent="0.25">
      <c r="A139" s="54"/>
      <c r="B139" s="11"/>
      <c r="C139" s="11" t="s">
        <v>220</v>
      </c>
      <c r="D139" s="166"/>
      <c r="E139" s="227">
        <v>8837</v>
      </c>
      <c r="F139" s="285">
        <v>7</v>
      </c>
      <c r="G139" s="285">
        <v>0</v>
      </c>
      <c r="H139" s="285">
        <v>0</v>
      </c>
      <c r="I139" s="11"/>
      <c r="K139" s="11"/>
      <c r="L139" s="11"/>
      <c r="M139" s="11"/>
      <c r="O139" s="237"/>
      <c r="P139" s="238"/>
      <c r="Q139" s="238"/>
      <c r="R139" s="239"/>
      <c r="U139" s="4"/>
      <c r="V139" s="4"/>
    </row>
    <row r="140" spans="1:22" x14ac:dyDescent="0.25">
      <c r="A140" s="54"/>
      <c r="B140" s="11"/>
      <c r="C140" s="11" t="s">
        <v>221</v>
      </c>
      <c r="D140" s="166"/>
      <c r="E140" s="227">
        <v>7201</v>
      </c>
      <c r="F140" s="285">
        <v>54</v>
      </c>
      <c r="G140" s="285">
        <v>0</v>
      </c>
      <c r="H140" s="285">
        <v>0</v>
      </c>
      <c r="I140" s="11"/>
      <c r="K140" s="11"/>
      <c r="L140" s="11"/>
      <c r="M140" s="11"/>
      <c r="O140" s="237"/>
      <c r="P140" s="238"/>
      <c r="Q140" s="238"/>
      <c r="R140" s="239"/>
      <c r="U140" s="4"/>
      <c r="V140" s="4"/>
    </row>
    <row r="141" spans="1:22" x14ac:dyDescent="0.25">
      <c r="A141" s="54"/>
      <c r="B141" s="11"/>
      <c r="C141" s="11" t="s">
        <v>221</v>
      </c>
      <c r="D141" s="166"/>
      <c r="E141" s="227">
        <v>7202</v>
      </c>
      <c r="F141" s="285">
        <v>20</v>
      </c>
      <c r="G141" s="285">
        <v>3</v>
      </c>
      <c r="H141" s="285">
        <v>2</v>
      </c>
      <c r="I141" s="11"/>
      <c r="K141" s="11"/>
      <c r="L141" s="11"/>
      <c r="M141" s="11"/>
      <c r="O141" s="237"/>
      <c r="P141" s="238"/>
      <c r="Q141" s="238"/>
      <c r="R141" s="239"/>
      <c r="U141" s="4"/>
      <c r="V141" s="4"/>
    </row>
    <row r="142" spans="1:22" x14ac:dyDescent="0.25">
      <c r="A142" s="54"/>
      <c r="B142" s="11"/>
      <c r="C142" s="11" t="s">
        <v>221</v>
      </c>
      <c r="D142" s="166"/>
      <c r="E142" s="227">
        <v>7206</v>
      </c>
      <c r="F142" s="285">
        <v>47</v>
      </c>
      <c r="G142" s="285">
        <v>1</v>
      </c>
      <c r="H142" s="285">
        <v>0</v>
      </c>
      <c r="I142" s="11"/>
      <c r="K142" s="11"/>
      <c r="L142" s="11"/>
      <c r="M142" s="11"/>
      <c r="O142" s="237"/>
      <c r="P142" s="238"/>
      <c r="Q142" s="238"/>
      <c r="R142" s="239"/>
      <c r="U142" s="4"/>
      <c r="V142" s="4"/>
    </row>
    <row r="143" spans="1:22" x14ac:dyDescent="0.25">
      <c r="A143" s="54"/>
      <c r="B143" s="11"/>
      <c r="C143" s="11" t="s">
        <v>221</v>
      </c>
      <c r="D143" s="166"/>
      <c r="E143" s="227">
        <v>7208</v>
      </c>
      <c r="F143" s="285">
        <v>12</v>
      </c>
      <c r="G143" s="285">
        <v>1</v>
      </c>
      <c r="H143" s="285">
        <v>0</v>
      </c>
      <c r="I143" s="11"/>
      <c r="K143" s="11"/>
      <c r="L143" s="11"/>
      <c r="M143" s="11"/>
      <c r="O143" s="237"/>
      <c r="P143" s="238"/>
      <c r="Q143" s="238"/>
      <c r="R143" s="239"/>
      <c r="U143" s="4"/>
      <c r="V143" s="4"/>
    </row>
    <row r="144" spans="1:22" x14ac:dyDescent="0.25">
      <c r="A144" s="54"/>
      <c r="B144" s="11"/>
      <c r="C144" s="11" t="s">
        <v>260</v>
      </c>
      <c r="D144" s="166"/>
      <c r="E144" s="227">
        <v>7023</v>
      </c>
      <c r="F144" s="285">
        <v>1</v>
      </c>
      <c r="G144" s="285">
        <v>1</v>
      </c>
      <c r="H144" s="285">
        <v>0</v>
      </c>
      <c r="I144" s="11"/>
      <c r="K144" s="11"/>
      <c r="L144" s="11"/>
      <c r="M144" s="11"/>
      <c r="O144" s="237"/>
      <c r="P144" s="238"/>
      <c r="Q144" s="238"/>
      <c r="R144" s="239"/>
      <c r="U144" s="4"/>
      <c r="V144" s="4"/>
    </row>
    <row r="145" spans="1:22" x14ac:dyDescent="0.25">
      <c r="A145" s="54"/>
      <c r="B145" s="11"/>
      <c r="C145" s="11" t="s">
        <v>222</v>
      </c>
      <c r="D145" s="166"/>
      <c r="E145" s="227">
        <v>8822</v>
      </c>
      <c r="F145" s="285">
        <v>8</v>
      </c>
      <c r="G145" s="285">
        <v>3</v>
      </c>
      <c r="H145" s="285">
        <v>2</v>
      </c>
      <c r="I145" s="11"/>
      <c r="K145" s="11"/>
      <c r="L145" s="11"/>
      <c r="M145" s="11"/>
      <c r="O145" s="237"/>
      <c r="P145" s="238"/>
      <c r="Q145" s="238"/>
      <c r="R145" s="239"/>
      <c r="U145" s="4"/>
      <c r="V145" s="4"/>
    </row>
    <row r="146" spans="1:22" x14ac:dyDescent="0.25">
      <c r="A146" s="54"/>
      <c r="B146" s="11"/>
      <c r="C146" s="11" t="s">
        <v>223</v>
      </c>
      <c r="D146" s="166"/>
      <c r="E146" s="227">
        <v>8863</v>
      </c>
      <c r="F146" s="285">
        <v>5</v>
      </c>
      <c r="G146" s="285">
        <v>1</v>
      </c>
      <c r="H146" s="285">
        <v>1</v>
      </c>
      <c r="I146" s="11"/>
      <c r="K146" s="11"/>
      <c r="L146" s="11"/>
      <c r="M146" s="11"/>
      <c r="O146" s="237"/>
      <c r="P146" s="238"/>
      <c r="Q146" s="238"/>
      <c r="R146" s="239"/>
      <c r="U146" s="4"/>
      <c r="V146" s="4"/>
    </row>
    <row r="147" spans="1:22" x14ac:dyDescent="0.25">
      <c r="A147" s="54"/>
      <c r="B147" s="11"/>
      <c r="C147" s="11" t="s">
        <v>261</v>
      </c>
      <c r="D147" s="166"/>
      <c r="E147" s="227">
        <v>7416</v>
      </c>
      <c r="F147" s="285">
        <v>1</v>
      </c>
      <c r="G147" s="285">
        <v>0</v>
      </c>
      <c r="H147" s="285">
        <v>0</v>
      </c>
      <c r="I147" s="11"/>
      <c r="K147" s="11"/>
      <c r="L147" s="11"/>
      <c r="M147" s="11"/>
      <c r="O147" s="237"/>
      <c r="P147" s="238"/>
      <c r="Q147" s="238"/>
      <c r="R147" s="239"/>
      <c r="U147" s="4"/>
      <c r="V147" s="4"/>
    </row>
    <row r="148" spans="1:22" x14ac:dyDescent="0.25">
      <c r="A148" s="54"/>
      <c r="B148" s="11"/>
      <c r="C148" s="11" t="s">
        <v>262</v>
      </c>
      <c r="D148" s="166"/>
      <c r="E148" s="227">
        <v>8825</v>
      </c>
      <c r="F148" s="285">
        <v>1</v>
      </c>
      <c r="G148" s="285">
        <v>0</v>
      </c>
      <c r="H148" s="285">
        <v>0</v>
      </c>
      <c r="I148" s="11"/>
      <c r="K148" s="11"/>
      <c r="L148" s="11"/>
      <c r="M148" s="11"/>
      <c r="O148" s="237"/>
      <c r="P148" s="238"/>
      <c r="Q148" s="238"/>
      <c r="R148" s="239"/>
      <c r="U148" s="4"/>
      <c r="V148" s="4"/>
    </row>
    <row r="149" spans="1:22" x14ac:dyDescent="0.25">
      <c r="A149" s="54"/>
      <c r="B149" s="11"/>
      <c r="C149" s="11" t="s">
        <v>224</v>
      </c>
      <c r="D149" s="166"/>
      <c r="E149" s="227">
        <v>7027</v>
      </c>
      <c r="F149" s="285">
        <v>2</v>
      </c>
      <c r="G149" s="285">
        <v>0</v>
      </c>
      <c r="H149" s="285">
        <v>0</v>
      </c>
      <c r="I149" s="11"/>
      <c r="K149" s="11"/>
      <c r="L149" s="11"/>
      <c r="M149" s="11"/>
      <c r="O149" s="237"/>
      <c r="P149" s="238"/>
      <c r="Q149" s="238"/>
      <c r="R149" s="239"/>
      <c r="U149" s="4"/>
      <c r="V149" s="4"/>
    </row>
    <row r="150" spans="1:22" x14ac:dyDescent="0.25">
      <c r="A150" s="54"/>
      <c r="B150" s="11"/>
      <c r="C150" s="11" t="s">
        <v>263</v>
      </c>
      <c r="D150" s="166"/>
      <c r="E150" s="227">
        <v>8826</v>
      </c>
      <c r="F150" s="285">
        <v>1</v>
      </c>
      <c r="G150" s="285">
        <v>0</v>
      </c>
      <c r="H150" s="285">
        <v>0</v>
      </c>
      <c r="I150" s="11"/>
      <c r="K150" s="11"/>
      <c r="L150" s="11"/>
      <c r="M150" s="11"/>
      <c r="O150" s="237"/>
      <c r="P150" s="238"/>
      <c r="Q150" s="238"/>
      <c r="R150" s="239"/>
      <c r="U150" s="4"/>
      <c r="V150" s="4"/>
    </row>
    <row r="151" spans="1:22" x14ac:dyDescent="0.25">
      <c r="A151" s="54"/>
      <c r="B151" s="11"/>
      <c r="C151" s="11" t="s">
        <v>225</v>
      </c>
      <c r="D151" s="166"/>
      <c r="E151" s="227">
        <v>7840</v>
      </c>
      <c r="F151" s="285">
        <v>5</v>
      </c>
      <c r="G151" s="285">
        <v>1</v>
      </c>
      <c r="H151" s="285">
        <v>1</v>
      </c>
      <c r="I151" s="11"/>
      <c r="K151" s="11"/>
      <c r="L151" s="11"/>
      <c r="M151" s="11"/>
      <c r="O151" s="237"/>
      <c r="P151" s="238"/>
      <c r="Q151" s="238"/>
      <c r="R151" s="239"/>
      <c r="U151" s="4"/>
      <c r="V151" s="4"/>
    </row>
    <row r="152" spans="1:22" x14ac:dyDescent="0.25">
      <c r="A152" s="54"/>
      <c r="B152" s="11"/>
      <c r="C152" s="11" t="s">
        <v>226</v>
      </c>
      <c r="D152" s="166"/>
      <c r="E152" s="227">
        <v>7419</v>
      </c>
      <c r="F152" s="285">
        <v>6</v>
      </c>
      <c r="G152" s="285">
        <v>0</v>
      </c>
      <c r="H152" s="285">
        <v>0</v>
      </c>
      <c r="I152" s="11"/>
      <c r="K152" s="11"/>
      <c r="L152" s="11"/>
      <c r="M152" s="11"/>
      <c r="O152" s="237"/>
      <c r="P152" s="238"/>
      <c r="Q152" s="238"/>
      <c r="R152" s="239"/>
      <c r="U152" s="4"/>
      <c r="V152" s="4"/>
    </row>
    <row r="153" spans="1:22" x14ac:dyDescent="0.25">
      <c r="A153" s="54"/>
      <c r="B153" s="11"/>
      <c r="C153" s="11" t="s">
        <v>265</v>
      </c>
      <c r="D153" s="166"/>
      <c r="E153" s="227">
        <v>7860</v>
      </c>
      <c r="F153" s="285">
        <v>1</v>
      </c>
      <c r="G153" s="285">
        <v>0</v>
      </c>
      <c r="H153" s="285">
        <v>0</v>
      </c>
      <c r="I153" s="11"/>
      <c r="K153" s="11"/>
      <c r="L153" s="11"/>
      <c r="M153" s="11"/>
      <c r="O153" s="237"/>
      <c r="P153" s="238"/>
      <c r="Q153" s="238"/>
      <c r="R153" s="239"/>
      <c r="U153" s="4"/>
      <c r="V153" s="4"/>
    </row>
    <row r="154" spans="1:22" x14ac:dyDescent="0.25">
      <c r="A154" s="54"/>
      <c r="B154" s="11"/>
      <c r="C154" s="11" t="s">
        <v>265</v>
      </c>
      <c r="D154" s="166"/>
      <c r="E154" s="227">
        <v>8827</v>
      </c>
      <c r="F154" s="285">
        <v>1</v>
      </c>
      <c r="G154" s="285">
        <v>0</v>
      </c>
      <c r="H154" s="285">
        <v>0</v>
      </c>
      <c r="I154" s="11"/>
      <c r="K154" s="11"/>
      <c r="L154" s="11"/>
      <c r="M154" s="11"/>
      <c r="O154" s="237"/>
      <c r="P154" s="238"/>
      <c r="Q154" s="238"/>
      <c r="R154" s="239"/>
      <c r="U154" s="4"/>
      <c r="V154" s="4"/>
    </row>
    <row r="155" spans="1:22" x14ac:dyDescent="0.25">
      <c r="A155" s="54"/>
      <c r="B155" s="11"/>
      <c r="C155" s="11" t="s">
        <v>227</v>
      </c>
      <c r="D155" s="166"/>
      <c r="E155" s="227">
        <v>7205</v>
      </c>
      <c r="F155" s="285">
        <v>11</v>
      </c>
      <c r="G155" s="285">
        <v>2</v>
      </c>
      <c r="H155" s="285">
        <v>1</v>
      </c>
      <c r="I155" s="11"/>
      <c r="K155" s="11"/>
      <c r="L155" s="11"/>
      <c r="M155" s="11"/>
      <c r="O155" s="237"/>
      <c r="P155" s="238"/>
      <c r="Q155" s="238"/>
      <c r="R155" s="239"/>
      <c r="U155" s="4"/>
      <c r="V155" s="4"/>
    </row>
    <row r="156" spans="1:22" x14ac:dyDescent="0.25">
      <c r="A156" s="54"/>
      <c r="B156" s="11"/>
      <c r="C156" s="11" t="s">
        <v>228</v>
      </c>
      <c r="D156" s="166"/>
      <c r="E156" s="227">
        <v>8525</v>
      </c>
      <c r="F156" s="285">
        <v>1</v>
      </c>
      <c r="G156" s="285">
        <v>0</v>
      </c>
      <c r="H156" s="285">
        <v>0</v>
      </c>
      <c r="I156" s="11"/>
      <c r="K156" s="11"/>
      <c r="L156" s="11"/>
      <c r="M156" s="11"/>
      <c r="O156" s="237"/>
      <c r="P156" s="238"/>
      <c r="Q156" s="238"/>
      <c r="R156" s="239"/>
      <c r="U156" s="4"/>
      <c r="V156" s="4"/>
    </row>
    <row r="157" spans="1:22" x14ac:dyDescent="0.25">
      <c r="A157" s="54"/>
      <c r="B157" s="11"/>
      <c r="C157" s="11" t="s">
        <v>229</v>
      </c>
      <c r="D157" s="166"/>
      <c r="E157" s="227">
        <v>8830</v>
      </c>
      <c r="F157" s="285">
        <v>4</v>
      </c>
      <c r="G157" s="285">
        <v>2</v>
      </c>
      <c r="H157" s="285">
        <v>1</v>
      </c>
      <c r="I157" s="11"/>
      <c r="K157" s="11"/>
      <c r="L157" s="11"/>
      <c r="M157" s="11"/>
      <c r="O157" s="237"/>
      <c r="P157" s="238"/>
      <c r="Q157" s="238"/>
      <c r="R157" s="239"/>
      <c r="U157" s="4"/>
      <c r="V157" s="4"/>
    </row>
    <row r="158" spans="1:22" x14ac:dyDescent="0.25">
      <c r="A158" s="54"/>
      <c r="B158" s="11"/>
      <c r="C158" s="11" t="s">
        <v>230</v>
      </c>
      <c r="D158" s="166"/>
      <c r="E158" s="227">
        <v>7033</v>
      </c>
      <c r="F158" s="285">
        <v>6</v>
      </c>
      <c r="G158" s="285">
        <v>1</v>
      </c>
      <c r="H158" s="285">
        <v>0</v>
      </c>
      <c r="I158" s="11"/>
      <c r="K158" s="11"/>
      <c r="L158" s="11"/>
      <c r="M158" s="11"/>
      <c r="O158" s="237"/>
      <c r="P158" s="238"/>
      <c r="Q158" s="238"/>
      <c r="R158" s="239"/>
      <c r="U158" s="4"/>
      <c r="V158" s="4"/>
    </row>
    <row r="159" spans="1:22" x14ac:dyDescent="0.25">
      <c r="A159" s="54"/>
      <c r="B159" s="11"/>
      <c r="C159" s="11" t="s">
        <v>231</v>
      </c>
      <c r="D159" s="166"/>
      <c r="E159" s="227">
        <v>8530</v>
      </c>
      <c r="F159" s="285">
        <v>4</v>
      </c>
      <c r="G159" s="285">
        <v>0</v>
      </c>
      <c r="H159" s="285">
        <v>0</v>
      </c>
      <c r="I159" s="11"/>
      <c r="K159" s="11"/>
      <c r="L159" s="11"/>
      <c r="M159" s="11"/>
      <c r="O159" s="237"/>
      <c r="P159" s="238"/>
      <c r="Q159" s="238"/>
      <c r="R159" s="239"/>
      <c r="U159" s="4"/>
      <c r="V159" s="4"/>
    </row>
    <row r="160" spans="1:22" x14ac:dyDescent="0.25">
      <c r="A160" s="54"/>
      <c r="B160" s="11"/>
      <c r="C160" s="11" t="s">
        <v>362</v>
      </c>
      <c r="D160" s="166"/>
      <c r="E160" s="227">
        <v>8833</v>
      </c>
      <c r="F160" s="285">
        <v>1</v>
      </c>
      <c r="G160" s="285">
        <v>0</v>
      </c>
      <c r="H160" s="285">
        <v>0</v>
      </c>
      <c r="I160" s="11"/>
      <c r="K160" s="11"/>
      <c r="L160" s="11"/>
      <c r="M160" s="11"/>
      <c r="O160" s="237"/>
      <c r="P160" s="238"/>
      <c r="Q160" s="238"/>
      <c r="R160" s="239"/>
      <c r="U160" s="4"/>
      <c r="V160" s="4"/>
    </row>
    <row r="161" spans="1:22" x14ac:dyDescent="0.25">
      <c r="A161" s="54"/>
      <c r="B161" s="11"/>
      <c r="C161" s="11" t="s">
        <v>272</v>
      </c>
      <c r="D161" s="166"/>
      <c r="E161" s="227">
        <v>8833</v>
      </c>
      <c r="F161" s="285">
        <v>1</v>
      </c>
      <c r="G161" s="285">
        <v>0</v>
      </c>
      <c r="H161" s="285">
        <v>0</v>
      </c>
      <c r="I161" s="11"/>
      <c r="K161" s="11"/>
      <c r="L161" s="11"/>
      <c r="M161" s="11"/>
      <c r="O161" s="237"/>
      <c r="P161" s="238"/>
      <c r="Q161" s="238"/>
      <c r="R161" s="239"/>
      <c r="U161" s="4"/>
      <c r="V161" s="4"/>
    </row>
    <row r="162" spans="1:22" x14ac:dyDescent="0.25">
      <c r="A162" s="54"/>
      <c r="B162" s="11"/>
      <c r="C162" s="11" t="s">
        <v>232</v>
      </c>
      <c r="D162" s="166"/>
      <c r="E162" s="227">
        <v>7036</v>
      </c>
      <c r="F162" s="285">
        <v>26</v>
      </c>
      <c r="G162" s="285">
        <v>6</v>
      </c>
      <c r="H162" s="285">
        <v>3</v>
      </c>
      <c r="I162" s="11"/>
      <c r="K162" s="11"/>
      <c r="L162" s="11"/>
      <c r="M162" s="11"/>
      <c r="O162" s="237"/>
      <c r="P162" s="238"/>
      <c r="Q162" s="238"/>
      <c r="R162" s="239"/>
      <c r="U162" s="4"/>
      <c r="V162" s="4"/>
    </row>
    <row r="163" spans="1:22" x14ac:dyDescent="0.25">
      <c r="A163" s="54"/>
      <c r="B163" s="11"/>
      <c r="C163" s="11" t="s">
        <v>273</v>
      </c>
      <c r="D163" s="166"/>
      <c r="E163" s="227">
        <v>7853</v>
      </c>
      <c r="F163" s="285">
        <v>3</v>
      </c>
      <c r="G163" s="285">
        <v>2</v>
      </c>
      <c r="H163" s="285">
        <v>2</v>
      </c>
      <c r="I163" s="11"/>
      <c r="K163" s="11"/>
      <c r="L163" s="11"/>
      <c r="M163" s="11"/>
      <c r="O163" s="237"/>
      <c r="P163" s="238"/>
      <c r="Q163" s="238"/>
      <c r="R163" s="239"/>
      <c r="U163" s="4"/>
      <c r="V163" s="4"/>
    </row>
    <row r="164" spans="1:22" x14ac:dyDescent="0.25">
      <c r="A164" s="54"/>
      <c r="B164" s="11"/>
      <c r="C164" s="11" t="s">
        <v>233</v>
      </c>
      <c r="D164" s="166"/>
      <c r="E164" s="227">
        <v>8840</v>
      </c>
      <c r="F164" s="285">
        <v>3</v>
      </c>
      <c r="G164" s="285">
        <v>0</v>
      </c>
      <c r="H164" s="285">
        <v>0</v>
      </c>
      <c r="I164" s="11"/>
      <c r="K164" s="11"/>
      <c r="L164" s="11"/>
      <c r="M164" s="11"/>
      <c r="O164" s="237"/>
      <c r="P164" s="238"/>
      <c r="Q164" s="238"/>
      <c r="R164" s="239"/>
      <c r="U164" s="4"/>
      <c r="V164" s="4"/>
    </row>
    <row r="165" spans="1:22" x14ac:dyDescent="0.25">
      <c r="A165" s="54"/>
      <c r="B165" s="11"/>
      <c r="C165" s="11" t="s">
        <v>310</v>
      </c>
      <c r="D165" s="166"/>
      <c r="E165" s="227">
        <v>7092</v>
      </c>
      <c r="F165" s="285">
        <v>1</v>
      </c>
      <c r="G165" s="285">
        <v>0</v>
      </c>
      <c r="H165" s="285">
        <v>0</v>
      </c>
      <c r="I165" s="11"/>
      <c r="K165" s="11"/>
      <c r="L165" s="11"/>
      <c r="M165" s="11"/>
      <c r="O165" s="237"/>
      <c r="P165" s="238"/>
      <c r="Q165" s="238"/>
      <c r="R165" s="239"/>
      <c r="U165" s="4"/>
      <c r="V165" s="4"/>
    </row>
    <row r="166" spans="1:22" x14ac:dyDescent="0.25">
      <c r="A166" s="54"/>
      <c r="B166" s="11"/>
      <c r="C166" s="11" t="s">
        <v>236</v>
      </c>
      <c r="D166" s="166"/>
      <c r="E166" s="227">
        <v>7860</v>
      </c>
      <c r="F166" s="285">
        <v>10</v>
      </c>
      <c r="G166" s="285">
        <v>0</v>
      </c>
      <c r="H166" s="285">
        <v>0</v>
      </c>
      <c r="I166" s="11"/>
      <c r="K166" s="11"/>
      <c r="L166" s="11"/>
      <c r="M166" s="11"/>
      <c r="O166" s="237"/>
      <c r="P166" s="238"/>
      <c r="Q166" s="238"/>
      <c r="R166" s="239"/>
      <c r="U166" s="4"/>
      <c r="V166" s="4"/>
    </row>
    <row r="167" spans="1:22" x14ac:dyDescent="0.25">
      <c r="A167" s="54"/>
      <c r="B167" s="11"/>
      <c r="C167" s="11" t="s">
        <v>278</v>
      </c>
      <c r="D167" s="166"/>
      <c r="E167" s="227">
        <v>8534</v>
      </c>
      <c r="F167" s="285">
        <v>7</v>
      </c>
      <c r="G167" s="285">
        <v>0</v>
      </c>
      <c r="H167" s="285">
        <v>0</v>
      </c>
      <c r="I167" s="11"/>
      <c r="K167" s="11"/>
      <c r="L167" s="11"/>
      <c r="M167" s="11"/>
      <c r="O167" s="237"/>
      <c r="P167" s="238"/>
      <c r="Q167" s="238"/>
      <c r="R167" s="239"/>
      <c r="U167" s="4"/>
      <c r="V167" s="4"/>
    </row>
    <row r="168" spans="1:22" x14ac:dyDescent="0.25">
      <c r="A168" s="54"/>
      <c r="B168" s="11"/>
      <c r="C168" s="11" t="s">
        <v>237</v>
      </c>
      <c r="D168" s="166"/>
      <c r="E168" s="227">
        <v>8861</v>
      </c>
      <c r="F168" s="285">
        <v>42</v>
      </c>
      <c r="G168" s="285">
        <v>3</v>
      </c>
      <c r="H168" s="285">
        <v>2</v>
      </c>
      <c r="I168" s="11"/>
      <c r="K168" s="11"/>
      <c r="L168" s="11"/>
      <c r="M168" s="11"/>
      <c r="O168" s="237"/>
      <c r="P168" s="238"/>
      <c r="Q168" s="238"/>
      <c r="R168" s="239"/>
      <c r="U168" s="4"/>
      <c r="V168" s="4"/>
    </row>
    <row r="169" spans="1:22" x14ac:dyDescent="0.25">
      <c r="A169" s="54"/>
      <c r="B169" s="11"/>
      <c r="C169" s="11" t="s">
        <v>238</v>
      </c>
      <c r="D169" s="166"/>
      <c r="E169" s="227">
        <v>8865</v>
      </c>
      <c r="F169" s="285">
        <v>10</v>
      </c>
      <c r="G169" s="285">
        <v>3</v>
      </c>
      <c r="H169" s="285">
        <v>2</v>
      </c>
      <c r="I169" s="11"/>
      <c r="K169" s="11"/>
      <c r="L169" s="11"/>
      <c r="M169" s="11"/>
      <c r="O169" s="237"/>
      <c r="P169" s="238"/>
      <c r="Q169" s="238"/>
      <c r="R169" s="239"/>
      <c r="U169" s="4"/>
      <c r="V169" s="4"/>
    </row>
    <row r="170" spans="1:22" x14ac:dyDescent="0.25">
      <c r="A170" s="54"/>
      <c r="B170" s="11"/>
      <c r="C170" s="11" t="s">
        <v>239</v>
      </c>
      <c r="D170" s="166"/>
      <c r="E170" s="227">
        <v>7064</v>
      </c>
      <c r="F170" s="285">
        <v>1</v>
      </c>
      <c r="G170" s="285">
        <v>0</v>
      </c>
      <c r="H170" s="285">
        <v>0</v>
      </c>
      <c r="I170" s="11"/>
      <c r="K170" s="11"/>
      <c r="L170" s="11"/>
      <c r="M170" s="11"/>
      <c r="O170" s="237"/>
      <c r="P170" s="238"/>
      <c r="Q170" s="238"/>
      <c r="R170" s="239"/>
      <c r="U170" s="4"/>
      <c r="V170" s="4"/>
    </row>
    <row r="171" spans="1:22" x14ac:dyDescent="0.25">
      <c r="A171" s="54"/>
      <c r="B171" s="11"/>
      <c r="C171" s="11" t="s">
        <v>240</v>
      </c>
      <c r="D171" s="166"/>
      <c r="E171" s="227">
        <v>7065</v>
      </c>
      <c r="F171" s="285">
        <v>43</v>
      </c>
      <c r="G171" s="285">
        <v>0</v>
      </c>
      <c r="H171" s="285">
        <v>0</v>
      </c>
      <c r="I171" s="11"/>
      <c r="K171" s="11"/>
      <c r="L171" s="11"/>
      <c r="M171" s="11"/>
      <c r="O171" s="237"/>
      <c r="P171" s="238"/>
      <c r="Q171" s="238"/>
      <c r="R171" s="239"/>
      <c r="U171" s="4"/>
      <c r="V171" s="4"/>
    </row>
    <row r="172" spans="1:22" x14ac:dyDescent="0.25">
      <c r="A172" s="54"/>
      <c r="B172" s="11"/>
      <c r="C172" s="11" t="s">
        <v>280</v>
      </c>
      <c r="D172" s="166"/>
      <c r="E172" s="227">
        <v>8551</v>
      </c>
      <c r="F172" s="285">
        <v>2</v>
      </c>
      <c r="G172" s="285">
        <v>0</v>
      </c>
      <c r="H172" s="285">
        <v>0</v>
      </c>
      <c r="I172" s="11"/>
      <c r="K172" s="11"/>
      <c r="L172" s="11"/>
      <c r="M172" s="11"/>
      <c r="O172" s="237"/>
      <c r="P172" s="238"/>
      <c r="Q172" s="238"/>
      <c r="R172" s="239"/>
      <c r="U172" s="4"/>
      <c r="V172" s="4"/>
    </row>
    <row r="173" spans="1:22" x14ac:dyDescent="0.25">
      <c r="A173" s="54"/>
      <c r="B173" s="11"/>
      <c r="C173" s="11" t="s">
        <v>242</v>
      </c>
      <c r="D173" s="166"/>
      <c r="E173" s="227">
        <v>7204</v>
      </c>
      <c r="F173" s="285">
        <v>7</v>
      </c>
      <c r="G173" s="285">
        <v>0</v>
      </c>
      <c r="H173" s="285">
        <v>0</v>
      </c>
      <c r="I173" s="11"/>
      <c r="K173" s="11"/>
      <c r="L173" s="11"/>
      <c r="M173" s="11"/>
      <c r="O173" s="237"/>
      <c r="P173" s="238"/>
      <c r="Q173" s="238"/>
      <c r="R173" s="239"/>
      <c r="U173" s="4"/>
      <c r="V173" s="4"/>
    </row>
    <row r="174" spans="1:22" x14ac:dyDescent="0.25">
      <c r="A174" s="54"/>
      <c r="B174" s="11"/>
      <c r="C174" s="11" t="s">
        <v>299</v>
      </c>
      <c r="D174" s="166"/>
      <c r="E174" s="227">
        <v>7203</v>
      </c>
      <c r="F174" s="285">
        <v>3</v>
      </c>
      <c r="G174" s="285">
        <v>2</v>
      </c>
      <c r="H174" s="285">
        <v>0</v>
      </c>
      <c r="I174" s="11"/>
      <c r="K174" s="11"/>
      <c r="L174" s="11"/>
      <c r="M174" s="11"/>
      <c r="O174" s="237"/>
      <c r="P174" s="238"/>
      <c r="Q174" s="238"/>
      <c r="R174" s="239"/>
      <c r="U174" s="4"/>
      <c r="V174" s="4"/>
    </row>
    <row r="175" spans="1:22" x14ac:dyDescent="0.25">
      <c r="A175" s="54"/>
      <c r="B175" s="11"/>
      <c r="C175" s="11" t="s">
        <v>245</v>
      </c>
      <c r="D175" s="166"/>
      <c r="E175" s="227">
        <v>7871</v>
      </c>
      <c r="F175" s="285">
        <v>3</v>
      </c>
      <c r="G175" s="285">
        <v>0</v>
      </c>
      <c r="H175" s="285">
        <v>0</v>
      </c>
      <c r="I175" s="11"/>
      <c r="K175" s="11"/>
      <c r="L175" s="11"/>
      <c r="M175" s="11"/>
      <c r="O175" s="237"/>
      <c r="P175" s="238"/>
      <c r="Q175" s="238"/>
      <c r="R175" s="239"/>
      <c r="U175" s="4"/>
      <c r="V175" s="4"/>
    </row>
    <row r="176" spans="1:22" x14ac:dyDescent="0.25">
      <c r="A176" s="54"/>
      <c r="B176" s="11"/>
      <c r="C176" s="11" t="s">
        <v>316</v>
      </c>
      <c r="D176" s="166"/>
      <c r="E176" s="227">
        <v>8559</v>
      </c>
      <c r="F176" s="285">
        <v>2</v>
      </c>
      <c r="G176" s="285">
        <v>0</v>
      </c>
      <c r="H176" s="285">
        <v>0</v>
      </c>
      <c r="I176" s="11"/>
      <c r="K176" s="11"/>
      <c r="L176" s="11"/>
      <c r="M176" s="11"/>
      <c r="O176" s="237"/>
      <c r="P176" s="238"/>
      <c r="Q176" s="238"/>
      <c r="R176" s="239"/>
      <c r="U176" s="4"/>
      <c r="V176" s="4"/>
    </row>
    <row r="177" spans="1:22" x14ac:dyDescent="0.25">
      <c r="A177" s="54"/>
      <c r="B177" s="11"/>
      <c r="C177" s="11" t="s">
        <v>300</v>
      </c>
      <c r="D177" s="166"/>
      <c r="E177" s="227">
        <v>7416</v>
      </c>
      <c r="F177" s="285">
        <v>2</v>
      </c>
      <c r="G177" s="285">
        <v>0</v>
      </c>
      <c r="H177" s="285">
        <v>0</v>
      </c>
      <c r="I177" s="11"/>
      <c r="K177" s="11"/>
      <c r="L177" s="11"/>
      <c r="M177" s="11"/>
      <c r="O177" s="237"/>
      <c r="P177" s="238"/>
      <c r="Q177" s="238"/>
      <c r="R177" s="239"/>
      <c r="U177" s="4"/>
      <c r="V177" s="4"/>
    </row>
    <row r="178" spans="1:22" x14ac:dyDescent="0.25">
      <c r="A178" s="54"/>
      <c r="B178" s="11"/>
      <c r="C178" s="11" t="s">
        <v>300</v>
      </c>
      <c r="D178" s="166"/>
      <c r="E178" s="227">
        <v>7461</v>
      </c>
      <c r="F178" s="285">
        <v>5</v>
      </c>
      <c r="G178" s="285">
        <v>0</v>
      </c>
      <c r="H178" s="285">
        <v>1</v>
      </c>
      <c r="I178" s="11"/>
      <c r="K178" s="11"/>
      <c r="L178" s="11"/>
      <c r="M178" s="11"/>
      <c r="O178" s="237"/>
      <c r="P178" s="238"/>
      <c r="Q178" s="238"/>
      <c r="R178" s="239"/>
      <c r="U178" s="4"/>
      <c r="V178" s="4"/>
    </row>
    <row r="179" spans="1:22" x14ac:dyDescent="0.25">
      <c r="A179" s="54"/>
      <c r="B179" s="11"/>
      <c r="C179" s="11" t="s">
        <v>282</v>
      </c>
      <c r="D179" s="166"/>
      <c r="E179" s="227">
        <v>8560</v>
      </c>
      <c r="F179" s="285">
        <v>1</v>
      </c>
      <c r="G179" s="285">
        <v>0</v>
      </c>
      <c r="H179" s="285">
        <v>0</v>
      </c>
      <c r="I179" s="11"/>
      <c r="K179" s="11"/>
      <c r="L179" s="11"/>
      <c r="M179" s="11"/>
      <c r="O179" s="237"/>
      <c r="P179" s="238"/>
      <c r="Q179" s="238"/>
      <c r="R179" s="239"/>
      <c r="U179" s="4"/>
      <c r="V179" s="4"/>
    </row>
    <row r="180" spans="1:22" x14ac:dyDescent="0.25">
      <c r="A180" s="54"/>
      <c r="B180" s="11"/>
      <c r="C180" s="11" t="s">
        <v>247</v>
      </c>
      <c r="D180" s="166"/>
      <c r="E180" s="227">
        <v>7083</v>
      </c>
      <c r="F180" s="285">
        <v>36</v>
      </c>
      <c r="G180" s="285">
        <v>1</v>
      </c>
      <c r="H180" s="285">
        <v>1</v>
      </c>
      <c r="I180" s="11"/>
      <c r="K180" s="11"/>
      <c r="L180" s="11"/>
      <c r="M180" s="11"/>
      <c r="O180" s="237"/>
      <c r="P180" s="238"/>
      <c r="Q180" s="238"/>
      <c r="R180" s="239"/>
      <c r="U180" s="4"/>
      <c r="V180" s="4"/>
    </row>
    <row r="181" spans="1:22" x14ac:dyDescent="0.25">
      <c r="A181" s="54"/>
      <c r="B181" s="11"/>
      <c r="C181" s="11" t="s">
        <v>284</v>
      </c>
      <c r="D181" s="166"/>
      <c r="E181" s="227">
        <v>7088</v>
      </c>
      <c r="F181" s="285">
        <v>4</v>
      </c>
      <c r="G181" s="285">
        <v>1</v>
      </c>
      <c r="H181" s="285">
        <v>0</v>
      </c>
      <c r="I181" s="11"/>
      <c r="K181" s="11"/>
      <c r="L181" s="11"/>
      <c r="M181" s="11"/>
      <c r="O181" s="237"/>
      <c r="P181" s="238"/>
      <c r="Q181" s="238"/>
      <c r="R181" s="239"/>
      <c r="U181" s="4"/>
      <c r="V181" s="4"/>
    </row>
    <row r="182" spans="1:22" x14ac:dyDescent="0.25">
      <c r="A182" s="54"/>
      <c r="B182" s="11"/>
      <c r="C182" s="11" t="s">
        <v>248</v>
      </c>
      <c r="D182" s="166"/>
      <c r="E182" s="227">
        <v>7462</v>
      </c>
      <c r="F182" s="285">
        <v>3</v>
      </c>
      <c r="G182" s="285">
        <v>0</v>
      </c>
      <c r="H182" s="285">
        <v>0</v>
      </c>
      <c r="I182" s="11"/>
      <c r="K182" s="11"/>
      <c r="L182" s="11"/>
      <c r="M182" s="11"/>
      <c r="O182" s="237"/>
      <c r="P182" s="238"/>
      <c r="Q182" s="238"/>
      <c r="R182" s="239"/>
      <c r="U182" s="4"/>
      <c r="V182" s="4"/>
    </row>
    <row r="183" spans="1:22" x14ac:dyDescent="0.25">
      <c r="A183" s="54"/>
      <c r="B183" s="11"/>
      <c r="C183" s="11" t="s">
        <v>249</v>
      </c>
      <c r="D183" s="166"/>
      <c r="E183" s="227">
        <v>7882</v>
      </c>
      <c r="F183" s="285">
        <v>5</v>
      </c>
      <c r="G183" s="285">
        <v>0</v>
      </c>
      <c r="H183" s="285">
        <v>0</v>
      </c>
      <c r="I183" s="11"/>
      <c r="K183" s="11"/>
      <c r="L183" s="11"/>
      <c r="M183" s="11"/>
      <c r="O183" s="237"/>
      <c r="P183" s="238"/>
      <c r="Q183" s="238"/>
      <c r="R183" s="239"/>
      <c r="U183" s="4"/>
      <c r="V183" s="4"/>
    </row>
    <row r="184" spans="1:22" x14ac:dyDescent="0.25">
      <c r="A184" s="54"/>
      <c r="B184" s="11"/>
      <c r="C184" s="11" t="s">
        <v>250</v>
      </c>
      <c r="D184" s="166"/>
      <c r="E184" s="227">
        <v>7090</v>
      </c>
      <c r="F184" s="285">
        <v>12</v>
      </c>
      <c r="G184" s="285">
        <v>2</v>
      </c>
      <c r="H184" s="285">
        <v>0</v>
      </c>
      <c r="I184" s="11"/>
      <c r="K184" s="11"/>
      <c r="L184" s="11"/>
      <c r="M184" s="11"/>
      <c r="O184" s="237"/>
      <c r="P184" s="238"/>
      <c r="Q184" s="238"/>
      <c r="R184" s="239"/>
      <c r="U184" s="4"/>
      <c r="V184" s="4"/>
    </row>
    <row r="185" spans="1:22" x14ac:dyDescent="0.25">
      <c r="A185" s="54"/>
      <c r="B185" s="11"/>
      <c r="C185" s="11" t="s">
        <v>251</v>
      </c>
      <c r="D185" s="166"/>
      <c r="E185" s="227">
        <v>7095</v>
      </c>
      <c r="F185" s="285">
        <v>4</v>
      </c>
      <c r="G185" s="285">
        <v>0</v>
      </c>
      <c r="H185" s="285">
        <v>0</v>
      </c>
      <c r="I185" s="11"/>
      <c r="K185" s="11"/>
      <c r="L185" s="11"/>
      <c r="M185" s="11"/>
      <c r="O185" s="237"/>
      <c r="P185" s="238"/>
      <c r="Q185" s="238"/>
      <c r="R185" s="239"/>
      <c r="U185" s="4"/>
      <c r="V185" s="4"/>
    </row>
    <row r="186" spans="1:22" x14ac:dyDescent="0.25">
      <c r="A186" s="54"/>
      <c r="B186" s="11"/>
      <c r="C186" s="11" t="s">
        <v>309</v>
      </c>
      <c r="D186" s="166"/>
      <c r="E186" s="227">
        <v>8861</v>
      </c>
      <c r="F186" s="285">
        <v>0</v>
      </c>
      <c r="G186" s="285">
        <v>1</v>
      </c>
      <c r="H186" s="285">
        <v>0</v>
      </c>
      <c r="I186" s="11"/>
      <c r="K186" s="11"/>
      <c r="L186" s="11"/>
      <c r="M186" s="11"/>
      <c r="O186" s="237"/>
      <c r="P186" s="238"/>
      <c r="Q186" s="238"/>
      <c r="R186" s="239"/>
      <c r="U186" s="4"/>
      <c r="V186" s="4"/>
    </row>
    <row r="187" spans="1:22" ht="15.75" thickBot="1" x14ac:dyDescent="0.3">
      <c r="A187" s="54"/>
      <c r="B187" s="11"/>
      <c r="C187" s="11" t="s">
        <v>243</v>
      </c>
      <c r="D187" s="166"/>
      <c r="E187" s="227">
        <v>7076</v>
      </c>
      <c r="F187" s="285">
        <v>0</v>
      </c>
      <c r="G187" s="285">
        <v>2</v>
      </c>
      <c r="H187" s="285">
        <v>0</v>
      </c>
      <c r="I187" s="11"/>
      <c r="K187" s="11"/>
      <c r="L187" s="11"/>
      <c r="M187" s="11"/>
      <c r="O187" s="237"/>
      <c r="P187" s="238"/>
      <c r="Q187" s="238"/>
      <c r="R187" s="239"/>
      <c r="U187" s="4"/>
      <c r="V187" s="4"/>
    </row>
    <row r="188" spans="1:22" ht="15.75" thickBot="1" x14ac:dyDescent="0.3">
      <c r="A188" s="54"/>
      <c r="B188" s="88" t="s">
        <v>54</v>
      </c>
      <c r="C188" s="89"/>
      <c r="D188" s="276"/>
      <c r="E188" s="278"/>
      <c r="F188" s="300">
        <f>SUM(F129:F187)</f>
        <v>476</v>
      </c>
      <c r="G188" s="294">
        <f>SUM(G129:G187)</f>
        <v>44</v>
      </c>
      <c r="H188" s="294">
        <f>SUM(H129:H187)</f>
        <v>21</v>
      </c>
      <c r="I188" s="97" t="s">
        <v>411</v>
      </c>
      <c r="K188" s="90"/>
      <c r="L188" s="90"/>
      <c r="M188" s="90"/>
      <c r="O188" s="364"/>
      <c r="P188" s="365"/>
      <c r="Q188" s="365"/>
      <c r="R188" s="366"/>
      <c r="U188" s="4"/>
      <c r="V188" s="4"/>
    </row>
    <row r="189" spans="1:22" s="4" customFormat="1" ht="12.75" x14ac:dyDescent="0.2">
      <c r="A189" s="54"/>
      <c r="D189" s="162"/>
      <c r="E189" s="162"/>
      <c r="F189" s="297"/>
      <c r="G189" s="297"/>
      <c r="H189" s="297"/>
      <c r="K189" s="49"/>
    </row>
    <row r="190" spans="1:22" ht="63.75" x14ac:dyDescent="0.25">
      <c r="A190" s="188">
        <f>A118</f>
        <v>44501</v>
      </c>
      <c r="B190" s="55" t="s">
        <v>55</v>
      </c>
      <c r="C190" s="55" t="s">
        <v>37</v>
      </c>
      <c r="D190" s="168" t="s">
        <v>38</v>
      </c>
      <c r="E190" s="168" t="s">
        <v>39</v>
      </c>
      <c r="F190" s="292" t="s">
        <v>69</v>
      </c>
      <c r="G190" s="292" t="s">
        <v>70</v>
      </c>
      <c r="H190" s="292" t="s">
        <v>71</v>
      </c>
      <c r="I190" s="56" t="s">
        <v>72</v>
      </c>
      <c r="J190" s="71"/>
      <c r="K190" s="56" t="s">
        <v>73</v>
      </c>
      <c r="L190" s="56" t="s">
        <v>74</v>
      </c>
      <c r="M190" s="56" t="s">
        <v>75</v>
      </c>
      <c r="N190" s="71"/>
      <c r="O190" s="372" t="s">
        <v>76</v>
      </c>
      <c r="P190" s="373"/>
      <c r="Q190" s="373"/>
      <c r="R190" s="374"/>
      <c r="U190" s="4"/>
      <c r="V190" s="4"/>
    </row>
    <row r="191" spans="1:22" x14ac:dyDescent="0.25">
      <c r="A191" s="54"/>
      <c r="B191" s="11"/>
      <c r="C191" s="11"/>
      <c r="D191" s="166"/>
      <c r="E191" s="227"/>
      <c r="F191" s="285"/>
      <c r="G191" s="285"/>
      <c r="H191" s="285"/>
      <c r="I191" s="11"/>
      <c r="K191" s="11"/>
      <c r="L191" s="11"/>
      <c r="M191" s="11"/>
      <c r="O191" s="357"/>
      <c r="P191" s="358"/>
      <c r="Q191" s="358"/>
      <c r="R191" s="359"/>
      <c r="U191" s="4"/>
      <c r="V191" s="4"/>
    </row>
    <row r="192" spans="1:22" ht="15.75" thickBot="1" x14ac:dyDescent="0.3">
      <c r="A192" s="54"/>
      <c r="B192" s="11"/>
      <c r="C192" s="11"/>
      <c r="D192" s="166"/>
      <c r="E192" s="227"/>
      <c r="F192" s="285"/>
      <c r="G192" s="285"/>
      <c r="H192" s="285"/>
      <c r="I192" s="11"/>
      <c r="K192" s="11"/>
      <c r="L192" s="11"/>
      <c r="M192" s="11"/>
      <c r="O192" s="237"/>
      <c r="P192" s="238"/>
      <c r="Q192" s="238"/>
      <c r="R192" s="239"/>
      <c r="U192" s="4"/>
      <c r="V192" s="4"/>
    </row>
    <row r="193" spans="1:22" ht="15.75" thickBot="1" x14ac:dyDescent="0.3">
      <c r="A193" s="54"/>
      <c r="B193" s="88" t="s">
        <v>54</v>
      </c>
      <c r="C193" s="89"/>
      <c r="D193" s="276"/>
      <c r="E193" s="276"/>
      <c r="F193" s="294">
        <v>841</v>
      </c>
      <c r="G193" s="294">
        <v>34</v>
      </c>
      <c r="H193" s="294">
        <v>18</v>
      </c>
      <c r="I193" s="94" t="s">
        <v>411</v>
      </c>
      <c r="K193" s="90"/>
      <c r="L193" s="90"/>
      <c r="M193" s="90"/>
      <c r="O193" s="364"/>
      <c r="P193" s="365"/>
      <c r="Q193" s="365"/>
      <c r="R193" s="366"/>
      <c r="U193" s="4"/>
      <c r="V193" s="4"/>
    </row>
    <row r="194" spans="1:22" s="4" customFormat="1" ht="12.75" x14ac:dyDescent="0.2">
      <c r="A194" s="54"/>
      <c r="D194" s="162"/>
      <c r="E194" s="162"/>
      <c r="F194" s="297"/>
      <c r="G194" s="297"/>
      <c r="H194" s="297"/>
      <c r="K194" s="49"/>
    </row>
    <row r="195" spans="1:22" ht="63.75" x14ac:dyDescent="0.25">
      <c r="A195" s="188">
        <f>A123</f>
        <v>43770</v>
      </c>
      <c r="B195" s="55" t="s">
        <v>55</v>
      </c>
      <c r="C195" s="55" t="s">
        <v>37</v>
      </c>
      <c r="D195" s="168" t="s">
        <v>38</v>
      </c>
      <c r="E195" s="168" t="s">
        <v>39</v>
      </c>
      <c r="F195" s="292" t="s">
        <v>69</v>
      </c>
      <c r="G195" s="292" t="s">
        <v>70</v>
      </c>
      <c r="H195" s="292" t="s">
        <v>71</v>
      </c>
      <c r="I195" s="56" t="s">
        <v>72</v>
      </c>
      <c r="J195" s="71"/>
      <c r="K195" s="56" t="s">
        <v>73</v>
      </c>
      <c r="L195" s="56" t="s">
        <v>74</v>
      </c>
      <c r="M195" s="56" t="s">
        <v>75</v>
      </c>
      <c r="N195" s="71"/>
      <c r="O195" s="372" t="s">
        <v>76</v>
      </c>
      <c r="P195" s="373"/>
      <c r="Q195" s="373"/>
      <c r="R195" s="374"/>
      <c r="U195" s="4"/>
      <c r="V195" s="4"/>
    </row>
    <row r="196" spans="1:22" x14ac:dyDescent="0.25">
      <c r="A196" s="54"/>
      <c r="B196" s="11"/>
      <c r="C196" s="11"/>
      <c r="D196" s="166"/>
      <c r="E196" s="166"/>
      <c r="F196" s="285"/>
      <c r="G196" s="285"/>
      <c r="H196" s="285"/>
      <c r="I196" s="11"/>
      <c r="K196" s="11"/>
      <c r="L196" s="11"/>
      <c r="M196" s="11"/>
      <c r="O196" s="357"/>
      <c r="P196" s="358"/>
      <c r="Q196" s="358"/>
      <c r="R196" s="359"/>
      <c r="U196" s="4"/>
      <c r="V196" s="4"/>
    </row>
    <row r="197" spans="1:22" ht="15.75" thickBot="1" x14ac:dyDescent="0.3">
      <c r="A197" s="54"/>
      <c r="B197" s="87"/>
      <c r="C197" s="87"/>
      <c r="D197" s="277"/>
      <c r="E197" s="277"/>
      <c r="F197" s="305"/>
      <c r="G197" s="305"/>
      <c r="H197" s="305"/>
      <c r="I197" s="87"/>
      <c r="K197" s="87"/>
      <c r="L197" s="87"/>
      <c r="M197" s="87"/>
      <c r="O197" s="375"/>
      <c r="P197" s="376"/>
      <c r="Q197" s="376"/>
      <c r="R197" s="377"/>
      <c r="U197" s="4"/>
      <c r="V197" s="4"/>
    </row>
    <row r="198" spans="1:22" ht="15.75" thickBot="1" x14ac:dyDescent="0.3">
      <c r="A198" s="54"/>
      <c r="B198" s="88" t="s">
        <v>54</v>
      </c>
      <c r="C198" s="89"/>
      <c r="D198" s="276"/>
      <c r="E198" s="276"/>
      <c r="F198" s="294" t="s">
        <v>411</v>
      </c>
      <c r="G198" s="294" t="s">
        <v>411</v>
      </c>
      <c r="H198" s="294" t="s">
        <v>411</v>
      </c>
      <c r="I198" s="94" t="s">
        <v>411</v>
      </c>
      <c r="K198" s="92"/>
      <c r="L198" s="90"/>
      <c r="M198" s="91"/>
      <c r="O198" s="364"/>
      <c r="P198" s="365"/>
      <c r="Q198" s="365"/>
      <c r="R198" s="366"/>
      <c r="U198" s="4"/>
      <c r="V198" s="4"/>
    </row>
    <row r="199" spans="1:22" s="4" customFormat="1" ht="12.75" x14ac:dyDescent="0.2">
      <c r="A199" s="54"/>
      <c r="D199" s="162"/>
      <c r="E199" s="162"/>
      <c r="F199" s="297"/>
      <c r="G199" s="297"/>
      <c r="H199" s="297"/>
    </row>
    <row r="200" spans="1:22" s="4" customFormat="1" ht="12.75" hidden="1" x14ac:dyDescent="0.2">
      <c r="D200" s="162"/>
      <c r="E200" s="162"/>
      <c r="F200" s="297"/>
      <c r="G200" s="297"/>
      <c r="H200" s="297"/>
    </row>
    <row r="201" spans="1:22" s="4" customFormat="1" ht="12.75" hidden="1" x14ac:dyDescent="0.2">
      <c r="D201" s="162"/>
      <c r="E201" s="162"/>
      <c r="F201" s="297"/>
      <c r="G201" s="297"/>
      <c r="H201" s="297"/>
      <c r="K201" s="49"/>
      <c r="O201" s="49"/>
    </row>
    <row r="202" spans="1:22" s="4" customFormat="1" ht="12.75" hidden="1" x14ac:dyDescent="0.2">
      <c r="D202" s="162"/>
      <c r="E202" s="162"/>
      <c r="F202" s="297"/>
      <c r="G202" s="297"/>
      <c r="H202" s="297"/>
      <c r="K202" s="49"/>
      <c r="O202" s="49"/>
    </row>
    <row r="203" spans="1:22" s="4" customFormat="1" ht="12.75" hidden="1" x14ac:dyDescent="0.2">
      <c r="D203" s="162"/>
      <c r="E203" s="162"/>
      <c r="F203" s="297"/>
      <c r="G203" s="297"/>
      <c r="H203" s="297"/>
      <c r="K203" s="49"/>
      <c r="O203" s="49"/>
    </row>
    <row r="204" spans="1:22" s="4" customFormat="1" ht="12.75" hidden="1" x14ac:dyDescent="0.2">
      <c r="D204" s="162"/>
      <c r="E204" s="162"/>
      <c r="F204" s="297"/>
      <c r="G204" s="297"/>
      <c r="H204" s="297"/>
      <c r="K204" s="49"/>
      <c r="O204" s="49"/>
    </row>
    <row r="205" spans="1:22" s="4" customFormat="1" ht="12.75" hidden="1" x14ac:dyDescent="0.2">
      <c r="D205" s="162"/>
      <c r="E205" s="162"/>
      <c r="F205" s="297"/>
      <c r="G205" s="297"/>
      <c r="H205" s="297"/>
      <c r="K205" s="49"/>
      <c r="O205" s="49"/>
    </row>
  </sheetData>
  <mergeCells count="8209">
    <mergeCell ref="A11:I13"/>
    <mergeCell ref="K8:N11"/>
    <mergeCell ref="O8:S11"/>
    <mergeCell ref="O195:R195"/>
    <mergeCell ref="O190:R190"/>
    <mergeCell ref="O197:R197"/>
    <mergeCell ref="O198:R198"/>
    <mergeCell ref="O193:R193"/>
    <mergeCell ref="O196:R196"/>
    <mergeCell ref="O188:R188"/>
    <mergeCell ref="O191:R191"/>
    <mergeCell ref="O125:R125"/>
    <mergeCell ref="O126:R126"/>
    <mergeCell ref="O123:R123"/>
    <mergeCell ref="O128:R128"/>
    <mergeCell ref="O129:R129"/>
    <mergeCell ref="O121:R121"/>
    <mergeCell ref="S121:V121"/>
    <mergeCell ref="XEU121:XEX121"/>
    <mergeCell ref="XEY121:XFB121"/>
    <mergeCell ref="XFC121:XFD121"/>
    <mergeCell ref="O124:R124"/>
    <mergeCell ref="XEA121:XED121"/>
    <mergeCell ref="XEE121:XEH121"/>
    <mergeCell ref="XEI121:XEL121"/>
    <mergeCell ref="XEM121:XEP121"/>
    <mergeCell ref="XEQ121:XET121"/>
    <mergeCell ref="XDG121:XDJ121"/>
    <mergeCell ref="XDK121:XDN121"/>
    <mergeCell ref="XDO121:XDR121"/>
    <mergeCell ref="XDS121:XDV121"/>
    <mergeCell ref="XDW121:XDZ121"/>
    <mergeCell ref="XCM121:XCP121"/>
    <mergeCell ref="XCQ121:XCT121"/>
    <mergeCell ref="XCU121:XCX121"/>
    <mergeCell ref="XCY121:XDB121"/>
    <mergeCell ref="XDC121:XDF121"/>
    <mergeCell ref="XBS121:XBV121"/>
    <mergeCell ref="XBW121:XBZ121"/>
    <mergeCell ref="XCA121:XCD121"/>
    <mergeCell ref="XCE121:XCH121"/>
    <mergeCell ref="XCI121:XCL121"/>
    <mergeCell ref="XAY121:XBB121"/>
    <mergeCell ref="XBC121:XBF121"/>
    <mergeCell ref="XBG121:XBJ121"/>
    <mergeCell ref="XBK121:XBN121"/>
    <mergeCell ref="XBO121:XBR121"/>
    <mergeCell ref="XAE121:XAH121"/>
    <mergeCell ref="XAI121:XAL121"/>
    <mergeCell ref="XAM121:XAP121"/>
    <mergeCell ref="XAQ121:XAT121"/>
    <mergeCell ref="XAU121:XAX121"/>
    <mergeCell ref="WZK121:WZN121"/>
    <mergeCell ref="WZO121:WZR121"/>
    <mergeCell ref="WZS121:WZV121"/>
    <mergeCell ref="WZW121:WZZ121"/>
    <mergeCell ref="XAA121:XAD121"/>
    <mergeCell ref="WYQ121:WYT121"/>
    <mergeCell ref="WYU121:WYX121"/>
    <mergeCell ref="WYY121:WZB121"/>
    <mergeCell ref="WZC121:WZF121"/>
    <mergeCell ref="WZG121:WZJ121"/>
    <mergeCell ref="WXW121:WXZ121"/>
    <mergeCell ref="WYA121:WYD121"/>
    <mergeCell ref="WYE121:WYH121"/>
    <mergeCell ref="WYI121:WYL121"/>
    <mergeCell ref="WYM121:WYP121"/>
    <mergeCell ref="WXC121:WXF121"/>
    <mergeCell ref="WXG121:WXJ121"/>
    <mergeCell ref="WXK121:WXN121"/>
    <mergeCell ref="WXO121:WXR121"/>
    <mergeCell ref="WXS121:WXV121"/>
    <mergeCell ref="WWI121:WWL121"/>
    <mergeCell ref="WWM121:WWP121"/>
    <mergeCell ref="WWQ121:WWT121"/>
    <mergeCell ref="WWU121:WWX121"/>
    <mergeCell ref="WWY121:WXB121"/>
    <mergeCell ref="WVO121:WVR121"/>
    <mergeCell ref="WVS121:WVV121"/>
    <mergeCell ref="WVW121:WVZ121"/>
    <mergeCell ref="WWA121:WWD121"/>
    <mergeCell ref="WWE121:WWH121"/>
    <mergeCell ref="WUU121:WUX121"/>
    <mergeCell ref="WUY121:WVB121"/>
    <mergeCell ref="WVC121:WVF121"/>
    <mergeCell ref="WVG121:WVJ121"/>
    <mergeCell ref="WVK121:WVN121"/>
    <mergeCell ref="WUA121:WUD121"/>
    <mergeCell ref="WUE121:WUH121"/>
    <mergeCell ref="WUI121:WUL121"/>
    <mergeCell ref="WUM121:WUP121"/>
    <mergeCell ref="WUQ121:WUT121"/>
    <mergeCell ref="WTG121:WTJ121"/>
    <mergeCell ref="WTK121:WTN121"/>
    <mergeCell ref="WTO121:WTR121"/>
    <mergeCell ref="WTS121:WTV121"/>
    <mergeCell ref="WTW121:WTZ121"/>
    <mergeCell ref="WSM121:WSP121"/>
    <mergeCell ref="WSQ121:WST121"/>
    <mergeCell ref="WSU121:WSX121"/>
    <mergeCell ref="WSY121:WTB121"/>
    <mergeCell ref="WTC121:WTF121"/>
    <mergeCell ref="WRS121:WRV121"/>
    <mergeCell ref="WRW121:WRZ121"/>
    <mergeCell ref="WSA121:WSD121"/>
    <mergeCell ref="WSE121:WSH121"/>
    <mergeCell ref="WSI121:WSL121"/>
    <mergeCell ref="WQY121:WRB121"/>
    <mergeCell ref="WRC121:WRF121"/>
    <mergeCell ref="WRG121:WRJ121"/>
    <mergeCell ref="WRK121:WRN121"/>
    <mergeCell ref="WRO121:WRR121"/>
    <mergeCell ref="WQE121:WQH121"/>
    <mergeCell ref="WQI121:WQL121"/>
    <mergeCell ref="WQM121:WQP121"/>
    <mergeCell ref="WQQ121:WQT121"/>
    <mergeCell ref="WQU121:WQX121"/>
    <mergeCell ref="WPK121:WPN121"/>
    <mergeCell ref="WPO121:WPR121"/>
    <mergeCell ref="WPS121:WPV121"/>
    <mergeCell ref="WPW121:WPZ121"/>
    <mergeCell ref="WQA121:WQD121"/>
    <mergeCell ref="WOQ121:WOT121"/>
    <mergeCell ref="WOU121:WOX121"/>
    <mergeCell ref="WOY121:WPB121"/>
    <mergeCell ref="WPC121:WPF121"/>
    <mergeCell ref="WPG121:WPJ121"/>
    <mergeCell ref="WNW121:WNZ121"/>
    <mergeCell ref="WOA121:WOD121"/>
    <mergeCell ref="WOE121:WOH121"/>
    <mergeCell ref="WOI121:WOL121"/>
    <mergeCell ref="WOM121:WOP121"/>
    <mergeCell ref="WNC121:WNF121"/>
    <mergeCell ref="WNG121:WNJ121"/>
    <mergeCell ref="WNK121:WNN121"/>
    <mergeCell ref="WNO121:WNR121"/>
    <mergeCell ref="WNS121:WNV121"/>
    <mergeCell ref="WMI121:WML121"/>
    <mergeCell ref="WMM121:WMP121"/>
    <mergeCell ref="WMQ121:WMT121"/>
    <mergeCell ref="WMU121:WMX121"/>
    <mergeCell ref="WMY121:WNB121"/>
    <mergeCell ref="WLO121:WLR121"/>
    <mergeCell ref="WLS121:WLV121"/>
    <mergeCell ref="WLW121:WLZ121"/>
    <mergeCell ref="WMA121:WMD121"/>
    <mergeCell ref="WME121:WMH121"/>
    <mergeCell ref="WKU121:WKX121"/>
    <mergeCell ref="WKY121:WLB121"/>
    <mergeCell ref="WLC121:WLF121"/>
    <mergeCell ref="WLG121:WLJ121"/>
    <mergeCell ref="WLK121:WLN121"/>
    <mergeCell ref="WKA121:WKD121"/>
    <mergeCell ref="WKE121:WKH121"/>
    <mergeCell ref="WKI121:WKL121"/>
    <mergeCell ref="WKM121:WKP121"/>
    <mergeCell ref="WKQ121:WKT121"/>
    <mergeCell ref="WJG121:WJJ121"/>
    <mergeCell ref="WJK121:WJN121"/>
    <mergeCell ref="WJO121:WJR121"/>
    <mergeCell ref="WJS121:WJV121"/>
    <mergeCell ref="WJW121:WJZ121"/>
    <mergeCell ref="WIM121:WIP121"/>
    <mergeCell ref="WIQ121:WIT121"/>
    <mergeCell ref="WIU121:WIX121"/>
    <mergeCell ref="WIY121:WJB121"/>
    <mergeCell ref="WJC121:WJF121"/>
    <mergeCell ref="WHS121:WHV121"/>
    <mergeCell ref="WHW121:WHZ121"/>
    <mergeCell ref="WIA121:WID121"/>
    <mergeCell ref="WIE121:WIH121"/>
    <mergeCell ref="WII121:WIL121"/>
    <mergeCell ref="WGY121:WHB121"/>
    <mergeCell ref="WHC121:WHF121"/>
    <mergeCell ref="WHG121:WHJ121"/>
    <mergeCell ref="WHK121:WHN121"/>
    <mergeCell ref="WHO121:WHR121"/>
    <mergeCell ref="WGE121:WGH121"/>
    <mergeCell ref="WGI121:WGL121"/>
    <mergeCell ref="WGM121:WGP121"/>
    <mergeCell ref="WGQ121:WGT121"/>
    <mergeCell ref="WGU121:WGX121"/>
    <mergeCell ref="WFK121:WFN121"/>
    <mergeCell ref="WFO121:WFR121"/>
    <mergeCell ref="WFS121:WFV121"/>
    <mergeCell ref="WFW121:WFZ121"/>
    <mergeCell ref="WGA121:WGD121"/>
    <mergeCell ref="WEQ121:WET121"/>
    <mergeCell ref="WEU121:WEX121"/>
    <mergeCell ref="WEY121:WFB121"/>
    <mergeCell ref="WFC121:WFF121"/>
    <mergeCell ref="WFG121:WFJ121"/>
    <mergeCell ref="WDW121:WDZ121"/>
    <mergeCell ref="WEA121:WED121"/>
    <mergeCell ref="WEE121:WEH121"/>
    <mergeCell ref="WEI121:WEL121"/>
    <mergeCell ref="WEM121:WEP121"/>
    <mergeCell ref="WDC121:WDF121"/>
    <mergeCell ref="WDG121:WDJ121"/>
    <mergeCell ref="WDK121:WDN121"/>
    <mergeCell ref="WDO121:WDR121"/>
    <mergeCell ref="WDS121:WDV121"/>
    <mergeCell ref="WCI121:WCL121"/>
    <mergeCell ref="WCM121:WCP121"/>
    <mergeCell ref="WCQ121:WCT121"/>
    <mergeCell ref="WCU121:WCX121"/>
    <mergeCell ref="WCY121:WDB121"/>
    <mergeCell ref="WBO121:WBR121"/>
    <mergeCell ref="WBS121:WBV121"/>
    <mergeCell ref="WBW121:WBZ121"/>
    <mergeCell ref="WCA121:WCD121"/>
    <mergeCell ref="WCE121:WCH121"/>
    <mergeCell ref="WAU121:WAX121"/>
    <mergeCell ref="WAY121:WBB121"/>
    <mergeCell ref="WBC121:WBF121"/>
    <mergeCell ref="WBG121:WBJ121"/>
    <mergeCell ref="WBK121:WBN121"/>
    <mergeCell ref="WAA121:WAD121"/>
    <mergeCell ref="WAE121:WAH121"/>
    <mergeCell ref="WAI121:WAL121"/>
    <mergeCell ref="WAM121:WAP121"/>
    <mergeCell ref="WAQ121:WAT121"/>
    <mergeCell ref="VZG121:VZJ121"/>
    <mergeCell ref="VZK121:VZN121"/>
    <mergeCell ref="VZO121:VZR121"/>
    <mergeCell ref="VZS121:VZV121"/>
    <mergeCell ref="VZW121:VZZ121"/>
    <mergeCell ref="VYM121:VYP121"/>
    <mergeCell ref="VYQ121:VYT121"/>
    <mergeCell ref="VYU121:VYX121"/>
    <mergeCell ref="VYY121:VZB121"/>
    <mergeCell ref="VZC121:VZF121"/>
    <mergeCell ref="VXS121:VXV121"/>
    <mergeCell ref="VXW121:VXZ121"/>
    <mergeCell ref="VYA121:VYD121"/>
    <mergeCell ref="VYE121:VYH121"/>
    <mergeCell ref="VYI121:VYL121"/>
    <mergeCell ref="VWY121:VXB121"/>
    <mergeCell ref="VXC121:VXF121"/>
    <mergeCell ref="VXG121:VXJ121"/>
    <mergeCell ref="VXK121:VXN121"/>
    <mergeCell ref="VXO121:VXR121"/>
    <mergeCell ref="VWE121:VWH121"/>
    <mergeCell ref="VWI121:VWL121"/>
    <mergeCell ref="VWM121:VWP121"/>
    <mergeCell ref="VWQ121:VWT121"/>
    <mergeCell ref="VWU121:VWX121"/>
    <mergeCell ref="VVK121:VVN121"/>
    <mergeCell ref="VVO121:VVR121"/>
    <mergeCell ref="VVS121:VVV121"/>
    <mergeCell ref="VVW121:VVZ121"/>
    <mergeCell ref="VWA121:VWD121"/>
    <mergeCell ref="VUQ121:VUT121"/>
    <mergeCell ref="VUU121:VUX121"/>
    <mergeCell ref="VUY121:VVB121"/>
    <mergeCell ref="VVC121:VVF121"/>
    <mergeCell ref="VVG121:VVJ121"/>
    <mergeCell ref="VTW121:VTZ121"/>
    <mergeCell ref="VUA121:VUD121"/>
    <mergeCell ref="VUE121:VUH121"/>
    <mergeCell ref="VUI121:VUL121"/>
    <mergeCell ref="VUM121:VUP121"/>
    <mergeCell ref="VTC121:VTF121"/>
    <mergeCell ref="VTG121:VTJ121"/>
    <mergeCell ref="VTK121:VTN121"/>
    <mergeCell ref="VTO121:VTR121"/>
    <mergeCell ref="VTS121:VTV121"/>
    <mergeCell ref="VSI121:VSL121"/>
    <mergeCell ref="VSM121:VSP121"/>
    <mergeCell ref="VSQ121:VST121"/>
    <mergeCell ref="VSU121:VSX121"/>
    <mergeCell ref="VSY121:VTB121"/>
    <mergeCell ref="VRO121:VRR121"/>
    <mergeCell ref="VRS121:VRV121"/>
    <mergeCell ref="VRW121:VRZ121"/>
    <mergeCell ref="VSA121:VSD121"/>
    <mergeCell ref="VSE121:VSH121"/>
    <mergeCell ref="VQU121:VQX121"/>
    <mergeCell ref="VQY121:VRB121"/>
    <mergeCell ref="VRC121:VRF121"/>
    <mergeCell ref="VRG121:VRJ121"/>
    <mergeCell ref="VRK121:VRN121"/>
    <mergeCell ref="VQA121:VQD121"/>
    <mergeCell ref="VQE121:VQH121"/>
    <mergeCell ref="VQI121:VQL121"/>
    <mergeCell ref="VQM121:VQP121"/>
    <mergeCell ref="VQQ121:VQT121"/>
    <mergeCell ref="VPG121:VPJ121"/>
    <mergeCell ref="VPK121:VPN121"/>
    <mergeCell ref="VPO121:VPR121"/>
    <mergeCell ref="VPS121:VPV121"/>
    <mergeCell ref="VPW121:VPZ121"/>
    <mergeCell ref="VOM121:VOP121"/>
    <mergeCell ref="VOQ121:VOT121"/>
    <mergeCell ref="VOU121:VOX121"/>
    <mergeCell ref="VOY121:VPB121"/>
    <mergeCell ref="VPC121:VPF121"/>
    <mergeCell ref="VNS121:VNV121"/>
    <mergeCell ref="VNW121:VNZ121"/>
    <mergeCell ref="VOA121:VOD121"/>
    <mergeCell ref="VOE121:VOH121"/>
    <mergeCell ref="VOI121:VOL121"/>
    <mergeCell ref="VMY121:VNB121"/>
    <mergeCell ref="VNC121:VNF121"/>
    <mergeCell ref="VNG121:VNJ121"/>
    <mergeCell ref="VNK121:VNN121"/>
    <mergeCell ref="VNO121:VNR121"/>
    <mergeCell ref="VME121:VMH121"/>
    <mergeCell ref="VMI121:VML121"/>
    <mergeCell ref="VMM121:VMP121"/>
    <mergeCell ref="VMQ121:VMT121"/>
    <mergeCell ref="VMU121:VMX121"/>
    <mergeCell ref="VLK121:VLN121"/>
    <mergeCell ref="VLO121:VLR121"/>
    <mergeCell ref="VLS121:VLV121"/>
    <mergeCell ref="VLW121:VLZ121"/>
    <mergeCell ref="VMA121:VMD121"/>
    <mergeCell ref="VKQ121:VKT121"/>
    <mergeCell ref="VKU121:VKX121"/>
    <mergeCell ref="VKY121:VLB121"/>
    <mergeCell ref="VLC121:VLF121"/>
    <mergeCell ref="VLG121:VLJ121"/>
    <mergeCell ref="VJW121:VJZ121"/>
    <mergeCell ref="VKA121:VKD121"/>
    <mergeCell ref="VKE121:VKH121"/>
    <mergeCell ref="VKI121:VKL121"/>
    <mergeCell ref="VKM121:VKP121"/>
    <mergeCell ref="VJC121:VJF121"/>
    <mergeCell ref="VJG121:VJJ121"/>
    <mergeCell ref="VJK121:VJN121"/>
    <mergeCell ref="VJO121:VJR121"/>
    <mergeCell ref="VJS121:VJV121"/>
    <mergeCell ref="VII121:VIL121"/>
    <mergeCell ref="VIM121:VIP121"/>
    <mergeCell ref="VIQ121:VIT121"/>
    <mergeCell ref="VIU121:VIX121"/>
    <mergeCell ref="VIY121:VJB121"/>
    <mergeCell ref="VHO121:VHR121"/>
    <mergeCell ref="VHS121:VHV121"/>
    <mergeCell ref="VHW121:VHZ121"/>
    <mergeCell ref="VIA121:VID121"/>
    <mergeCell ref="VIE121:VIH121"/>
    <mergeCell ref="VGU121:VGX121"/>
    <mergeCell ref="VGY121:VHB121"/>
    <mergeCell ref="VHC121:VHF121"/>
    <mergeCell ref="VHG121:VHJ121"/>
    <mergeCell ref="VHK121:VHN121"/>
    <mergeCell ref="VGA121:VGD121"/>
    <mergeCell ref="VGE121:VGH121"/>
    <mergeCell ref="VGI121:VGL121"/>
    <mergeCell ref="VGM121:VGP121"/>
    <mergeCell ref="VGQ121:VGT121"/>
    <mergeCell ref="VFG121:VFJ121"/>
    <mergeCell ref="VFK121:VFN121"/>
    <mergeCell ref="VFO121:VFR121"/>
    <mergeCell ref="VFS121:VFV121"/>
    <mergeCell ref="VFW121:VFZ121"/>
    <mergeCell ref="VEM121:VEP121"/>
    <mergeCell ref="VEQ121:VET121"/>
    <mergeCell ref="VEU121:VEX121"/>
    <mergeCell ref="VEY121:VFB121"/>
    <mergeCell ref="VFC121:VFF121"/>
    <mergeCell ref="VDS121:VDV121"/>
    <mergeCell ref="VDW121:VDZ121"/>
    <mergeCell ref="VEA121:VED121"/>
    <mergeCell ref="VEE121:VEH121"/>
    <mergeCell ref="VEI121:VEL121"/>
    <mergeCell ref="VCY121:VDB121"/>
    <mergeCell ref="VDC121:VDF121"/>
    <mergeCell ref="VDG121:VDJ121"/>
    <mergeCell ref="VDK121:VDN121"/>
    <mergeCell ref="VDO121:VDR121"/>
    <mergeCell ref="VCE121:VCH121"/>
    <mergeCell ref="VCI121:VCL121"/>
    <mergeCell ref="VCM121:VCP121"/>
    <mergeCell ref="VCQ121:VCT121"/>
    <mergeCell ref="VCU121:VCX121"/>
    <mergeCell ref="VBK121:VBN121"/>
    <mergeCell ref="VBO121:VBR121"/>
    <mergeCell ref="VBS121:VBV121"/>
    <mergeCell ref="VBW121:VBZ121"/>
    <mergeCell ref="VCA121:VCD121"/>
    <mergeCell ref="VAQ121:VAT121"/>
    <mergeCell ref="VAU121:VAX121"/>
    <mergeCell ref="VAY121:VBB121"/>
    <mergeCell ref="VBC121:VBF121"/>
    <mergeCell ref="VBG121:VBJ121"/>
    <mergeCell ref="UZW121:UZZ121"/>
    <mergeCell ref="VAA121:VAD121"/>
    <mergeCell ref="VAE121:VAH121"/>
    <mergeCell ref="VAI121:VAL121"/>
    <mergeCell ref="VAM121:VAP121"/>
    <mergeCell ref="UZC121:UZF121"/>
    <mergeCell ref="UZG121:UZJ121"/>
    <mergeCell ref="UZK121:UZN121"/>
    <mergeCell ref="UZO121:UZR121"/>
    <mergeCell ref="UZS121:UZV121"/>
    <mergeCell ref="UYI121:UYL121"/>
    <mergeCell ref="UYM121:UYP121"/>
    <mergeCell ref="UYQ121:UYT121"/>
    <mergeCell ref="UYU121:UYX121"/>
    <mergeCell ref="UYY121:UZB121"/>
    <mergeCell ref="UXO121:UXR121"/>
    <mergeCell ref="UXS121:UXV121"/>
    <mergeCell ref="UXW121:UXZ121"/>
    <mergeCell ref="UYA121:UYD121"/>
    <mergeCell ref="UYE121:UYH121"/>
    <mergeCell ref="UWU121:UWX121"/>
    <mergeCell ref="UWY121:UXB121"/>
    <mergeCell ref="UXC121:UXF121"/>
    <mergeCell ref="UXG121:UXJ121"/>
    <mergeCell ref="UXK121:UXN121"/>
    <mergeCell ref="UWA121:UWD121"/>
    <mergeCell ref="UWE121:UWH121"/>
    <mergeCell ref="UWI121:UWL121"/>
    <mergeCell ref="UWM121:UWP121"/>
    <mergeCell ref="UWQ121:UWT121"/>
    <mergeCell ref="UVG121:UVJ121"/>
    <mergeCell ref="UVK121:UVN121"/>
    <mergeCell ref="UVO121:UVR121"/>
    <mergeCell ref="UVS121:UVV121"/>
    <mergeCell ref="UVW121:UVZ121"/>
    <mergeCell ref="UUM121:UUP121"/>
    <mergeCell ref="UUQ121:UUT121"/>
    <mergeCell ref="UUU121:UUX121"/>
    <mergeCell ref="UUY121:UVB121"/>
    <mergeCell ref="UVC121:UVF121"/>
    <mergeCell ref="UTS121:UTV121"/>
    <mergeCell ref="UTW121:UTZ121"/>
    <mergeCell ref="UUA121:UUD121"/>
    <mergeCell ref="UUE121:UUH121"/>
    <mergeCell ref="UUI121:UUL121"/>
    <mergeCell ref="USY121:UTB121"/>
    <mergeCell ref="UTC121:UTF121"/>
    <mergeCell ref="UTG121:UTJ121"/>
    <mergeCell ref="UTK121:UTN121"/>
    <mergeCell ref="UTO121:UTR121"/>
    <mergeCell ref="USE121:USH121"/>
    <mergeCell ref="USI121:USL121"/>
    <mergeCell ref="USM121:USP121"/>
    <mergeCell ref="USQ121:UST121"/>
    <mergeCell ref="USU121:USX121"/>
    <mergeCell ref="URK121:URN121"/>
    <mergeCell ref="URO121:URR121"/>
    <mergeCell ref="URS121:URV121"/>
    <mergeCell ref="URW121:URZ121"/>
    <mergeCell ref="USA121:USD121"/>
    <mergeCell ref="UQQ121:UQT121"/>
    <mergeCell ref="UQU121:UQX121"/>
    <mergeCell ref="UQY121:URB121"/>
    <mergeCell ref="URC121:URF121"/>
    <mergeCell ref="URG121:URJ121"/>
    <mergeCell ref="UPW121:UPZ121"/>
    <mergeCell ref="UQA121:UQD121"/>
    <mergeCell ref="UQE121:UQH121"/>
    <mergeCell ref="UQI121:UQL121"/>
    <mergeCell ref="UQM121:UQP121"/>
    <mergeCell ref="UPC121:UPF121"/>
    <mergeCell ref="UPG121:UPJ121"/>
    <mergeCell ref="UPK121:UPN121"/>
    <mergeCell ref="UPO121:UPR121"/>
    <mergeCell ref="UPS121:UPV121"/>
    <mergeCell ref="UOI121:UOL121"/>
    <mergeCell ref="UOM121:UOP121"/>
    <mergeCell ref="UOQ121:UOT121"/>
    <mergeCell ref="UOU121:UOX121"/>
    <mergeCell ref="UOY121:UPB121"/>
    <mergeCell ref="UNO121:UNR121"/>
    <mergeCell ref="UNS121:UNV121"/>
    <mergeCell ref="UNW121:UNZ121"/>
    <mergeCell ref="UOA121:UOD121"/>
    <mergeCell ref="UOE121:UOH121"/>
    <mergeCell ref="UMU121:UMX121"/>
    <mergeCell ref="UMY121:UNB121"/>
    <mergeCell ref="UNC121:UNF121"/>
    <mergeCell ref="UNG121:UNJ121"/>
    <mergeCell ref="UNK121:UNN121"/>
    <mergeCell ref="UMA121:UMD121"/>
    <mergeCell ref="UME121:UMH121"/>
    <mergeCell ref="UMI121:UML121"/>
    <mergeCell ref="UMM121:UMP121"/>
    <mergeCell ref="UMQ121:UMT121"/>
    <mergeCell ref="ULG121:ULJ121"/>
    <mergeCell ref="ULK121:ULN121"/>
    <mergeCell ref="ULO121:ULR121"/>
    <mergeCell ref="ULS121:ULV121"/>
    <mergeCell ref="ULW121:ULZ121"/>
    <mergeCell ref="UKM121:UKP121"/>
    <mergeCell ref="UKQ121:UKT121"/>
    <mergeCell ref="UKU121:UKX121"/>
    <mergeCell ref="UKY121:ULB121"/>
    <mergeCell ref="ULC121:ULF121"/>
    <mergeCell ref="UJS121:UJV121"/>
    <mergeCell ref="UJW121:UJZ121"/>
    <mergeCell ref="UKA121:UKD121"/>
    <mergeCell ref="UKE121:UKH121"/>
    <mergeCell ref="UKI121:UKL121"/>
    <mergeCell ref="UIY121:UJB121"/>
    <mergeCell ref="UJC121:UJF121"/>
    <mergeCell ref="UJG121:UJJ121"/>
    <mergeCell ref="UJK121:UJN121"/>
    <mergeCell ref="UJO121:UJR121"/>
    <mergeCell ref="UIE121:UIH121"/>
    <mergeCell ref="UII121:UIL121"/>
    <mergeCell ref="UIM121:UIP121"/>
    <mergeCell ref="UIQ121:UIT121"/>
    <mergeCell ref="UIU121:UIX121"/>
    <mergeCell ref="UHK121:UHN121"/>
    <mergeCell ref="UHO121:UHR121"/>
    <mergeCell ref="UHS121:UHV121"/>
    <mergeCell ref="UHW121:UHZ121"/>
    <mergeCell ref="UIA121:UID121"/>
    <mergeCell ref="UGQ121:UGT121"/>
    <mergeCell ref="UGU121:UGX121"/>
    <mergeCell ref="UGY121:UHB121"/>
    <mergeCell ref="UHC121:UHF121"/>
    <mergeCell ref="UHG121:UHJ121"/>
    <mergeCell ref="UFW121:UFZ121"/>
    <mergeCell ref="UGA121:UGD121"/>
    <mergeCell ref="UGE121:UGH121"/>
    <mergeCell ref="UGI121:UGL121"/>
    <mergeCell ref="UGM121:UGP121"/>
    <mergeCell ref="UFC121:UFF121"/>
    <mergeCell ref="UFG121:UFJ121"/>
    <mergeCell ref="UFK121:UFN121"/>
    <mergeCell ref="UFO121:UFR121"/>
    <mergeCell ref="UFS121:UFV121"/>
    <mergeCell ref="UEI121:UEL121"/>
    <mergeCell ref="UEM121:UEP121"/>
    <mergeCell ref="UEQ121:UET121"/>
    <mergeCell ref="UEU121:UEX121"/>
    <mergeCell ref="UEY121:UFB121"/>
    <mergeCell ref="UDO121:UDR121"/>
    <mergeCell ref="UDS121:UDV121"/>
    <mergeCell ref="UDW121:UDZ121"/>
    <mergeCell ref="UEA121:UED121"/>
    <mergeCell ref="UEE121:UEH121"/>
    <mergeCell ref="UCU121:UCX121"/>
    <mergeCell ref="UCY121:UDB121"/>
    <mergeCell ref="UDC121:UDF121"/>
    <mergeCell ref="UDG121:UDJ121"/>
    <mergeCell ref="UDK121:UDN121"/>
    <mergeCell ref="UCA121:UCD121"/>
    <mergeCell ref="UCE121:UCH121"/>
    <mergeCell ref="UCI121:UCL121"/>
    <mergeCell ref="UCM121:UCP121"/>
    <mergeCell ref="UCQ121:UCT121"/>
    <mergeCell ref="UBG121:UBJ121"/>
    <mergeCell ref="UBK121:UBN121"/>
    <mergeCell ref="UBO121:UBR121"/>
    <mergeCell ref="UBS121:UBV121"/>
    <mergeCell ref="UBW121:UBZ121"/>
    <mergeCell ref="UAM121:UAP121"/>
    <mergeCell ref="UAQ121:UAT121"/>
    <mergeCell ref="UAU121:UAX121"/>
    <mergeCell ref="UAY121:UBB121"/>
    <mergeCell ref="UBC121:UBF121"/>
    <mergeCell ref="TZS121:TZV121"/>
    <mergeCell ref="TZW121:TZZ121"/>
    <mergeCell ref="UAA121:UAD121"/>
    <mergeCell ref="UAE121:UAH121"/>
    <mergeCell ref="UAI121:UAL121"/>
    <mergeCell ref="TYY121:TZB121"/>
    <mergeCell ref="TZC121:TZF121"/>
    <mergeCell ref="TZG121:TZJ121"/>
    <mergeCell ref="TZK121:TZN121"/>
    <mergeCell ref="TZO121:TZR121"/>
    <mergeCell ref="TYE121:TYH121"/>
    <mergeCell ref="TYI121:TYL121"/>
    <mergeCell ref="TYM121:TYP121"/>
    <mergeCell ref="TYQ121:TYT121"/>
    <mergeCell ref="TYU121:TYX121"/>
    <mergeCell ref="TXK121:TXN121"/>
    <mergeCell ref="TXO121:TXR121"/>
    <mergeCell ref="TXS121:TXV121"/>
    <mergeCell ref="TXW121:TXZ121"/>
    <mergeCell ref="TYA121:TYD121"/>
    <mergeCell ref="TWQ121:TWT121"/>
    <mergeCell ref="TWU121:TWX121"/>
    <mergeCell ref="TWY121:TXB121"/>
    <mergeCell ref="TXC121:TXF121"/>
    <mergeCell ref="TXG121:TXJ121"/>
    <mergeCell ref="TVW121:TVZ121"/>
    <mergeCell ref="TWA121:TWD121"/>
    <mergeCell ref="TWE121:TWH121"/>
    <mergeCell ref="TWI121:TWL121"/>
    <mergeCell ref="TWM121:TWP121"/>
    <mergeCell ref="TVC121:TVF121"/>
    <mergeCell ref="TVG121:TVJ121"/>
    <mergeCell ref="TVK121:TVN121"/>
    <mergeCell ref="TVO121:TVR121"/>
    <mergeCell ref="TVS121:TVV121"/>
    <mergeCell ref="TUI121:TUL121"/>
    <mergeCell ref="TUM121:TUP121"/>
    <mergeCell ref="TUQ121:TUT121"/>
    <mergeCell ref="TUU121:TUX121"/>
    <mergeCell ref="TUY121:TVB121"/>
    <mergeCell ref="TTO121:TTR121"/>
    <mergeCell ref="TTS121:TTV121"/>
    <mergeCell ref="TTW121:TTZ121"/>
    <mergeCell ref="TUA121:TUD121"/>
    <mergeCell ref="TUE121:TUH121"/>
    <mergeCell ref="TSU121:TSX121"/>
    <mergeCell ref="TSY121:TTB121"/>
    <mergeCell ref="TTC121:TTF121"/>
    <mergeCell ref="TTG121:TTJ121"/>
    <mergeCell ref="TTK121:TTN121"/>
    <mergeCell ref="TSA121:TSD121"/>
    <mergeCell ref="TSE121:TSH121"/>
    <mergeCell ref="TSI121:TSL121"/>
    <mergeCell ref="TSM121:TSP121"/>
    <mergeCell ref="TSQ121:TST121"/>
    <mergeCell ref="TRG121:TRJ121"/>
    <mergeCell ref="TRK121:TRN121"/>
    <mergeCell ref="TRO121:TRR121"/>
    <mergeCell ref="TRS121:TRV121"/>
    <mergeCell ref="TRW121:TRZ121"/>
    <mergeCell ref="TQM121:TQP121"/>
    <mergeCell ref="TQQ121:TQT121"/>
    <mergeCell ref="TQU121:TQX121"/>
    <mergeCell ref="TQY121:TRB121"/>
    <mergeCell ref="TRC121:TRF121"/>
    <mergeCell ref="TPS121:TPV121"/>
    <mergeCell ref="TPW121:TPZ121"/>
    <mergeCell ref="TQA121:TQD121"/>
    <mergeCell ref="TQE121:TQH121"/>
    <mergeCell ref="TQI121:TQL121"/>
    <mergeCell ref="TOY121:TPB121"/>
    <mergeCell ref="TPC121:TPF121"/>
    <mergeCell ref="TPG121:TPJ121"/>
    <mergeCell ref="TPK121:TPN121"/>
    <mergeCell ref="TPO121:TPR121"/>
    <mergeCell ref="TOE121:TOH121"/>
    <mergeCell ref="TOI121:TOL121"/>
    <mergeCell ref="TOM121:TOP121"/>
    <mergeCell ref="TOQ121:TOT121"/>
    <mergeCell ref="TOU121:TOX121"/>
    <mergeCell ref="TNK121:TNN121"/>
    <mergeCell ref="TNO121:TNR121"/>
    <mergeCell ref="TNS121:TNV121"/>
    <mergeCell ref="TNW121:TNZ121"/>
    <mergeCell ref="TOA121:TOD121"/>
    <mergeCell ref="TMQ121:TMT121"/>
    <mergeCell ref="TMU121:TMX121"/>
    <mergeCell ref="TMY121:TNB121"/>
    <mergeCell ref="TNC121:TNF121"/>
    <mergeCell ref="TNG121:TNJ121"/>
    <mergeCell ref="TLW121:TLZ121"/>
    <mergeCell ref="TMA121:TMD121"/>
    <mergeCell ref="TME121:TMH121"/>
    <mergeCell ref="TMI121:TML121"/>
    <mergeCell ref="TMM121:TMP121"/>
    <mergeCell ref="TLC121:TLF121"/>
    <mergeCell ref="TLG121:TLJ121"/>
    <mergeCell ref="TLK121:TLN121"/>
    <mergeCell ref="TLO121:TLR121"/>
    <mergeCell ref="TLS121:TLV121"/>
    <mergeCell ref="TKI121:TKL121"/>
    <mergeCell ref="TKM121:TKP121"/>
    <mergeCell ref="TKQ121:TKT121"/>
    <mergeCell ref="TKU121:TKX121"/>
    <mergeCell ref="TKY121:TLB121"/>
    <mergeCell ref="TJO121:TJR121"/>
    <mergeCell ref="TJS121:TJV121"/>
    <mergeCell ref="TJW121:TJZ121"/>
    <mergeCell ref="TKA121:TKD121"/>
    <mergeCell ref="TKE121:TKH121"/>
    <mergeCell ref="TIU121:TIX121"/>
    <mergeCell ref="TIY121:TJB121"/>
    <mergeCell ref="TJC121:TJF121"/>
    <mergeCell ref="TJG121:TJJ121"/>
    <mergeCell ref="TJK121:TJN121"/>
    <mergeCell ref="TIA121:TID121"/>
    <mergeCell ref="TIE121:TIH121"/>
    <mergeCell ref="TII121:TIL121"/>
    <mergeCell ref="TIM121:TIP121"/>
    <mergeCell ref="TIQ121:TIT121"/>
    <mergeCell ref="THG121:THJ121"/>
    <mergeCell ref="THK121:THN121"/>
    <mergeCell ref="THO121:THR121"/>
    <mergeCell ref="THS121:THV121"/>
    <mergeCell ref="THW121:THZ121"/>
    <mergeCell ref="TGM121:TGP121"/>
    <mergeCell ref="TGQ121:TGT121"/>
    <mergeCell ref="TGU121:TGX121"/>
    <mergeCell ref="TGY121:THB121"/>
    <mergeCell ref="THC121:THF121"/>
    <mergeCell ref="TFS121:TFV121"/>
    <mergeCell ref="TFW121:TFZ121"/>
    <mergeCell ref="TGA121:TGD121"/>
    <mergeCell ref="TGE121:TGH121"/>
    <mergeCell ref="TGI121:TGL121"/>
    <mergeCell ref="TEY121:TFB121"/>
    <mergeCell ref="TFC121:TFF121"/>
    <mergeCell ref="TFG121:TFJ121"/>
    <mergeCell ref="TFK121:TFN121"/>
    <mergeCell ref="TFO121:TFR121"/>
    <mergeCell ref="TEE121:TEH121"/>
    <mergeCell ref="TEI121:TEL121"/>
    <mergeCell ref="TEM121:TEP121"/>
    <mergeCell ref="TEQ121:TET121"/>
    <mergeCell ref="TEU121:TEX121"/>
    <mergeCell ref="TDK121:TDN121"/>
    <mergeCell ref="TDO121:TDR121"/>
    <mergeCell ref="TDS121:TDV121"/>
    <mergeCell ref="TDW121:TDZ121"/>
    <mergeCell ref="TEA121:TED121"/>
    <mergeCell ref="TCQ121:TCT121"/>
    <mergeCell ref="TCU121:TCX121"/>
    <mergeCell ref="TCY121:TDB121"/>
    <mergeCell ref="TDC121:TDF121"/>
    <mergeCell ref="TDG121:TDJ121"/>
    <mergeCell ref="TBW121:TBZ121"/>
    <mergeCell ref="TCA121:TCD121"/>
    <mergeCell ref="TCE121:TCH121"/>
    <mergeCell ref="TCI121:TCL121"/>
    <mergeCell ref="TCM121:TCP121"/>
    <mergeCell ref="TBC121:TBF121"/>
    <mergeCell ref="TBG121:TBJ121"/>
    <mergeCell ref="TBK121:TBN121"/>
    <mergeCell ref="TBO121:TBR121"/>
    <mergeCell ref="TBS121:TBV121"/>
    <mergeCell ref="TAI121:TAL121"/>
    <mergeCell ref="TAM121:TAP121"/>
    <mergeCell ref="TAQ121:TAT121"/>
    <mergeCell ref="TAU121:TAX121"/>
    <mergeCell ref="TAY121:TBB121"/>
    <mergeCell ref="SZO121:SZR121"/>
    <mergeCell ref="SZS121:SZV121"/>
    <mergeCell ref="SZW121:SZZ121"/>
    <mergeCell ref="TAA121:TAD121"/>
    <mergeCell ref="TAE121:TAH121"/>
    <mergeCell ref="SYU121:SYX121"/>
    <mergeCell ref="SYY121:SZB121"/>
    <mergeCell ref="SZC121:SZF121"/>
    <mergeCell ref="SZG121:SZJ121"/>
    <mergeCell ref="SZK121:SZN121"/>
    <mergeCell ref="SYA121:SYD121"/>
    <mergeCell ref="SYE121:SYH121"/>
    <mergeCell ref="SYI121:SYL121"/>
    <mergeCell ref="SYM121:SYP121"/>
    <mergeCell ref="SYQ121:SYT121"/>
    <mergeCell ref="SXG121:SXJ121"/>
    <mergeCell ref="SXK121:SXN121"/>
    <mergeCell ref="SXO121:SXR121"/>
    <mergeCell ref="SXS121:SXV121"/>
    <mergeCell ref="SXW121:SXZ121"/>
    <mergeCell ref="SWM121:SWP121"/>
    <mergeCell ref="SWQ121:SWT121"/>
    <mergeCell ref="SWU121:SWX121"/>
    <mergeCell ref="SWY121:SXB121"/>
    <mergeCell ref="SXC121:SXF121"/>
    <mergeCell ref="SVS121:SVV121"/>
    <mergeCell ref="SVW121:SVZ121"/>
    <mergeCell ref="SWA121:SWD121"/>
    <mergeCell ref="SWE121:SWH121"/>
    <mergeCell ref="SWI121:SWL121"/>
    <mergeCell ref="SUY121:SVB121"/>
    <mergeCell ref="SVC121:SVF121"/>
    <mergeCell ref="SVG121:SVJ121"/>
    <mergeCell ref="SVK121:SVN121"/>
    <mergeCell ref="SVO121:SVR121"/>
    <mergeCell ref="SUE121:SUH121"/>
    <mergeCell ref="SUI121:SUL121"/>
    <mergeCell ref="SUM121:SUP121"/>
    <mergeCell ref="SUQ121:SUT121"/>
    <mergeCell ref="SUU121:SUX121"/>
    <mergeCell ref="STK121:STN121"/>
    <mergeCell ref="STO121:STR121"/>
    <mergeCell ref="STS121:STV121"/>
    <mergeCell ref="STW121:STZ121"/>
    <mergeCell ref="SUA121:SUD121"/>
    <mergeCell ref="SSQ121:SST121"/>
    <mergeCell ref="SSU121:SSX121"/>
    <mergeCell ref="SSY121:STB121"/>
    <mergeCell ref="STC121:STF121"/>
    <mergeCell ref="STG121:STJ121"/>
    <mergeCell ref="SRW121:SRZ121"/>
    <mergeCell ref="SSA121:SSD121"/>
    <mergeCell ref="SSE121:SSH121"/>
    <mergeCell ref="SSI121:SSL121"/>
    <mergeCell ref="SSM121:SSP121"/>
    <mergeCell ref="SRC121:SRF121"/>
    <mergeCell ref="SRG121:SRJ121"/>
    <mergeCell ref="SRK121:SRN121"/>
    <mergeCell ref="SRO121:SRR121"/>
    <mergeCell ref="SRS121:SRV121"/>
    <mergeCell ref="SQI121:SQL121"/>
    <mergeCell ref="SQM121:SQP121"/>
    <mergeCell ref="SQQ121:SQT121"/>
    <mergeCell ref="SQU121:SQX121"/>
    <mergeCell ref="SQY121:SRB121"/>
    <mergeCell ref="SPO121:SPR121"/>
    <mergeCell ref="SPS121:SPV121"/>
    <mergeCell ref="SPW121:SPZ121"/>
    <mergeCell ref="SQA121:SQD121"/>
    <mergeCell ref="SQE121:SQH121"/>
    <mergeCell ref="SOU121:SOX121"/>
    <mergeCell ref="SOY121:SPB121"/>
    <mergeCell ref="SPC121:SPF121"/>
    <mergeCell ref="SPG121:SPJ121"/>
    <mergeCell ref="SPK121:SPN121"/>
    <mergeCell ref="SOA121:SOD121"/>
    <mergeCell ref="SOE121:SOH121"/>
    <mergeCell ref="SOI121:SOL121"/>
    <mergeCell ref="SOM121:SOP121"/>
    <mergeCell ref="SOQ121:SOT121"/>
    <mergeCell ref="SNG121:SNJ121"/>
    <mergeCell ref="SNK121:SNN121"/>
    <mergeCell ref="SNO121:SNR121"/>
    <mergeCell ref="SNS121:SNV121"/>
    <mergeCell ref="SNW121:SNZ121"/>
    <mergeCell ref="SMM121:SMP121"/>
    <mergeCell ref="SMQ121:SMT121"/>
    <mergeCell ref="SMU121:SMX121"/>
    <mergeCell ref="SMY121:SNB121"/>
    <mergeCell ref="SNC121:SNF121"/>
    <mergeCell ref="SLS121:SLV121"/>
    <mergeCell ref="SLW121:SLZ121"/>
    <mergeCell ref="SMA121:SMD121"/>
    <mergeCell ref="SME121:SMH121"/>
    <mergeCell ref="SMI121:SML121"/>
    <mergeCell ref="SKY121:SLB121"/>
    <mergeCell ref="SLC121:SLF121"/>
    <mergeCell ref="SLG121:SLJ121"/>
    <mergeCell ref="SLK121:SLN121"/>
    <mergeCell ref="SLO121:SLR121"/>
    <mergeCell ref="SKE121:SKH121"/>
    <mergeCell ref="SKI121:SKL121"/>
    <mergeCell ref="SKM121:SKP121"/>
    <mergeCell ref="SKQ121:SKT121"/>
    <mergeCell ref="SKU121:SKX121"/>
    <mergeCell ref="SJK121:SJN121"/>
    <mergeCell ref="SJO121:SJR121"/>
    <mergeCell ref="SJS121:SJV121"/>
    <mergeCell ref="SJW121:SJZ121"/>
    <mergeCell ref="SKA121:SKD121"/>
    <mergeCell ref="SIQ121:SIT121"/>
    <mergeCell ref="SIU121:SIX121"/>
    <mergeCell ref="SIY121:SJB121"/>
    <mergeCell ref="SJC121:SJF121"/>
    <mergeCell ref="SJG121:SJJ121"/>
    <mergeCell ref="SHW121:SHZ121"/>
    <mergeCell ref="SIA121:SID121"/>
    <mergeCell ref="SIE121:SIH121"/>
    <mergeCell ref="SII121:SIL121"/>
    <mergeCell ref="SIM121:SIP121"/>
    <mergeCell ref="SHC121:SHF121"/>
    <mergeCell ref="SHG121:SHJ121"/>
    <mergeCell ref="SHK121:SHN121"/>
    <mergeCell ref="SHO121:SHR121"/>
    <mergeCell ref="SHS121:SHV121"/>
    <mergeCell ref="SGI121:SGL121"/>
    <mergeCell ref="SGM121:SGP121"/>
    <mergeCell ref="SGQ121:SGT121"/>
    <mergeCell ref="SGU121:SGX121"/>
    <mergeCell ref="SGY121:SHB121"/>
    <mergeCell ref="SFO121:SFR121"/>
    <mergeCell ref="SFS121:SFV121"/>
    <mergeCell ref="SFW121:SFZ121"/>
    <mergeCell ref="SGA121:SGD121"/>
    <mergeCell ref="SGE121:SGH121"/>
    <mergeCell ref="SEU121:SEX121"/>
    <mergeCell ref="SEY121:SFB121"/>
    <mergeCell ref="SFC121:SFF121"/>
    <mergeCell ref="SFG121:SFJ121"/>
    <mergeCell ref="SFK121:SFN121"/>
    <mergeCell ref="SEA121:SED121"/>
    <mergeCell ref="SEE121:SEH121"/>
    <mergeCell ref="SEI121:SEL121"/>
    <mergeCell ref="SEM121:SEP121"/>
    <mergeCell ref="SEQ121:SET121"/>
    <mergeCell ref="SDG121:SDJ121"/>
    <mergeCell ref="SDK121:SDN121"/>
    <mergeCell ref="SDO121:SDR121"/>
    <mergeCell ref="SDS121:SDV121"/>
    <mergeCell ref="SDW121:SDZ121"/>
    <mergeCell ref="SCM121:SCP121"/>
    <mergeCell ref="SCQ121:SCT121"/>
    <mergeCell ref="SCU121:SCX121"/>
    <mergeCell ref="SCY121:SDB121"/>
    <mergeCell ref="SDC121:SDF121"/>
    <mergeCell ref="SBS121:SBV121"/>
    <mergeCell ref="SBW121:SBZ121"/>
    <mergeCell ref="SCA121:SCD121"/>
    <mergeCell ref="SCE121:SCH121"/>
    <mergeCell ref="SCI121:SCL121"/>
    <mergeCell ref="SAY121:SBB121"/>
    <mergeCell ref="SBC121:SBF121"/>
    <mergeCell ref="SBG121:SBJ121"/>
    <mergeCell ref="SBK121:SBN121"/>
    <mergeCell ref="SBO121:SBR121"/>
    <mergeCell ref="SAE121:SAH121"/>
    <mergeCell ref="SAI121:SAL121"/>
    <mergeCell ref="SAM121:SAP121"/>
    <mergeCell ref="SAQ121:SAT121"/>
    <mergeCell ref="SAU121:SAX121"/>
    <mergeCell ref="RZK121:RZN121"/>
    <mergeCell ref="RZO121:RZR121"/>
    <mergeCell ref="RZS121:RZV121"/>
    <mergeCell ref="RZW121:RZZ121"/>
    <mergeCell ref="SAA121:SAD121"/>
    <mergeCell ref="RYQ121:RYT121"/>
    <mergeCell ref="RYU121:RYX121"/>
    <mergeCell ref="RYY121:RZB121"/>
    <mergeCell ref="RZC121:RZF121"/>
    <mergeCell ref="RZG121:RZJ121"/>
    <mergeCell ref="RXW121:RXZ121"/>
    <mergeCell ref="RYA121:RYD121"/>
    <mergeCell ref="RYE121:RYH121"/>
    <mergeCell ref="RYI121:RYL121"/>
    <mergeCell ref="RYM121:RYP121"/>
    <mergeCell ref="RXC121:RXF121"/>
    <mergeCell ref="RXG121:RXJ121"/>
    <mergeCell ref="RXK121:RXN121"/>
    <mergeCell ref="RXO121:RXR121"/>
    <mergeCell ref="RXS121:RXV121"/>
    <mergeCell ref="RWI121:RWL121"/>
    <mergeCell ref="RWM121:RWP121"/>
    <mergeCell ref="RWQ121:RWT121"/>
    <mergeCell ref="RWU121:RWX121"/>
    <mergeCell ref="RWY121:RXB121"/>
    <mergeCell ref="RVO121:RVR121"/>
    <mergeCell ref="RVS121:RVV121"/>
    <mergeCell ref="RVW121:RVZ121"/>
    <mergeCell ref="RWA121:RWD121"/>
    <mergeCell ref="RWE121:RWH121"/>
    <mergeCell ref="RUU121:RUX121"/>
    <mergeCell ref="RUY121:RVB121"/>
    <mergeCell ref="RVC121:RVF121"/>
    <mergeCell ref="RVG121:RVJ121"/>
    <mergeCell ref="RVK121:RVN121"/>
    <mergeCell ref="RUA121:RUD121"/>
    <mergeCell ref="RUE121:RUH121"/>
    <mergeCell ref="RUI121:RUL121"/>
    <mergeCell ref="RUM121:RUP121"/>
    <mergeCell ref="RUQ121:RUT121"/>
    <mergeCell ref="RTG121:RTJ121"/>
    <mergeCell ref="RTK121:RTN121"/>
    <mergeCell ref="RTO121:RTR121"/>
    <mergeCell ref="RTS121:RTV121"/>
    <mergeCell ref="RTW121:RTZ121"/>
    <mergeCell ref="RSM121:RSP121"/>
    <mergeCell ref="RSQ121:RST121"/>
    <mergeCell ref="RSU121:RSX121"/>
    <mergeCell ref="RSY121:RTB121"/>
    <mergeCell ref="RTC121:RTF121"/>
    <mergeCell ref="RRS121:RRV121"/>
    <mergeCell ref="RRW121:RRZ121"/>
    <mergeCell ref="RSA121:RSD121"/>
    <mergeCell ref="RSE121:RSH121"/>
    <mergeCell ref="RSI121:RSL121"/>
    <mergeCell ref="RQY121:RRB121"/>
    <mergeCell ref="RRC121:RRF121"/>
    <mergeCell ref="RRG121:RRJ121"/>
    <mergeCell ref="RRK121:RRN121"/>
    <mergeCell ref="RRO121:RRR121"/>
    <mergeCell ref="RQE121:RQH121"/>
    <mergeCell ref="RQI121:RQL121"/>
    <mergeCell ref="RQM121:RQP121"/>
    <mergeCell ref="RQQ121:RQT121"/>
    <mergeCell ref="RQU121:RQX121"/>
    <mergeCell ref="RPK121:RPN121"/>
    <mergeCell ref="RPO121:RPR121"/>
    <mergeCell ref="RPS121:RPV121"/>
    <mergeCell ref="RPW121:RPZ121"/>
    <mergeCell ref="RQA121:RQD121"/>
    <mergeCell ref="ROQ121:ROT121"/>
    <mergeCell ref="ROU121:ROX121"/>
    <mergeCell ref="ROY121:RPB121"/>
    <mergeCell ref="RPC121:RPF121"/>
    <mergeCell ref="RPG121:RPJ121"/>
    <mergeCell ref="RNW121:RNZ121"/>
    <mergeCell ref="ROA121:ROD121"/>
    <mergeCell ref="ROE121:ROH121"/>
    <mergeCell ref="ROI121:ROL121"/>
    <mergeCell ref="ROM121:ROP121"/>
    <mergeCell ref="RNC121:RNF121"/>
    <mergeCell ref="RNG121:RNJ121"/>
    <mergeCell ref="RNK121:RNN121"/>
    <mergeCell ref="RNO121:RNR121"/>
    <mergeCell ref="RNS121:RNV121"/>
    <mergeCell ref="RMI121:RML121"/>
    <mergeCell ref="RMM121:RMP121"/>
    <mergeCell ref="RMQ121:RMT121"/>
    <mergeCell ref="RMU121:RMX121"/>
    <mergeCell ref="RMY121:RNB121"/>
    <mergeCell ref="RLO121:RLR121"/>
    <mergeCell ref="RLS121:RLV121"/>
    <mergeCell ref="RLW121:RLZ121"/>
    <mergeCell ref="RMA121:RMD121"/>
    <mergeCell ref="RME121:RMH121"/>
    <mergeCell ref="RKU121:RKX121"/>
    <mergeCell ref="RKY121:RLB121"/>
    <mergeCell ref="RLC121:RLF121"/>
    <mergeCell ref="RLG121:RLJ121"/>
    <mergeCell ref="RLK121:RLN121"/>
    <mergeCell ref="RKA121:RKD121"/>
    <mergeCell ref="RKE121:RKH121"/>
    <mergeCell ref="RKI121:RKL121"/>
    <mergeCell ref="RKM121:RKP121"/>
    <mergeCell ref="RKQ121:RKT121"/>
    <mergeCell ref="RJG121:RJJ121"/>
    <mergeCell ref="RJK121:RJN121"/>
    <mergeCell ref="RJO121:RJR121"/>
    <mergeCell ref="RJS121:RJV121"/>
    <mergeCell ref="RJW121:RJZ121"/>
    <mergeCell ref="RIM121:RIP121"/>
    <mergeCell ref="RIQ121:RIT121"/>
    <mergeCell ref="RIU121:RIX121"/>
    <mergeCell ref="RIY121:RJB121"/>
    <mergeCell ref="RJC121:RJF121"/>
    <mergeCell ref="RHS121:RHV121"/>
    <mergeCell ref="RHW121:RHZ121"/>
    <mergeCell ref="RIA121:RID121"/>
    <mergeCell ref="RIE121:RIH121"/>
    <mergeCell ref="RII121:RIL121"/>
    <mergeCell ref="RGY121:RHB121"/>
    <mergeCell ref="RHC121:RHF121"/>
    <mergeCell ref="RHG121:RHJ121"/>
    <mergeCell ref="RHK121:RHN121"/>
    <mergeCell ref="RHO121:RHR121"/>
    <mergeCell ref="RGE121:RGH121"/>
    <mergeCell ref="RGI121:RGL121"/>
    <mergeCell ref="RGM121:RGP121"/>
    <mergeCell ref="RGQ121:RGT121"/>
    <mergeCell ref="RGU121:RGX121"/>
    <mergeCell ref="RFK121:RFN121"/>
    <mergeCell ref="RFO121:RFR121"/>
    <mergeCell ref="RFS121:RFV121"/>
    <mergeCell ref="RFW121:RFZ121"/>
    <mergeCell ref="RGA121:RGD121"/>
    <mergeCell ref="REQ121:RET121"/>
    <mergeCell ref="REU121:REX121"/>
    <mergeCell ref="REY121:RFB121"/>
    <mergeCell ref="RFC121:RFF121"/>
    <mergeCell ref="RFG121:RFJ121"/>
    <mergeCell ref="RDW121:RDZ121"/>
    <mergeCell ref="REA121:RED121"/>
    <mergeCell ref="REE121:REH121"/>
    <mergeCell ref="REI121:REL121"/>
    <mergeCell ref="REM121:REP121"/>
    <mergeCell ref="RDC121:RDF121"/>
    <mergeCell ref="RDG121:RDJ121"/>
    <mergeCell ref="RDK121:RDN121"/>
    <mergeCell ref="RDO121:RDR121"/>
    <mergeCell ref="RDS121:RDV121"/>
    <mergeCell ref="RCI121:RCL121"/>
    <mergeCell ref="RCM121:RCP121"/>
    <mergeCell ref="RCQ121:RCT121"/>
    <mergeCell ref="RCU121:RCX121"/>
    <mergeCell ref="RCY121:RDB121"/>
    <mergeCell ref="RBO121:RBR121"/>
    <mergeCell ref="RBS121:RBV121"/>
    <mergeCell ref="RBW121:RBZ121"/>
    <mergeCell ref="RCA121:RCD121"/>
    <mergeCell ref="RCE121:RCH121"/>
    <mergeCell ref="RAU121:RAX121"/>
    <mergeCell ref="RAY121:RBB121"/>
    <mergeCell ref="RBC121:RBF121"/>
    <mergeCell ref="RBG121:RBJ121"/>
    <mergeCell ref="RBK121:RBN121"/>
    <mergeCell ref="RAA121:RAD121"/>
    <mergeCell ref="RAE121:RAH121"/>
    <mergeCell ref="RAI121:RAL121"/>
    <mergeCell ref="RAM121:RAP121"/>
    <mergeCell ref="RAQ121:RAT121"/>
    <mergeCell ref="QZG121:QZJ121"/>
    <mergeCell ref="QZK121:QZN121"/>
    <mergeCell ref="QZO121:QZR121"/>
    <mergeCell ref="QZS121:QZV121"/>
    <mergeCell ref="QZW121:QZZ121"/>
    <mergeCell ref="QYM121:QYP121"/>
    <mergeCell ref="QYQ121:QYT121"/>
    <mergeCell ref="QYU121:QYX121"/>
    <mergeCell ref="QYY121:QZB121"/>
    <mergeCell ref="QZC121:QZF121"/>
    <mergeCell ref="QXS121:QXV121"/>
    <mergeCell ref="QXW121:QXZ121"/>
    <mergeCell ref="QYA121:QYD121"/>
    <mergeCell ref="QYE121:QYH121"/>
    <mergeCell ref="QYI121:QYL121"/>
    <mergeCell ref="QWY121:QXB121"/>
    <mergeCell ref="QXC121:QXF121"/>
    <mergeCell ref="QXG121:QXJ121"/>
    <mergeCell ref="QXK121:QXN121"/>
    <mergeCell ref="QXO121:QXR121"/>
    <mergeCell ref="QWE121:QWH121"/>
    <mergeCell ref="QWI121:QWL121"/>
    <mergeCell ref="QWM121:QWP121"/>
    <mergeCell ref="QWQ121:QWT121"/>
    <mergeCell ref="QWU121:QWX121"/>
    <mergeCell ref="QVK121:QVN121"/>
    <mergeCell ref="QVO121:QVR121"/>
    <mergeCell ref="QVS121:QVV121"/>
    <mergeCell ref="QVW121:QVZ121"/>
    <mergeCell ref="QWA121:QWD121"/>
    <mergeCell ref="QUQ121:QUT121"/>
    <mergeCell ref="QUU121:QUX121"/>
    <mergeCell ref="QUY121:QVB121"/>
    <mergeCell ref="QVC121:QVF121"/>
    <mergeCell ref="QVG121:QVJ121"/>
    <mergeCell ref="QTW121:QTZ121"/>
    <mergeCell ref="QUA121:QUD121"/>
    <mergeCell ref="QUE121:QUH121"/>
    <mergeCell ref="QUI121:QUL121"/>
    <mergeCell ref="QUM121:QUP121"/>
    <mergeCell ref="QTC121:QTF121"/>
    <mergeCell ref="QTG121:QTJ121"/>
    <mergeCell ref="QTK121:QTN121"/>
    <mergeCell ref="QTO121:QTR121"/>
    <mergeCell ref="QTS121:QTV121"/>
    <mergeCell ref="QSI121:QSL121"/>
    <mergeCell ref="QSM121:QSP121"/>
    <mergeCell ref="QSQ121:QST121"/>
    <mergeCell ref="QSU121:QSX121"/>
    <mergeCell ref="QSY121:QTB121"/>
    <mergeCell ref="QRO121:QRR121"/>
    <mergeCell ref="QRS121:QRV121"/>
    <mergeCell ref="QRW121:QRZ121"/>
    <mergeCell ref="QSA121:QSD121"/>
    <mergeCell ref="QSE121:QSH121"/>
    <mergeCell ref="QQU121:QQX121"/>
    <mergeCell ref="QQY121:QRB121"/>
    <mergeCell ref="QRC121:QRF121"/>
    <mergeCell ref="QRG121:QRJ121"/>
    <mergeCell ref="QRK121:QRN121"/>
    <mergeCell ref="QQA121:QQD121"/>
    <mergeCell ref="QQE121:QQH121"/>
    <mergeCell ref="QQI121:QQL121"/>
    <mergeCell ref="QQM121:QQP121"/>
    <mergeCell ref="QQQ121:QQT121"/>
    <mergeCell ref="QPG121:QPJ121"/>
    <mergeCell ref="QPK121:QPN121"/>
    <mergeCell ref="QPO121:QPR121"/>
    <mergeCell ref="QPS121:QPV121"/>
    <mergeCell ref="QPW121:QPZ121"/>
    <mergeCell ref="QOM121:QOP121"/>
    <mergeCell ref="QOQ121:QOT121"/>
    <mergeCell ref="QOU121:QOX121"/>
    <mergeCell ref="QOY121:QPB121"/>
    <mergeCell ref="QPC121:QPF121"/>
    <mergeCell ref="QNS121:QNV121"/>
    <mergeCell ref="QNW121:QNZ121"/>
    <mergeCell ref="QOA121:QOD121"/>
    <mergeCell ref="QOE121:QOH121"/>
    <mergeCell ref="QOI121:QOL121"/>
    <mergeCell ref="QMY121:QNB121"/>
    <mergeCell ref="QNC121:QNF121"/>
    <mergeCell ref="QNG121:QNJ121"/>
    <mergeCell ref="QNK121:QNN121"/>
    <mergeCell ref="QNO121:QNR121"/>
    <mergeCell ref="QME121:QMH121"/>
    <mergeCell ref="QMI121:QML121"/>
    <mergeCell ref="QMM121:QMP121"/>
    <mergeCell ref="QMQ121:QMT121"/>
    <mergeCell ref="QMU121:QMX121"/>
    <mergeCell ref="QLK121:QLN121"/>
    <mergeCell ref="QLO121:QLR121"/>
    <mergeCell ref="QLS121:QLV121"/>
    <mergeCell ref="QLW121:QLZ121"/>
    <mergeCell ref="QMA121:QMD121"/>
    <mergeCell ref="QKQ121:QKT121"/>
    <mergeCell ref="QKU121:QKX121"/>
    <mergeCell ref="QKY121:QLB121"/>
    <mergeCell ref="QLC121:QLF121"/>
    <mergeCell ref="QLG121:QLJ121"/>
    <mergeCell ref="QJW121:QJZ121"/>
    <mergeCell ref="QKA121:QKD121"/>
    <mergeCell ref="QKE121:QKH121"/>
    <mergeCell ref="QKI121:QKL121"/>
    <mergeCell ref="QKM121:QKP121"/>
    <mergeCell ref="QJC121:QJF121"/>
    <mergeCell ref="QJG121:QJJ121"/>
    <mergeCell ref="QJK121:QJN121"/>
    <mergeCell ref="QJO121:QJR121"/>
    <mergeCell ref="QJS121:QJV121"/>
    <mergeCell ref="QII121:QIL121"/>
    <mergeCell ref="QIM121:QIP121"/>
    <mergeCell ref="QIQ121:QIT121"/>
    <mergeCell ref="QIU121:QIX121"/>
    <mergeCell ref="QIY121:QJB121"/>
    <mergeCell ref="QHO121:QHR121"/>
    <mergeCell ref="QHS121:QHV121"/>
    <mergeCell ref="QHW121:QHZ121"/>
    <mergeCell ref="QIA121:QID121"/>
    <mergeCell ref="QIE121:QIH121"/>
    <mergeCell ref="QGU121:QGX121"/>
    <mergeCell ref="QGY121:QHB121"/>
    <mergeCell ref="QHC121:QHF121"/>
    <mergeCell ref="QHG121:QHJ121"/>
    <mergeCell ref="QHK121:QHN121"/>
    <mergeCell ref="QGA121:QGD121"/>
    <mergeCell ref="QGE121:QGH121"/>
    <mergeCell ref="QGI121:QGL121"/>
    <mergeCell ref="QGM121:QGP121"/>
    <mergeCell ref="QGQ121:QGT121"/>
    <mergeCell ref="QFG121:QFJ121"/>
    <mergeCell ref="QFK121:QFN121"/>
    <mergeCell ref="QFO121:QFR121"/>
    <mergeCell ref="QFS121:QFV121"/>
    <mergeCell ref="QFW121:QFZ121"/>
    <mergeCell ref="QEM121:QEP121"/>
    <mergeCell ref="QEQ121:QET121"/>
    <mergeCell ref="QEU121:QEX121"/>
    <mergeCell ref="QEY121:QFB121"/>
    <mergeCell ref="QFC121:QFF121"/>
    <mergeCell ref="QDS121:QDV121"/>
    <mergeCell ref="QDW121:QDZ121"/>
    <mergeCell ref="QEA121:QED121"/>
    <mergeCell ref="QEE121:QEH121"/>
    <mergeCell ref="QEI121:QEL121"/>
    <mergeCell ref="QCY121:QDB121"/>
    <mergeCell ref="QDC121:QDF121"/>
    <mergeCell ref="QDG121:QDJ121"/>
    <mergeCell ref="QDK121:QDN121"/>
    <mergeCell ref="QDO121:QDR121"/>
    <mergeCell ref="QCE121:QCH121"/>
    <mergeCell ref="QCI121:QCL121"/>
    <mergeCell ref="QCM121:QCP121"/>
    <mergeCell ref="QCQ121:QCT121"/>
    <mergeCell ref="QCU121:QCX121"/>
    <mergeCell ref="QBK121:QBN121"/>
    <mergeCell ref="QBO121:QBR121"/>
    <mergeCell ref="QBS121:QBV121"/>
    <mergeCell ref="QBW121:QBZ121"/>
    <mergeCell ref="QCA121:QCD121"/>
    <mergeCell ref="QAQ121:QAT121"/>
    <mergeCell ref="QAU121:QAX121"/>
    <mergeCell ref="QAY121:QBB121"/>
    <mergeCell ref="QBC121:QBF121"/>
    <mergeCell ref="QBG121:QBJ121"/>
    <mergeCell ref="PZW121:PZZ121"/>
    <mergeCell ref="QAA121:QAD121"/>
    <mergeCell ref="QAE121:QAH121"/>
    <mergeCell ref="QAI121:QAL121"/>
    <mergeCell ref="QAM121:QAP121"/>
    <mergeCell ref="PZC121:PZF121"/>
    <mergeCell ref="PZG121:PZJ121"/>
    <mergeCell ref="PZK121:PZN121"/>
    <mergeCell ref="PZO121:PZR121"/>
    <mergeCell ref="PZS121:PZV121"/>
    <mergeCell ref="PYI121:PYL121"/>
    <mergeCell ref="PYM121:PYP121"/>
    <mergeCell ref="PYQ121:PYT121"/>
    <mergeCell ref="PYU121:PYX121"/>
    <mergeCell ref="PYY121:PZB121"/>
    <mergeCell ref="PXO121:PXR121"/>
    <mergeCell ref="PXS121:PXV121"/>
    <mergeCell ref="PXW121:PXZ121"/>
    <mergeCell ref="PYA121:PYD121"/>
    <mergeCell ref="PYE121:PYH121"/>
    <mergeCell ref="PWU121:PWX121"/>
    <mergeCell ref="PWY121:PXB121"/>
    <mergeCell ref="PXC121:PXF121"/>
    <mergeCell ref="PXG121:PXJ121"/>
    <mergeCell ref="PXK121:PXN121"/>
    <mergeCell ref="PWA121:PWD121"/>
    <mergeCell ref="PWE121:PWH121"/>
    <mergeCell ref="PWI121:PWL121"/>
    <mergeCell ref="PWM121:PWP121"/>
    <mergeCell ref="PWQ121:PWT121"/>
    <mergeCell ref="PVG121:PVJ121"/>
    <mergeCell ref="PVK121:PVN121"/>
    <mergeCell ref="PVO121:PVR121"/>
    <mergeCell ref="PVS121:PVV121"/>
    <mergeCell ref="PVW121:PVZ121"/>
    <mergeCell ref="PUM121:PUP121"/>
    <mergeCell ref="PUQ121:PUT121"/>
    <mergeCell ref="PUU121:PUX121"/>
    <mergeCell ref="PUY121:PVB121"/>
    <mergeCell ref="PVC121:PVF121"/>
    <mergeCell ref="PTS121:PTV121"/>
    <mergeCell ref="PTW121:PTZ121"/>
    <mergeCell ref="PUA121:PUD121"/>
    <mergeCell ref="PUE121:PUH121"/>
    <mergeCell ref="PUI121:PUL121"/>
    <mergeCell ref="PSY121:PTB121"/>
    <mergeCell ref="PTC121:PTF121"/>
    <mergeCell ref="PTG121:PTJ121"/>
    <mergeCell ref="PTK121:PTN121"/>
    <mergeCell ref="PTO121:PTR121"/>
    <mergeCell ref="PSE121:PSH121"/>
    <mergeCell ref="PSI121:PSL121"/>
    <mergeCell ref="PSM121:PSP121"/>
    <mergeCell ref="PSQ121:PST121"/>
    <mergeCell ref="PSU121:PSX121"/>
    <mergeCell ref="PRK121:PRN121"/>
    <mergeCell ref="PRO121:PRR121"/>
    <mergeCell ref="PRS121:PRV121"/>
    <mergeCell ref="PRW121:PRZ121"/>
    <mergeCell ref="PSA121:PSD121"/>
    <mergeCell ref="PQQ121:PQT121"/>
    <mergeCell ref="PQU121:PQX121"/>
    <mergeCell ref="PQY121:PRB121"/>
    <mergeCell ref="PRC121:PRF121"/>
    <mergeCell ref="PRG121:PRJ121"/>
    <mergeCell ref="PPW121:PPZ121"/>
    <mergeCell ref="PQA121:PQD121"/>
    <mergeCell ref="PQE121:PQH121"/>
    <mergeCell ref="PQI121:PQL121"/>
    <mergeCell ref="PQM121:PQP121"/>
    <mergeCell ref="PPC121:PPF121"/>
    <mergeCell ref="PPG121:PPJ121"/>
    <mergeCell ref="PPK121:PPN121"/>
    <mergeCell ref="PPO121:PPR121"/>
    <mergeCell ref="PPS121:PPV121"/>
    <mergeCell ref="POI121:POL121"/>
    <mergeCell ref="POM121:POP121"/>
    <mergeCell ref="POQ121:POT121"/>
    <mergeCell ref="POU121:POX121"/>
    <mergeCell ref="POY121:PPB121"/>
    <mergeCell ref="PNO121:PNR121"/>
    <mergeCell ref="PNS121:PNV121"/>
    <mergeCell ref="PNW121:PNZ121"/>
    <mergeCell ref="POA121:POD121"/>
    <mergeCell ref="POE121:POH121"/>
    <mergeCell ref="PMU121:PMX121"/>
    <mergeCell ref="PMY121:PNB121"/>
    <mergeCell ref="PNC121:PNF121"/>
    <mergeCell ref="PNG121:PNJ121"/>
    <mergeCell ref="PNK121:PNN121"/>
    <mergeCell ref="PMA121:PMD121"/>
    <mergeCell ref="PME121:PMH121"/>
    <mergeCell ref="PMI121:PML121"/>
    <mergeCell ref="PMM121:PMP121"/>
    <mergeCell ref="PMQ121:PMT121"/>
    <mergeCell ref="PLG121:PLJ121"/>
    <mergeCell ref="PLK121:PLN121"/>
    <mergeCell ref="PLO121:PLR121"/>
    <mergeCell ref="PLS121:PLV121"/>
    <mergeCell ref="PLW121:PLZ121"/>
    <mergeCell ref="PKM121:PKP121"/>
    <mergeCell ref="PKQ121:PKT121"/>
    <mergeCell ref="PKU121:PKX121"/>
    <mergeCell ref="PKY121:PLB121"/>
    <mergeCell ref="PLC121:PLF121"/>
    <mergeCell ref="PJS121:PJV121"/>
    <mergeCell ref="PJW121:PJZ121"/>
    <mergeCell ref="PKA121:PKD121"/>
    <mergeCell ref="PKE121:PKH121"/>
    <mergeCell ref="PKI121:PKL121"/>
    <mergeCell ref="PIY121:PJB121"/>
    <mergeCell ref="PJC121:PJF121"/>
    <mergeCell ref="PJG121:PJJ121"/>
    <mergeCell ref="PJK121:PJN121"/>
    <mergeCell ref="PJO121:PJR121"/>
    <mergeCell ref="PIE121:PIH121"/>
    <mergeCell ref="PII121:PIL121"/>
    <mergeCell ref="PIM121:PIP121"/>
    <mergeCell ref="PIQ121:PIT121"/>
    <mergeCell ref="PIU121:PIX121"/>
    <mergeCell ref="PHK121:PHN121"/>
    <mergeCell ref="PHO121:PHR121"/>
    <mergeCell ref="PHS121:PHV121"/>
    <mergeCell ref="PHW121:PHZ121"/>
    <mergeCell ref="PIA121:PID121"/>
    <mergeCell ref="PGQ121:PGT121"/>
    <mergeCell ref="PGU121:PGX121"/>
    <mergeCell ref="PGY121:PHB121"/>
    <mergeCell ref="PHC121:PHF121"/>
    <mergeCell ref="PHG121:PHJ121"/>
    <mergeCell ref="PFW121:PFZ121"/>
    <mergeCell ref="PGA121:PGD121"/>
    <mergeCell ref="PGE121:PGH121"/>
    <mergeCell ref="PGI121:PGL121"/>
    <mergeCell ref="PGM121:PGP121"/>
    <mergeCell ref="PFC121:PFF121"/>
    <mergeCell ref="PFG121:PFJ121"/>
    <mergeCell ref="PFK121:PFN121"/>
    <mergeCell ref="PFO121:PFR121"/>
    <mergeCell ref="PFS121:PFV121"/>
    <mergeCell ref="PEI121:PEL121"/>
    <mergeCell ref="PEM121:PEP121"/>
    <mergeCell ref="PEQ121:PET121"/>
    <mergeCell ref="PEU121:PEX121"/>
    <mergeCell ref="PEY121:PFB121"/>
    <mergeCell ref="PDO121:PDR121"/>
    <mergeCell ref="PDS121:PDV121"/>
    <mergeCell ref="PDW121:PDZ121"/>
    <mergeCell ref="PEA121:PED121"/>
    <mergeCell ref="PEE121:PEH121"/>
    <mergeCell ref="PCU121:PCX121"/>
    <mergeCell ref="PCY121:PDB121"/>
    <mergeCell ref="PDC121:PDF121"/>
    <mergeCell ref="PDG121:PDJ121"/>
    <mergeCell ref="PDK121:PDN121"/>
    <mergeCell ref="PCA121:PCD121"/>
    <mergeCell ref="PCE121:PCH121"/>
    <mergeCell ref="PCI121:PCL121"/>
    <mergeCell ref="PCM121:PCP121"/>
    <mergeCell ref="PCQ121:PCT121"/>
    <mergeCell ref="PBG121:PBJ121"/>
    <mergeCell ref="PBK121:PBN121"/>
    <mergeCell ref="PBO121:PBR121"/>
    <mergeCell ref="PBS121:PBV121"/>
    <mergeCell ref="PBW121:PBZ121"/>
    <mergeCell ref="PAM121:PAP121"/>
    <mergeCell ref="PAQ121:PAT121"/>
    <mergeCell ref="PAU121:PAX121"/>
    <mergeCell ref="PAY121:PBB121"/>
    <mergeCell ref="PBC121:PBF121"/>
    <mergeCell ref="OZS121:OZV121"/>
    <mergeCell ref="OZW121:OZZ121"/>
    <mergeCell ref="PAA121:PAD121"/>
    <mergeCell ref="PAE121:PAH121"/>
    <mergeCell ref="PAI121:PAL121"/>
    <mergeCell ref="OYY121:OZB121"/>
    <mergeCell ref="OZC121:OZF121"/>
    <mergeCell ref="OZG121:OZJ121"/>
    <mergeCell ref="OZK121:OZN121"/>
    <mergeCell ref="OZO121:OZR121"/>
    <mergeCell ref="OYE121:OYH121"/>
    <mergeCell ref="OYI121:OYL121"/>
    <mergeCell ref="OYM121:OYP121"/>
    <mergeCell ref="OYQ121:OYT121"/>
    <mergeCell ref="OYU121:OYX121"/>
    <mergeCell ref="OXK121:OXN121"/>
    <mergeCell ref="OXO121:OXR121"/>
    <mergeCell ref="OXS121:OXV121"/>
    <mergeCell ref="OXW121:OXZ121"/>
    <mergeCell ref="OYA121:OYD121"/>
    <mergeCell ref="OWQ121:OWT121"/>
    <mergeCell ref="OWU121:OWX121"/>
    <mergeCell ref="OWY121:OXB121"/>
    <mergeCell ref="OXC121:OXF121"/>
    <mergeCell ref="OXG121:OXJ121"/>
    <mergeCell ref="OVW121:OVZ121"/>
    <mergeCell ref="OWA121:OWD121"/>
    <mergeCell ref="OWE121:OWH121"/>
    <mergeCell ref="OWI121:OWL121"/>
    <mergeCell ref="OWM121:OWP121"/>
    <mergeCell ref="OVC121:OVF121"/>
    <mergeCell ref="OVG121:OVJ121"/>
    <mergeCell ref="OVK121:OVN121"/>
    <mergeCell ref="OVO121:OVR121"/>
    <mergeCell ref="OVS121:OVV121"/>
    <mergeCell ref="OUI121:OUL121"/>
    <mergeCell ref="OUM121:OUP121"/>
    <mergeCell ref="OUQ121:OUT121"/>
    <mergeCell ref="OUU121:OUX121"/>
    <mergeCell ref="OUY121:OVB121"/>
    <mergeCell ref="OTO121:OTR121"/>
    <mergeCell ref="OTS121:OTV121"/>
    <mergeCell ref="OTW121:OTZ121"/>
    <mergeCell ref="OUA121:OUD121"/>
    <mergeCell ref="OUE121:OUH121"/>
    <mergeCell ref="OSU121:OSX121"/>
    <mergeCell ref="OSY121:OTB121"/>
    <mergeCell ref="OTC121:OTF121"/>
    <mergeCell ref="OTG121:OTJ121"/>
    <mergeCell ref="OTK121:OTN121"/>
    <mergeCell ref="OSA121:OSD121"/>
    <mergeCell ref="OSE121:OSH121"/>
    <mergeCell ref="OSI121:OSL121"/>
    <mergeCell ref="OSM121:OSP121"/>
    <mergeCell ref="OSQ121:OST121"/>
    <mergeCell ref="ORG121:ORJ121"/>
    <mergeCell ref="ORK121:ORN121"/>
    <mergeCell ref="ORO121:ORR121"/>
    <mergeCell ref="ORS121:ORV121"/>
    <mergeCell ref="ORW121:ORZ121"/>
    <mergeCell ref="OQM121:OQP121"/>
    <mergeCell ref="OQQ121:OQT121"/>
    <mergeCell ref="OQU121:OQX121"/>
    <mergeCell ref="OQY121:ORB121"/>
    <mergeCell ref="ORC121:ORF121"/>
    <mergeCell ref="OPS121:OPV121"/>
    <mergeCell ref="OPW121:OPZ121"/>
    <mergeCell ref="OQA121:OQD121"/>
    <mergeCell ref="OQE121:OQH121"/>
    <mergeCell ref="OQI121:OQL121"/>
    <mergeCell ref="OOY121:OPB121"/>
    <mergeCell ref="OPC121:OPF121"/>
    <mergeCell ref="OPG121:OPJ121"/>
    <mergeCell ref="OPK121:OPN121"/>
    <mergeCell ref="OPO121:OPR121"/>
    <mergeCell ref="OOE121:OOH121"/>
    <mergeCell ref="OOI121:OOL121"/>
    <mergeCell ref="OOM121:OOP121"/>
    <mergeCell ref="OOQ121:OOT121"/>
    <mergeCell ref="OOU121:OOX121"/>
    <mergeCell ref="ONK121:ONN121"/>
    <mergeCell ref="ONO121:ONR121"/>
    <mergeCell ref="ONS121:ONV121"/>
    <mergeCell ref="ONW121:ONZ121"/>
    <mergeCell ref="OOA121:OOD121"/>
    <mergeCell ref="OMQ121:OMT121"/>
    <mergeCell ref="OMU121:OMX121"/>
    <mergeCell ref="OMY121:ONB121"/>
    <mergeCell ref="ONC121:ONF121"/>
    <mergeCell ref="ONG121:ONJ121"/>
    <mergeCell ref="OLW121:OLZ121"/>
    <mergeCell ref="OMA121:OMD121"/>
    <mergeCell ref="OME121:OMH121"/>
    <mergeCell ref="OMI121:OML121"/>
    <mergeCell ref="OMM121:OMP121"/>
    <mergeCell ref="OLC121:OLF121"/>
    <mergeCell ref="OLG121:OLJ121"/>
    <mergeCell ref="OLK121:OLN121"/>
    <mergeCell ref="OLO121:OLR121"/>
    <mergeCell ref="OLS121:OLV121"/>
    <mergeCell ref="OKI121:OKL121"/>
    <mergeCell ref="OKM121:OKP121"/>
    <mergeCell ref="OKQ121:OKT121"/>
    <mergeCell ref="OKU121:OKX121"/>
    <mergeCell ref="OKY121:OLB121"/>
    <mergeCell ref="OJO121:OJR121"/>
    <mergeCell ref="OJS121:OJV121"/>
    <mergeCell ref="OJW121:OJZ121"/>
    <mergeCell ref="OKA121:OKD121"/>
    <mergeCell ref="OKE121:OKH121"/>
    <mergeCell ref="OIU121:OIX121"/>
    <mergeCell ref="OIY121:OJB121"/>
    <mergeCell ref="OJC121:OJF121"/>
    <mergeCell ref="OJG121:OJJ121"/>
    <mergeCell ref="OJK121:OJN121"/>
    <mergeCell ref="OIA121:OID121"/>
    <mergeCell ref="OIE121:OIH121"/>
    <mergeCell ref="OII121:OIL121"/>
    <mergeCell ref="OIM121:OIP121"/>
    <mergeCell ref="OIQ121:OIT121"/>
    <mergeCell ref="OHG121:OHJ121"/>
    <mergeCell ref="OHK121:OHN121"/>
    <mergeCell ref="OHO121:OHR121"/>
    <mergeCell ref="OHS121:OHV121"/>
    <mergeCell ref="OHW121:OHZ121"/>
    <mergeCell ref="OGM121:OGP121"/>
    <mergeCell ref="OGQ121:OGT121"/>
    <mergeCell ref="OGU121:OGX121"/>
    <mergeCell ref="OGY121:OHB121"/>
    <mergeCell ref="OHC121:OHF121"/>
    <mergeCell ref="OFS121:OFV121"/>
    <mergeCell ref="OFW121:OFZ121"/>
    <mergeCell ref="OGA121:OGD121"/>
    <mergeCell ref="OGE121:OGH121"/>
    <mergeCell ref="OGI121:OGL121"/>
    <mergeCell ref="OEY121:OFB121"/>
    <mergeCell ref="OFC121:OFF121"/>
    <mergeCell ref="OFG121:OFJ121"/>
    <mergeCell ref="OFK121:OFN121"/>
    <mergeCell ref="OFO121:OFR121"/>
    <mergeCell ref="OEE121:OEH121"/>
    <mergeCell ref="OEI121:OEL121"/>
    <mergeCell ref="OEM121:OEP121"/>
    <mergeCell ref="OEQ121:OET121"/>
    <mergeCell ref="OEU121:OEX121"/>
    <mergeCell ref="ODK121:ODN121"/>
    <mergeCell ref="ODO121:ODR121"/>
    <mergeCell ref="ODS121:ODV121"/>
    <mergeCell ref="ODW121:ODZ121"/>
    <mergeCell ref="OEA121:OED121"/>
    <mergeCell ref="OCQ121:OCT121"/>
    <mergeCell ref="OCU121:OCX121"/>
    <mergeCell ref="OCY121:ODB121"/>
    <mergeCell ref="ODC121:ODF121"/>
    <mergeCell ref="ODG121:ODJ121"/>
    <mergeCell ref="OBW121:OBZ121"/>
    <mergeCell ref="OCA121:OCD121"/>
    <mergeCell ref="OCE121:OCH121"/>
    <mergeCell ref="OCI121:OCL121"/>
    <mergeCell ref="OCM121:OCP121"/>
    <mergeCell ref="OBC121:OBF121"/>
    <mergeCell ref="OBG121:OBJ121"/>
    <mergeCell ref="OBK121:OBN121"/>
    <mergeCell ref="OBO121:OBR121"/>
    <mergeCell ref="OBS121:OBV121"/>
    <mergeCell ref="OAI121:OAL121"/>
    <mergeCell ref="OAM121:OAP121"/>
    <mergeCell ref="OAQ121:OAT121"/>
    <mergeCell ref="OAU121:OAX121"/>
    <mergeCell ref="OAY121:OBB121"/>
    <mergeCell ref="NZO121:NZR121"/>
    <mergeCell ref="NZS121:NZV121"/>
    <mergeCell ref="NZW121:NZZ121"/>
    <mergeCell ref="OAA121:OAD121"/>
    <mergeCell ref="OAE121:OAH121"/>
    <mergeCell ref="NYU121:NYX121"/>
    <mergeCell ref="NYY121:NZB121"/>
    <mergeCell ref="NZC121:NZF121"/>
    <mergeCell ref="NZG121:NZJ121"/>
    <mergeCell ref="NZK121:NZN121"/>
    <mergeCell ref="NYA121:NYD121"/>
    <mergeCell ref="NYE121:NYH121"/>
    <mergeCell ref="NYI121:NYL121"/>
    <mergeCell ref="NYM121:NYP121"/>
    <mergeCell ref="NYQ121:NYT121"/>
    <mergeCell ref="NXG121:NXJ121"/>
    <mergeCell ref="NXK121:NXN121"/>
    <mergeCell ref="NXO121:NXR121"/>
    <mergeCell ref="NXS121:NXV121"/>
    <mergeCell ref="NXW121:NXZ121"/>
    <mergeCell ref="NWM121:NWP121"/>
    <mergeCell ref="NWQ121:NWT121"/>
    <mergeCell ref="NWU121:NWX121"/>
    <mergeCell ref="NWY121:NXB121"/>
    <mergeCell ref="NXC121:NXF121"/>
    <mergeCell ref="NVS121:NVV121"/>
    <mergeCell ref="NVW121:NVZ121"/>
    <mergeCell ref="NWA121:NWD121"/>
    <mergeCell ref="NWE121:NWH121"/>
    <mergeCell ref="NWI121:NWL121"/>
    <mergeCell ref="NUY121:NVB121"/>
    <mergeCell ref="NVC121:NVF121"/>
    <mergeCell ref="NVG121:NVJ121"/>
    <mergeCell ref="NVK121:NVN121"/>
    <mergeCell ref="NVO121:NVR121"/>
    <mergeCell ref="NUE121:NUH121"/>
    <mergeCell ref="NUI121:NUL121"/>
    <mergeCell ref="NUM121:NUP121"/>
    <mergeCell ref="NUQ121:NUT121"/>
    <mergeCell ref="NUU121:NUX121"/>
    <mergeCell ref="NTK121:NTN121"/>
    <mergeCell ref="NTO121:NTR121"/>
    <mergeCell ref="NTS121:NTV121"/>
    <mergeCell ref="NTW121:NTZ121"/>
    <mergeCell ref="NUA121:NUD121"/>
    <mergeCell ref="NSQ121:NST121"/>
    <mergeCell ref="NSU121:NSX121"/>
    <mergeCell ref="NSY121:NTB121"/>
    <mergeCell ref="NTC121:NTF121"/>
    <mergeCell ref="NTG121:NTJ121"/>
    <mergeCell ref="NRW121:NRZ121"/>
    <mergeCell ref="NSA121:NSD121"/>
    <mergeCell ref="NSE121:NSH121"/>
    <mergeCell ref="NSI121:NSL121"/>
    <mergeCell ref="NSM121:NSP121"/>
    <mergeCell ref="NRC121:NRF121"/>
    <mergeCell ref="NRG121:NRJ121"/>
    <mergeCell ref="NRK121:NRN121"/>
    <mergeCell ref="NRO121:NRR121"/>
    <mergeCell ref="NRS121:NRV121"/>
    <mergeCell ref="NQI121:NQL121"/>
    <mergeCell ref="NQM121:NQP121"/>
    <mergeCell ref="NQQ121:NQT121"/>
    <mergeCell ref="NQU121:NQX121"/>
    <mergeCell ref="NQY121:NRB121"/>
    <mergeCell ref="NPO121:NPR121"/>
    <mergeCell ref="NPS121:NPV121"/>
    <mergeCell ref="NPW121:NPZ121"/>
    <mergeCell ref="NQA121:NQD121"/>
    <mergeCell ref="NQE121:NQH121"/>
    <mergeCell ref="NOU121:NOX121"/>
    <mergeCell ref="NOY121:NPB121"/>
    <mergeCell ref="NPC121:NPF121"/>
    <mergeCell ref="NPG121:NPJ121"/>
    <mergeCell ref="NPK121:NPN121"/>
    <mergeCell ref="NOA121:NOD121"/>
    <mergeCell ref="NOE121:NOH121"/>
    <mergeCell ref="NOI121:NOL121"/>
    <mergeCell ref="NOM121:NOP121"/>
    <mergeCell ref="NOQ121:NOT121"/>
    <mergeCell ref="NNG121:NNJ121"/>
    <mergeCell ref="NNK121:NNN121"/>
    <mergeCell ref="NNO121:NNR121"/>
    <mergeCell ref="NNS121:NNV121"/>
    <mergeCell ref="NNW121:NNZ121"/>
    <mergeCell ref="NMM121:NMP121"/>
    <mergeCell ref="NMQ121:NMT121"/>
    <mergeCell ref="NMU121:NMX121"/>
    <mergeCell ref="NMY121:NNB121"/>
    <mergeCell ref="NNC121:NNF121"/>
    <mergeCell ref="NLS121:NLV121"/>
    <mergeCell ref="NLW121:NLZ121"/>
    <mergeCell ref="NMA121:NMD121"/>
    <mergeCell ref="NME121:NMH121"/>
    <mergeCell ref="NMI121:NML121"/>
    <mergeCell ref="NKY121:NLB121"/>
    <mergeCell ref="NLC121:NLF121"/>
    <mergeCell ref="NLG121:NLJ121"/>
    <mergeCell ref="NLK121:NLN121"/>
    <mergeCell ref="NLO121:NLR121"/>
    <mergeCell ref="NKE121:NKH121"/>
    <mergeCell ref="NKI121:NKL121"/>
    <mergeCell ref="NKM121:NKP121"/>
    <mergeCell ref="NKQ121:NKT121"/>
    <mergeCell ref="NKU121:NKX121"/>
    <mergeCell ref="NJK121:NJN121"/>
    <mergeCell ref="NJO121:NJR121"/>
    <mergeCell ref="NJS121:NJV121"/>
    <mergeCell ref="NJW121:NJZ121"/>
    <mergeCell ref="NKA121:NKD121"/>
    <mergeCell ref="NIQ121:NIT121"/>
    <mergeCell ref="NIU121:NIX121"/>
    <mergeCell ref="NIY121:NJB121"/>
    <mergeCell ref="NJC121:NJF121"/>
    <mergeCell ref="NJG121:NJJ121"/>
    <mergeCell ref="NHW121:NHZ121"/>
    <mergeCell ref="NIA121:NID121"/>
    <mergeCell ref="NIE121:NIH121"/>
    <mergeCell ref="NII121:NIL121"/>
    <mergeCell ref="NIM121:NIP121"/>
    <mergeCell ref="NHC121:NHF121"/>
    <mergeCell ref="NHG121:NHJ121"/>
    <mergeCell ref="NHK121:NHN121"/>
    <mergeCell ref="NHO121:NHR121"/>
    <mergeCell ref="NHS121:NHV121"/>
    <mergeCell ref="NGI121:NGL121"/>
    <mergeCell ref="NGM121:NGP121"/>
    <mergeCell ref="NGQ121:NGT121"/>
    <mergeCell ref="NGU121:NGX121"/>
    <mergeCell ref="NGY121:NHB121"/>
    <mergeCell ref="NFO121:NFR121"/>
    <mergeCell ref="NFS121:NFV121"/>
    <mergeCell ref="NFW121:NFZ121"/>
    <mergeCell ref="NGA121:NGD121"/>
    <mergeCell ref="NGE121:NGH121"/>
    <mergeCell ref="NEU121:NEX121"/>
    <mergeCell ref="NEY121:NFB121"/>
    <mergeCell ref="NFC121:NFF121"/>
    <mergeCell ref="NFG121:NFJ121"/>
    <mergeCell ref="NFK121:NFN121"/>
    <mergeCell ref="NEA121:NED121"/>
    <mergeCell ref="NEE121:NEH121"/>
    <mergeCell ref="NEI121:NEL121"/>
    <mergeCell ref="NEM121:NEP121"/>
    <mergeCell ref="NEQ121:NET121"/>
    <mergeCell ref="NDG121:NDJ121"/>
    <mergeCell ref="NDK121:NDN121"/>
    <mergeCell ref="NDO121:NDR121"/>
    <mergeCell ref="NDS121:NDV121"/>
    <mergeCell ref="NDW121:NDZ121"/>
    <mergeCell ref="NCM121:NCP121"/>
    <mergeCell ref="NCQ121:NCT121"/>
    <mergeCell ref="NCU121:NCX121"/>
    <mergeCell ref="NCY121:NDB121"/>
    <mergeCell ref="NDC121:NDF121"/>
    <mergeCell ref="NBS121:NBV121"/>
    <mergeCell ref="NBW121:NBZ121"/>
    <mergeCell ref="NCA121:NCD121"/>
    <mergeCell ref="NCE121:NCH121"/>
    <mergeCell ref="NCI121:NCL121"/>
    <mergeCell ref="NAY121:NBB121"/>
    <mergeCell ref="NBC121:NBF121"/>
    <mergeCell ref="NBG121:NBJ121"/>
    <mergeCell ref="NBK121:NBN121"/>
    <mergeCell ref="NBO121:NBR121"/>
    <mergeCell ref="NAE121:NAH121"/>
    <mergeCell ref="NAI121:NAL121"/>
    <mergeCell ref="NAM121:NAP121"/>
    <mergeCell ref="NAQ121:NAT121"/>
    <mergeCell ref="NAU121:NAX121"/>
    <mergeCell ref="MZK121:MZN121"/>
    <mergeCell ref="MZO121:MZR121"/>
    <mergeCell ref="MZS121:MZV121"/>
    <mergeCell ref="MZW121:MZZ121"/>
    <mergeCell ref="NAA121:NAD121"/>
    <mergeCell ref="MYQ121:MYT121"/>
    <mergeCell ref="MYU121:MYX121"/>
    <mergeCell ref="MYY121:MZB121"/>
    <mergeCell ref="MZC121:MZF121"/>
    <mergeCell ref="MZG121:MZJ121"/>
    <mergeCell ref="MXW121:MXZ121"/>
    <mergeCell ref="MYA121:MYD121"/>
    <mergeCell ref="MYE121:MYH121"/>
    <mergeCell ref="MYI121:MYL121"/>
    <mergeCell ref="MYM121:MYP121"/>
    <mergeCell ref="MXC121:MXF121"/>
    <mergeCell ref="MXG121:MXJ121"/>
    <mergeCell ref="MXK121:MXN121"/>
    <mergeCell ref="MXO121:MXR121"/>
    <mergeCell ref="MXS121:MXV121"/>
    <mergeCell ref="MWI121:MWL121"/>
    <mergeCell ref="MWM121:MWP121"/>
    <mergeCell ref="MWQ121:MWT121"/>
    <mergeCell ref="MWU121:MWX121"/>
    <mergeCell ref="MWY121:MXB121"/>
    <mergeCell ref="MVO121:MVR121"/>
    <mergeCell ref="MVS121:MVV121"/>
    <mergeCell ref="MVW121:MVZ121"/>
    <mergeCell ref="MWA121:MWD121"/>
    <mergeCell ref="MWE121:MWH121"/>
    <mergeCell ref="MUU121:MUX121"/>
    <mergeCell ref="MUY121:MVB121"/>
    <mergeCell ref="MVC121:MVF121"/>
    <mergeCell ref="MVG121:MVJ121"/>
    <mergeCell ref="MVK121:MVN121"/>
    <mergeCell ref="MUA121:MUD121"/>
    <mergeCell ref="MUE121:MUH121"/>
    <mergeCell ref="MUI121:MUL121"/>
    <mergeCell ref="MUM121:MUP121"/>
    <mergeCell ref="MUQ121:MUT121"/>
    <mergeCell ref="MTG121:MTJ121"/>
    <mergeCell ref="MTK121:MTN121"/>
    <mergeCell ref="MTO121:MTR121"/>
    <mergeCell ref="MTS121:MTV121"/>
    <mergeCell ref="MTW121:MTZ121"/>
    <mergeCell ref="MSM121:MSP121"/>
    <mergeCell ref="MSQ121:MST121"/>
    <mergeCell ref="MSU121:MSX121"/>
    <mergeCell ref="MSY121:MTB121"/>
    <mergeCell ref="MTC121:MTF121"/>
    <mergeCell ref="MRS121:MRV121"/>
    <mergeCell ref="MRW121:MRZ121"/>
    <mergeCell ref="MSA121:MSD121"/>
    <mergeCell ref="MSE121:MSH121"/>
    <mergeCell ref="MSI121:MSL121"/>
    <mergeCell ref="MQY121:MRB121"/>
    <mergeCell ref="MRC121:MRF121"/>
    <mergeCell ref="MRG121:MRJ121"/>
    <mergeCell ref="MRK121:MRN121"/>
    <mergeCell ref="MRO121:MRR121"/>
    <mergeCell ref="MQE121:MQH121"/>
    <mergeCell ref="MQI121:MQL121"/>
    <mergeCell ref="MQM121:MQP121"/>
    <mergeCell ref="MQQ121:MQT121"/>
    <mergeCell ref="MQU121:MQX121"/>
    <mergeCell ref="MPK121:MPN121"/>
    <mergeCell ref="MPO121:MPR121"/>
    <mergeCell ref="MPS121:MPV121"/>
    <mergeCell ref="MPW121:MPZ121"/>
    <mergeCell ref="MQA121:MQD121"/>
    <mergeCell ref="MOQ121:MOT121"/>
    <mergeCell ref="MOU121:MOX121"/>
    <mergeCell ref="MOY121:MPB121"/>
    <mergeCell ref="MPC121:MPF121"/>
    <mergeCell ref="MPG121:MPJ121"/>
    <mergeCell ref="MNW121:MNZ121"/>
    <mergeCell ref="MOA121:MOD121"/>
    <mergeCell ref="MOE121:MOH121"/>
    <mergeCell ref="MOI121:MOL121"/>
    <mergeCell ref="MOM121:MOP121"/>
    <mergeCell ref="MNC121:MNF121"/>
    <mergeCell ref="MNG121:MNJ121"/>
    <mergeCell ref="MNK121:MNN121"/>
    <mergeCell ref="MNO121:MNR121"/>
    <mergeCell ref="MNS121:MNV121"/>
    <mergeCell ref="MMI121:MML121"/>
    <mergeCell ref="MMM121:MMP121"/>
    <mergeCell ref="MMQ121:MMT121"/>
    <mergeCell ref="MMU121:MMX121"/>
    <mergeCell ref="MMY121:MNB121"/>
    <mergeCell ref="MLO121:MLR121"/>
    <mergeCell ref="MLS121:MLV121"/>
    <mergeCell ref="MLW121:MLZ121"/>
    <mergeCell ref="MMA121:MMD121"/>
    <mergeCell ref="MME121:MMH121"/>
    <mergeCell ref="MKU121:MKX121"/>
    <mergeCell ref="MKY121:MLB121"/>
    <mergeCell ref="MLC121:MLF121"/>
    <mergeCell ref="MLG121:MLJ121"/>
    <mergeCell ref="MLK121:MLN121"/>
    <mergeCell ref="MKA121:MKD121"/>
    <mergeCell ref="MKE121:MKH121"/>
    <mergeCell ref="MKI121:MKL121"/>
    <mergeCell ref="MKM121:MKP121"/>
    <mergeCell ref="MKQ121:MKT121"/>
    <mergeCell ref="MJG121:MJJ121"/>
    <mergeCell ref="MJK121:MJN121"/>
    <mergeCell ref="MJO121:MJR121"/>
    <mergeCell ref="MJS121:MJV121"/>
    <mergeCell ref="MJW121:MJZ121"/>
    <mergeCell ref="MIM121:MIP121"/>
    <mergeCell ref="MIQ121:MIT121"/>
    <mergeCell ref="MIU121:MIX121"/>
    <mergeCell ref="MIY121:MJB121"/>
    <mergeCell ref="MJC121:MJF121"/>
    <mergeCell ref="MHS121:MHV121"/>
    <mergeCell ref="MHW121:MHZ121"/>
    <mergeCell ref="MIA121:MID121"/>
    <mergeCell ref="MIE121:MIH121"/>
    <mergeCell ref="MII121:MIL121"/>
    <mergeCell ref="MGY121:MHB121"/>
    <mergeCell ref="MHC121:MHF121"/>
    <mergeCell ref="MHG121:MHJ121"/>
    <mergeCell ref="MHK121:MHN121"/>
    <mergeCell ref="MHO121:MHR121"/>
    <mergeCell ref="MGE121:MGH121"/>
    <mergeCell ref="MGI121:MGL121"/>
    <mergeCell ref="MGM121:MGP121"/>
    <mergeCell ref="MGQ121:MGT121"/>
    <mergeCell ref="MGU121:MGX121"/>
    <mergeCell ref="MFK121:MFN121"/>
    <mergeCell ref="MFO121:MFR121"/>
    <mergeCell ref="MFS121:MFV121"/>
    <mergeCell ref="MFW121:MFZ121"/>
    <mergeCell ref="MGA121:MGD121"/>
    <mergeCell ref="MEQ121:MET121"/>
    <mergeCell ref="MEU121:MEX121"/>
    <mergeCell ref="MEY121:MFB121"/>
    <mergeCell ref="MFC121:MFF121"/>
    <mergeCell ref="MFG121:MFJ121"/>
    <mergeCell ref="MDW121:MDZ121"/>
    <mergeCell ref="MEA121:MED121"/>
    <mergeCell ref="MEE121:MEH121"/>
    <mergeCell ref="MEI121:MEL121"/>
    <mergeCell ref="MEM121:MEP121"/>
    <mergeCell ref="MDC121:MDF121"/>
    <mergeCell ref="MDG121:MDJ121"/>
    <mergeCell ref="MDK121:MDN121"/>
    <mergeCell ref="MDO121:MDR121"/>
    <mergeCell ref="MDS121:MDV121"/>
    <mergeCell ref="MCI121:MCL121"/>
    <mergeCell ref="MCM121:MCP121"/>
    <mergeCell ref="MCQ121:MCT121"/>
    <mergeCell ref="MCU121:MCX121"/>
    <mergeCell ref="MCY121:MDB121"/>
    <mergeCell ref="MBO121:MBR121"/>
    <mergeCell ref="MBS121:MBV121"/>
    <mergeCell ref="MBW121:MBZ121"/>
    <mergeCell ref="MCA121:MCD121"/>
    <mergeCell ref="MCE121:MCH121"/>
    <mergeCell ref="MAU121:MAX121"/>
    <mergeCell ref="MAY121:MBB121"/>
    <mergeCell ref="MBC121:MBF121"/>
    <mergeCell ref="MBG121:MBJ121"/>
    <mergeCell ref="MBK121:MBN121"/>
    <mergeCell ref="MAA121:MAD121"/>
    <mergeCell ref="MAE121:MAH121"/>
    <mergeCell ref="MAI121:MAL121"/>
    <mergeCell ref="MAM121:MAP121"/>
    <mergeCell ref="MAQ121:MAT121"/>
    <mergeCell ref="LZG121:LZJ121"/>
    <mergeCell ref="LZK121:LZN121"/>
    <mergeCell ref="LZO121:LZR121"/>
    <mergeCell ref="LZS121:LZV121"/>
    <mergeCell ref="LZW121:LZZ121"/>
    <mergeCell ref="LYM121:LYP121"/>
    <mergeCell ref="LYQ121:LYT121"/>
    <mergeCell ref="LYU121:LYX121"/>
    <mergeCell ref="LYY121:LZB121"/>
    <mergeCell ref="LZC121:LZF121"/>
    <mergeCell ref="LXS121:LXV121"/>
    <mergeCell ref="LXW121:LXZ121"/>
    <mergeCell ref="LYA121:LYD121"/>
    <mergeCell ref="LYE121:LYH121"/>
    <mergeCell ref="LYI121:LYL121"/>
    <mergeCell ref="LWY121:LXB121"/>
    <mergeCell ref="LXC121:LXF121"/>
    <mergeCell ref="LXG121:LXJ121"/>
    <mergeCell ref="LXK121:LXN121"/>
    <mergeCell ref="LXO121:LXR121"/>
    <mergeCell ref="LWE121:LWH121"/>
    <mergeCell ref="LWI121:LWL121"/>
    <mergeCell ref="LWM121:LWP121"/>
    <mergeCell ref="LWQ121:LWT121"/>
    <mergeCell ref="LWU121:LWX121"/>
    <mergeCell ref="LVK121:LVN121"/>
    <mergeCell ref="LVO121:LVR121"/>
    <mergeCell ref="LVS121:LVV121"/>
    <mergeCell ref="LVW121:LVZ121"/>
    <mergeCell ref="LWA121:LWD121"/>
    <mergeCell ref="LUQ121:LUT121"/>
    <mergeCell ref="LUU121:LUX121"/>
    <mergeCell ref="LUY121:LVB121"/>
    <mergeCell ref="LVC121:LVF121"/>
    <mergeCell ref="LVG121:LVJ121"/>
    <mergeCell ref="LTW121:LTZ121"/>
    <mergeCell ref="LUA121:LUD121"/>
    <mergeCell ref="LUE121:LUH121"/>
    <mergeCell ref="LUI121:LUL121"/>
    <mergeCell ref="LUM121:LUP121"/>
    <mergeCell ref="LTC121:LTF121"/>
    <mergeCell ref="LTG121:LTJ121"/>
    <mergeCell ref="LTK121:LTN121"/>
    <mergeCell ref="LTO121:LTR121"/>
    <mergeCell ref="LTS121:LTV121"/>
    <mergeCell ref="LSI121:LSL121"/>
    <mergeCell ref="LSM121:LSP121"/>
    <mergeCell ref="LSQ121:LST121"/>
    <mergeCell ref="LSU121:LSX121"/>
    <mergeCell ref="LSY121:LTB121"/>
    <mergeCell ref="LRO121:LRR121"/>
    <mergeCell ref="LRS121:LRV121"/>
    <mergeCell ref="LRW121:LRZ121"/>
    <mergeCell ref="LSA121:LSD121"/>
    <mergeCell ref="LSE121:LSH121"/>
    <mergeCell ref="LQU121:LQX121"/>
    <mergeCell ref="LQY121:LRB121"/>
    <mergeCell ref="LRC121:LRF121"/>
    <mergeCell ref="LRG121:LRJ121"/>
    <mergeCell ref="LRK121:LRN121"/>
    <mergeCell ref="LQA121:LQD121"/>
    <mergeCell ref="LQE121:LQH121"/>
    <mergeCell ref="LQI121:LQL121"/>
    <mergeCell ref="LQM121:LQP121"/>
    <mergeCell ref="LQQ121:LQT121"/>
    <mergeCell ref="LPG121:LPJ121"/>
    <mergeCell ref="LPK121:LPN121"/>
    <mergeCell ref="LPO121:LPR121"/>
    <mergeCell ref="LPS121:LPV121"/>
    <mergeCell ref="LPW121:LPZ121"/>
    <mergeCell ref="LOM121:LOP121"/>
    <mergeCell ref="LOQ121:LOT121"/>
    <mergeCell ref="LOU121:LOX121"/>
    <mergeCell ref="LOY121:LPB121"/>
    <mergeCell ref="LPC121:LPF121"/>
    <mergeCell ref="LNS121:LNV121"/>
    <mergeCell ref="LNW121:LNZ121"/>
    <mergeCell ref="LOA121:LOD121"/>
    <mergeCell ref="LOE121:LOH121"/>
    <mergeCell ref="LOI121:LOL121"/>
    <mergeCell ref="LMY121:LNB121"/>
    <mergeCell ref="LNC121:LNF121"/>
    <mergeCell ref="LNG121:LNJ121"/>
    <mergeCell ref="LNK121:LNN121"/>
    <mergeCell ref="LNO121:LNR121"/>
    <mergeCell ref="LME121:LMH121"/>
    <mergeCell ref="LMI121:LML121"/>
    <mergeCell ref="LMM121:LMP121"/>
    <mergeCell ref="LMQ121:LMT121"/>
    <mergeCell ref="LMU121:LMX121"/>
    <mergeCell ref="LLK121:LLN121"/>
    <mergeCell ref="LLO121:LLR121"/>
    <mergeCell ref="LLS121:LLV121"/>
    <mergeCell ref="LLW121:LLZ121"/>
    <mergeCell ref="LMA121:LMD121"/>
    <mergeCell ref="LKQ121:LKT121"/>
    <mergeCell ref="LKU121:LKX121"/>
    <mergeCell ref="LKY121:LLB121"/>
    <mergeCell ref="LLC121:LLF121"/>
    <mergeCell ref="LLG121:LLJ121"/>
    <mergeCell ref="LJW121:LJZ121"/>
    <mergeCell ref="LKA121:LKD121"/>
    <mergeCell ref="LKE121:LKH121"/>
    <mergeCell ref="LKI121:LKL121"/>
    <mergeCell ref="LKM121:LKP121"/>
    <mergeCell ref="LJC121:LJF121"/>
    <mergeCell ref="LJG121:LJJ121"/>
    <mergeCell ref="LJK121:LJN121"/>
    <mergeCell ref="LJO121:LJR121"/>
    <mergeCell ref="LJS121:LJV121"/>
    <mergeCell ref="LII121:LIL121"/>
    <mergeCell ref="LIM121:LIP121"/>
    <mergeCell ref="LIQ121:LIT121"/>
    <mergeCell ref="LIU121:LIX121"/>
    <mergeCell ref="LIY121:LJB121"/>
    <mergeCell ref="LHO121:LHR121"/>
    <mergeCell ref="LHS121:LHV121"/>
    <mergeCell ref="LHW121:LHZ121"/>
    <mergeCell ref="LIA121:LID121"/>
    <mergeCell ref="LIE121:LIH121"/>
    <mergeCell ref="LGU121:LGX121"/>
    <mergeCell ref="LGY121:LHB121"/>
    <mergeCell ref="LHC121:LHF121"/>
    <mergeCell ref="LHG121:LHJ121"/>
    <mergeCell ref="LHK121:LHN121"/>
    <mergeCell ref="LGA121:LGD121"/>
    <mergeCell ref="LGE121:LGH121"/>
    <mergeCell ref="LGI121:LGL121"/>
    <mergeCell ref="LGM121:LGP121"/>
    <mergeCell ref="LGQ121:LGT121"/>
    <mergeCell ref="LFG121:LFJ121"/>
    <mergeCell ref="LFK121:LFN121"/>
    <mergeCell ref="LFO121:LFR121"/>
    <mergeCell ref="LFS121:LFV121"/>
    <mergeCell ref="LFW121:LFZ121"/>
    <mergeCell ref="LEM121:LEP121"/>
    <mergeCell ref="LEQ121:LET121"/>
    <mergeCell ref="LEU121:LEX121"/>
    <mergeCell ref="LEY121:LFB121"/>
    <mergeCell ref="LFC121:LFF121"/>
    <mergeCell ref="LDS121:LDV121"/>
    <mergeCell ref="LDW121:LDZ121"/>
    <mergeCell ref="LEA121:LED121"/>
    <mergeCell ref="LEE121:LEH121"/>
    <mergeCell ref="LEI121:LEL121"/>
    <mergeCell ref="LCY121:LDB121"/>
    <mergeCell ref="LDC121:LDF121"/>
    <mergeCell ref="LDG121:LDJ121"/>
    <mergeCell ref="LDK121:LDN121"/>
    <mergeCell ref="LDO121:LDR121"/>
    <mergeCell ref="LCE121:LCH121"/>
    <mergeCell ref="LCI121:LCL121"/>
    <mergeCell ref="LCM121:LCP121"/>
    <mergeCell ref="LCQ121:LCT121"/>
    <mergeCell ref="LCU121:LCX121"/>
    <mergeCell ref="LBK121:LBN121"/>
    <mergeCell ref="LBO121:LBR121"/>
    <mergeCell ref="LBS121:LBV121"/>
    <mergeCell ref="LBW121:LBZ121"/>
    <mergeCell ref="LCA121:LCD121"/>
    <mergeCell ref="LAQ121:LAT121"/>
    <mergeCell ref="LAU121:LAX121"/>
    <mergeCell ref="LAY121:LBB121"/>
    <mergeCell ref="LBC121:LBF121"/>
    <mergeCell ref="LBG121:LBJ121"/>
    <mergeCell ref="KZW121:KZZ121"/>
    <mergeCell ref="LAA121:LAD121"/>
    <mergeCell ref="LAE121:LAH121"/>
    <mergeCell ref="LAI121:LAL121"/>
    <mergeCell ref="LAM121:LAP121"/>
    <mergeCell ref="KZC121:KZF121"/>
    <mergeCell ref="KZG121:KZJ121"/>
    <mergeCell ref="KZK121:KZN121"/>
    <mergeCell ref="KZO121:KZR121"/>
    <mergeCell ref="KZS121:KZV121"/>
    <mergeCell ref="KYI121:KYL121"/>
    <mergeCell ref="KYM121:KYP121"/>
    <mergeCell ref="KYQ121:KYT121"/>
    <mergeCell ref="KYU121:KYX121"/>
    <mergeCell ref="KYY121:KZB121"/>
    <mergeCell ref="KXO121:KXR121"/>
    <mergeCell ref="KXS121:KXV121"/>
    <mergeCell ref="KXW121:KXZ121"/>
    <mergeCell ref="KYA121:KYD121"/>
    <mergeCell ref="KYE121:KYH121"/>
    <mergeCell ref="KWU121:KWX121"/>
    <mergeCell ref="KWY121:KXB121"/>
    <mergeCell ref="KXC121:KXF121"/>
    <mergeCell ref="KXG121:KXJ121"/>
    <mergeCell ref="KXK121:KXN121"/>
    <mergeCell ref="KWA121:KWD121"/>
    <mergeCell ref="KWE121:KWH121"/>
    <mergeCell ref="KWI121:KWL121"/>
    <mergeCell ref="KWM121:KWP121"/>
    <mergeCell ref="KWQ121:KWT121"/>
    <mergeCell ref="KVG121:KVJ121"/>
    <mergeCell ref="KVK121:KVN121"/>
    <mergeCell ref="KVO121:KVR121"/>
    <mergeCell ref="KVS121:KVV121"/>
    <mergeCell ref="KVW121:KVZ121"/>
    <mergeCell ref="KUM121:KUP121"/>
    <mergeCell ref="KUQ121:KUT121"/>
    <mergeCell ref="KUU121:KUX121"/>
    <mergeCell ref="KUY121:KVB121"/>
    <mergeCell ref="KVC121:KVF121"/>
    <mergeCell ref="KTS121:KTV121"/>
    <mergeCell ref="KTW121:KTZ121"/>
    <mergeCell ref="KUA121:KUD121"/>
    <mergeCell ref="KUE121:KUH121"/>
    <mergeCell ref="KUI121:KUL121"/>
    <mergeCell ref="KSY121:KTB121"/>
    <mergeCell ref="KTC121:KTF121"/>
    <mergeCell ref="KTG121:KTJ121"/>
    <mergeCell ref="KTK121:KTN121"/>
    <mergeCell ref="KTO121:KTR121"/>
    <mergeCell ref="KSE121:KSH121"/>
    <mergeCell ref="KSI121:KSL121"/>
    <mergeCell ref="KSM121:KSP121"/>
    <mergeCell ref="KSQ121:KST121"/>
    <mergeCell ref="KSU121:KSX121"/>
    <mergeCell ref="KRK121:KRN121"/>
    <mergeCell ref="KRO121:KRR121"/>
    <mergeCell ref="KRS121:KRV121"/>
    <mergeCell ref="KRW121:KRZ121"/>
    <mergeCell ref="KSA121:KSD121"/>
    <mergeCell ref="KQQ121:KQT121"/>
    <mergeCell ref="KQU121:KQX121"/>
    <mergeCell ref="KQY121:KRB121"/>
    <mergeCell ref="KRC121:KRF121"/>
    <mergeCell ref="KRG121:KRJ121"/>
    <mergeCell ref="KPW121:KPZ121"/>
    <mergeCell ref="KQA121:KQD121"/>
    <mergeCell ref="KQE121:KQH121"/>
    <mergeCell ref="KQI121:KQL121"/>
    <mergeCell ref="KQM121:KQP121"/>
    <mergeCell ref="KPC121:KPF121"/>
    <mergeCell ref="KPG121:KPJ121"/>
    <mergeCell ref="KPK121:KPN121"/>
    <mergeCell ref="KPO121:KPR121"/>
    <mergeCell ref="KPS121:KPV121"/>
    <mergeCell ref="KOI121:KOL121"/>
    <mergeCell ref="KOM121:KOP121"/>
    <mergeCell ref="KOQ121:KOT121"/>
    <mergeCell ref="KOU121:KOX121"/>
    <mergeCell ref="KOY121:KPB121"/>
    <mergeCell ref="KNO121:KNR121"/>
    <mergeCell ref="KNS121:KNV121"/>
    <mergeCell ref="KNW121:KNZ121"/>
    <mergeCell ref="KOA121:KOD121"/>
    <mergeCell ref="KOE121:KOH121"/>
    <mergeCell ref="KMU121:KMX121"/>
    <mergeCell ref="KMY121:KNB121"/>
    <mergeCell ref="KNC121:KNF121"/>
    <mergeCell ref="KNG121:KNJ121"/>
    <mergeCell ref="KNK121:KNN121"/>
    <mergeCell ref="KMA121:KMD121"/>
    <mergeCell ref="KME121:KMH121"/>
    <mergeCell ref="KMI121:KML121"/>
    <mergeCell ref="KMM121:KMP121"/>
    <mergeCell ref="KMQ121:KMT121"/>
    <mergeCell ref="KLG121:KLJ121"/>
    <mergeCell ref="KLK121:KLN121"/>
    <mergeCell ref="KLO121:KLR121"/>
    <mergeCell ref="KLS121:KLV121"/>
    <mergeCell ref="KLW121:KLZ121"/>
    <mergeCell ref="KKM121:KKP121"/>
    <mergeCell ref="KKQ121:KKT121"/>
    <mergeCell ref="KKU121:KKX121"/>
    <mergeCell ref="KKY121:KLB121"/>
    <mergeCell ref="KLC121:KLF121"/>
    <mergeCell ref="KJS121:KJV121"/>
    <mergeCell ref="KJW121:KJZ121"/>
    <mergeCell ref="KKA121:KKD121"/>
    <mergeCell ref="KKE121:KKH121"/>
    <mergeCell ref="KKI121:KKL121"/>
    <mergeCell ref="KIY121:KJB121"/>
    <mergeCell ref="KJC121:KJF121"/>
    <mergeCell ref="KJG121:KJJ121"/>
    <mergeCell ref="KJK121:KJN121"/>
    <mergeCell ref="KJO121:KJR121"/>
    <mergeCell ref="KIE121:KIH121"/>
    <mergeCell ref="KII121:KIL121"/>
    <mergeCell ref="KIM121:KIP121"/>
    <mergeCell ref="KIQ121:KIT121"/>
    <mergeCell ref="KIU121:KIX121"/>
    <mergeCell ref="KHK121:KHN121"/>
    <mergeCell ref="KHO121:KHR121"/>
    <mergeCell ref="KHS121:KHV121"/>
    <mergeCell ref="KHW121:KHZ121"/>
    <mergeCell ref="KIA121:KID121"/>
    <mergeCell ref="KGQ121:KGT121"/>
    <mergeCell ref="KGU121:KGX121"/>
    <mergeCell ref="KGY121:KHB121"/>
    <mergeCell ref="KHC121:KHF121"/>
    <mergeCell ref="KHG121:KHJ121"/>
    <mergeCell ref="KFW121:KFZ121"/>
    <mergeCell ref="KGA121:KGD121"/>
    <mergeCell ref="KGE121:KGH121"/>
    <mergeCell ref="KGI121:KGL121"/>
    <mergeCell ref="KGM121:KGP121"/>
    <mergeCell ref="KFC121:KFF121"/>
    <mergeCell ref="KFG121:KFJ121"/>
    <mergeCell ref="KFK121:KFN121"/>
    <mergeCell ref="KFO121:KFR121"/>
    <mergeCell ref="KFS121:KFV121"/>
    <mergeCell ref="KEI121:KEL121"/>
    <mergeCell ref="KEM121:KEP121"/>
    <mergeCell ref="KEQ121:KET121"/>
    <mergeCell ref="KEU121:KEX121"/>
    <mergeCell ref="KEY121:KFB121"/>
    <mergeCell ref="KDO121:KDR121"/>
    <mergeCell ref="KDS121:KDV121"/>
    <mergeCell ref="KDW121:KDZ121"/>
    <mergeCell ref="KEA121:KED121"/>
    <mergeCell ref="KEE121:KEH121"/>
    <mergeCell ref="KCU121:KCX121"/>
    <mergeCell ref="KCY121:KDB121"/>
    <mergeCell ref="KDC121:KDF121"/>
    <mergeCell ref="KDG121:KDJ121"/>
    <mergeCell ref="KDK121:KDN121"/>
    <mergeCell ref="KCA121:KCD121"/>
    <mergeCell ref="KCE121:KCH121"/>
    <mergeCell ref="KCI121:KCL121"/>
    <mergeCell ref="KCM121:KCP121"/>
    <mergeCell ref="KCQ121:KCT121"/>
    <mergeCell ref="KBG121:KBJ121"/>
    <mergeCell ref="KBK121:KBN121"/>
    <mergeCell ref="KBO121:KBR121"/>
    <mergeCell ref="KBS121:KBV121"/>
    <mergeCell ref="KBW121:KBZ121"/>
    <mergeCell ref="KAM121:KAP121"/>
    <mergeCell ref="KAQ121:KAT121"/>
    <mergeCell ref="KAU121:KAX121"/>
    <mergeCell ref="KAY121:KBB121"/>
    <mergeCell ref="KBC121:KBF121"/>
    <mergeCell ref="JZS121:JZV121"/>
    <mergeCell ref="JZW121:JZZ121"/>
    <mergeCell ref="KAA121:KAD121"/>
    <mergeCell ref="KAE121:KAH121"/>
    <mergeCell ref="KAI121:KAL121"/>
    <mergeCell ref="JYY121:JZB121"/>
    <mergeCell ref="JZC121:JZF121"/>
    <mergeCell ref="JZG121:JZJ121"/>
    <mergeCell ref="JZK121:JZN121"/>
    <mergeCell ref="JZO121:JZR121"/>
    <mergeCell ref="JYE121:JYH121"/>
    <mergeCell ref="JYI121:JYL121"/>
    <mergeCell ref="JYM121:JYP121"/>
    <mergeCell ref="JYQ121:JYT121"/>
    <mergeCell ref="JYU121:JYX121"/>
    <mergeCell ref="JXK121:JXN121"/>
    <mergeCell ref="JXO121:JXR121"/>
    <mergeCell ref="JXS121:JXV121"/>
    <mergeCell ref="JXW121:JXZ121"/>
    <mergeCell ref="JYA121:JYD121"/>
    <mergeCell ref="JWQ121:JWT121"/>
    <mergeCell ref="JWU121:JWX121"/>
    <mergeCell ref="JWY121:JXB121"/>
    <mergeCell ref="JXC121:JXF121"/>
    <mergeCell ref="JXG121:JXJ121"/>
    <mergeCell ref="JVW121:JVZ121"/>
    <mergeCell ref="JWA121:JWD121"/>
    <mergeCell ref="JWE121:JWH121"/>
    <mergeCell ref="JWI121:JWL121"/>
    <mergeCell ref="JWM121:JWP121"/>
    <mergeCell ref="JVC121:JVF121"/>
    <mergeCell ref="JVG121:JVJ121"/>
    <mergeCell ref="JVK121:JVN121"/>
    <mergeCell ref="JVO121:JVR121"/>
    <mergeCell ref="JVS121:JVV121"/>
    <mergeCell ref="JUI121:JUL121"/>
    <mergeCell ref="JUM121:JUP121"/>
    <mergeCell ref="JUQ121:JUT121"/>
    <mergeCell ref="JUU121:JUX121"/>
    <mergeCell ref="JUY121:JVB121"/>
    <mergeCell ref="JTO121:JTR121"/>
    <mergeCell ref="JTS121:JTV121"/>
    <mergeCell ref="JTW121:JTZ121"/>
    <mergeCell ref="JUA121:JUD121"/>
    <mergeCell ref="JUE121:JUH121"/>
    <mergeCell ref="JSU121:JSX121"/>
    <mergeCell ref="JSY121:JTB121"/>
    <mergeCell ref="JTC121:JTF121"/>
    <mergeCell ref="JTG121:JTJ121"/>
    <mergeCell ref="JTK121:JTN121"/>
    <mergeCell ref="JSA121:JSD121"/>
    <mergeCell ref="JSE121:JSH121"/>
    <mergeCell ref="JSI121:JSL121"/>
    <mergeCell ref="JSM121:JSP121"/>
    <mergeCell ref="JSQ121:JST121"/>
    <mergeCell ref="JRG121:JRJ121"/>
    <mergeCell ref="JRK121:JRN121"/>
    <mergeCell ref="JRO121:JRR121"/>
    <mergeCell ref="JRS121:JRV121"/>
    <mergeCell ref="JRW121:JRZ121"/>
    <mergeCell ref="JQM121:JQP121"/>
    <mergeCell ref="JQQ121:JQT121"/>
    <mergeCell ref="JQU121:JQX121"/>
    <mergeCell ref="JQY121:JRB121"/>
    <mergeCell ref="JRC121:JRF121"/>
    <mergeCell ref="JPS121:JPV121"/>
    <mergeCell ref="JPW121:JPZ121"/>
    <mergeCell ref="JQA121:JQD121"/>
    <mergeCell ref="JQE121:JQH121"/>
    <mergeCell ref="JQI121:JQL121"/>
    <mergeCell ref="JOY121:JPB121"/>
    <mergeCell ref="JPC121:JPF121"/>
    <mergeCell ref="JPG121:JPJ121"/>
    <mergeCell ref="JPK121:JPN121"/>
    <mergeCell ref="JPO121:JPR121"/>
    <mergeCell ref="JOE121:JOH121"/>
    <mergeCell ref="JOI121:JOL121"/>
    <mergeCell ref="JOM121:JOP121"/>
    <mergeCell ref="JOQ121:JOT121"/>
    <mergeCell ref="JOU121:JOX121"/>
    <mergeCell ref="JNK121:JNN121"/>
    <mergeCell ref="JNO121:JNR121"/>
    <mergeCell ref="JNS121:JNV121"/>
    <mergeCell ref="JNW121:JNZ121"/>
    <mergeCell ref="JOA121:JOD121"/>
    <mergeCell ref="JMQ121:JMT121"/>
    <mergeCell ref="JMU121:JMX121"/>
    <mergeCell ref="JMY121:JNB121"/>
    <mergeCell ref="JNC121:JNF121"/>
    <mergeCell ref="JNG121:JNJ121"/>
    <mergeCell ref="JLW121:JLZ121"/>
    <mergeCell ref="JMA121:JMD121"/>
    <mergeCell ref="JME121:JMH121"/>
    <mergeCell ref="JMI121:JML121"/>
    <mergeCell ref="JMM121:JMP121"/>
    <mergeCell ref="JLC121:JLF121"/>
    <mergeCell ref="JLG121:JLJ121"/>
    <mergeCell ref="JLK121:JLN121"/>
    <mergeCell ref="JLO121:JLR121"/>
    <mergeCell ref="JLS121:JLV121"/>
    <mergeCell ref="JKI121:JKL121"/>
    <mergeCell ref="JKM121:JKP121"/>
    <mergeCell ref="JKQ121:JKT121"/>
    <mergeCell ref="JKU121:JKX121"/>
    <mergeCell ref="JKY121:JLB121"/>
    <mergeCell ref="JJO121:JJR121"/>
    <mergeCell ref="JJS121:JJV121"/>
    <mergeCell ref="JJW121:JJZ121"/>
    <mergeCell ref="JKA121:JKD121"/>
    <mergeCell ref="JKE121:JKH121"/>
    <mergeCell ref="JIU121:JIX121"/>
    <mergeCell ref="JIY121:JJB121"/>
    <mergeCell ref="JJC121:JJF121"/>
    <mergeCell ref="JJG121:JJJ121"/>
    <mergeCell ref="JJK121:JJN121"/>
    <mergeCell ref="JIA121:JID121"/>
    <mergeCell ref="JIE121:JIH121"/>
    <mergeCell ref="JII121:JIL121"/>
    <mergeCell ref="JIM121:JIP121"/>
    <mergeCell ref="JIQ121:JIT121"/>
    <mergeCell ref="JHG121:JHJ121"/>
    <mergeCell ref="JHK121:JHN121"/>
    <mergeCell ref="JHO121:JHR121"/>
    <mergeCell ref="JHS121:JHV121"/>
    <mergeCell ref="JHW121:JHZ121"/>
    <mergeCell ref="JGM121:JGP121"/>
    <mergeCell ref="JGQ121:JGT121"/>
    <mergeCell ref="JGU121:JGX121"/>
    <mergeCell ref="JGY121:JHB121"/>
    <mergeCell ref="JHC121:JHF121"/>
    <mergeCell ref="JFS121:JFV121"/>
    <mergeCell ref="JFW121:JFZ121"/>
    <mergeCell ref="JGA121:JGD121"/>
    <mergeCell ref="JGE121:JGH121"/>
    <mergeCell ref="JGI121:JGL121"/>
    <mergeCell ref="JEY121:JFB121"/>
    <mergeCell ref="JFC121:JFF121"/>
    <mergeCell ref="JFG121:JFJ121"/>
    <mergeCell ref="JFK121:JFN121"/>
    <mergeCell ref="JFO121:JFR121"/>
    <mergeCell ref="JEE121:JEH121"/>
    <mergeCell ref="JEI121:JEL121"/>
    <mergeCell ref="JEM121:JEP121"/>
    <mergeCell ref="JEQ121:JET121"/>
    <mergeCell ref="JEU121:JEX121"/>
    <mergeCell ref="JDK121:JDN121"/>
    <mergeCell ref="JDO121:JDR121"/>
    <mergeCell ref="JDS121:JDV121"/>
    <mergeCell ref="JDW121:JDZ121"/>
    <mergeCell ref="JEA121:JED121"/>
    <mergeCell ref="JCQ121:JCT121"/>
    <mergeCell ref="JCU121:JCX121"/>
    <mergeCell ref="JCY121:JDB121"/>
    <mergeCell ref="JDC121:JDF121"/>
    <mergeCell ref="JDG121:JDJ121"/>
    <mergeCell ref="JBW121:JBZ121"/>
    <mergeCell ref="JCA121:JCD121"/>
    <mergeCell ref="JCE121:JCH121"/>
    <mergeCell ref="JCI121:JCL121"/>
    <mergeCell ref="JCM121:JCP121"/>
    <mergeCell ref="JBC121:JBF121"/>
    <mergeCell ref="JBG121:JBJ121"/>
    <mergeCell ref="JBK121:JBN121"/>
    <mergeCell ref="JBO121:JBR121"/>
    <mergeCell ref="JBS121:JBV121"/>
    <mergeCell ref="JAI121:JAL121"/>
    <mergeCell ref="JAM121:JAP121"/>
    <mergeCell ref="JAQ121:JAT121"/>
    <mergeCell ref="JAU121:JAX121"/>
    <mergeCell ref="JAY121:JBB121"/>
    <mergeCell ref="IZO121:IZR121"/>
    <mergeCell ref="IZS121:IZV121"/>
    <mergeCell ref="IZW121:IZZ121"/>
    <mergeCell ref="JAA121:JAD121"/>
    <mergeCell ref="JAE121:JAH121"/>
    <mergeCell ref="IYU121:IYX121"/>
    <mergeCell ref="IYY121:IZB121"/>
    <mergeCell ref="IZC121:IZF121"/>
    <mergeCell ref="IZG121:IZJ121"/>
    <mergeCell ref="IZK121:IZN121"/>
    <mergeCell ref="IYA121:IYD121"/>
    <mergeCell ref="IYE121:IYH121"/>
    <mergeCell ref="IYI121:IYL121"/>
    <mergeCell ref="IYM121:IYP121"/>
    <mergeCell ref="IYQ121:IYT121"/>
    <mergeCell ref="IXG121:IXJ121"/>
    <mergeCell ref="IXK121:IXN121"/>
    <mergeCell ref="IXO121:IXR121"/>
    <mergeCell ref="IXS121:IXV121"/>
    <mergeCell ref="IXW121:IXZ121"/>
    <mergeCell ref="IWM121:IWP121"/>
    <mergeCell ref="IWQ121:IWT121"/>
    <mergeCell ref="IWU121:IWX121"/>
    <mergeCell ref="IWY121:IXB121"/>
    <mergeCell ref="IXC121:IXF121"/>
    <mergeCell ref="IVS121:IVV121"/>
    <mergeCell ref="IVW121:IVZ121"/>
    <mergeCell ref="IWA121:IWD121"/>
    <mergeCell ref="IWE121:IWH121"/>
    <mergeCell ref="IWI121:IWL121"/>
    <mergeCell ref="IUY121:IVB121"/>
    <mergeCell ref="IVC121:IVF121"/>
    <mergeCell ref="IVG121:IVJ121"/>
    <mergeCell ref="IVK121:IVN121"/>
    <mergeCell ref="IVO121:IVR121"/>
    <mergeCell ref="IUE121:IUH121"/>
    <mergeCell ref="IUI121:IUL121"/>
    <mergeCell ref="IUM121:IUP121"/>
    <mergeCell ref="IUQ121:IUT121"/>
    <mergeCell ref="IUU121:IUX121"/>
    <mergeCell ref="ITK121:ITN121"/>
    <mergeCell ref="ITO121:ITR121"/>
    <mergeCell ref="ITS121:ITV121"/>
    <mergeCell ref="ITW121:ITZ121"/>
    <mergeCell ref="IUA121:IUD121"/>
    <mergeCell ref="ISQ121:IST121"/>
    <mergeCell ref="ISU121:ISX121"/>
    <mergeCell ref="ISY121:ITB121"/>
    <mergeCell ref="ITC121:ITF121"/>
    <mergeCell ref="ITG121:ITJ121"/>
    <mergeCell ref="IRW121:IRZ121"/>
    <mergeCell ref="ISA121:ISD121"/>
    <mergeCell ref="ISE121:ISH121"/>
    <mergeCell ref="ISI121:ISL121"/>
    <mergeCell ref="ISM121:ISP121"/>
    <mergeCell ref="IRC121:IRF121"/>
    <mergeCell ref="IRG121:IRJ121"/>
    <mergeCell ref="IRK121:IRN121"/>
    <mergeCell ref="IRO121:IRR121"/>
    <mergeCell ref="IRS121:IRV121"/>
    <mergeCell ref="IQI121:IQL121"/>
    <mergeCell ref="IQM121:IQP121"/>
    <mergeCell ref="IQQ121:IQT121"/>
    <mergeCell ref="IQU121:IQX121"/>
    <mergeCell ref="IQY121:IRB121"/>
    <mergeCell ref="IPO121:IPR121"/>
    <mergeCell ref="IPS121:IPV121"/>
    <mergeCell ref="IPW121:IPZ121"/>
    <mergeCell ref="IQA121:IQD121"/>
    <mergeCell ref="IQE121:IQH121"/>
    <mergeCell ref="IOU121:IOX121"/>
    <mergeCell ref="IOY121:IPB121"/>
    <mergeCell ref="IPC121:IPF121"/>
    <mergeCell ref="IPG121:IPJ121"/>
    <mergeCell ref="IPK121:IPN121"/>
    <mergeCell ref="IOA121:IOD121"/>
    <mergeCell ref="IOE121:IOH121"/>
    <mergeCell ref="IOI121:IOL121"/>
    <mergeCell ref="IOM121:IOP121"/>
    <mergeCell ref="IOQ121:IOT121"/>
    <mergeCell ref="ING121:INJ121"/>
    <mergeCell ref="INK121:INN121"/>
    <mergeCell ref="INO121:INR121"/>
    <mergeCell ref="INS121:INV121"/>
    <mergeCell ref="INW121:INZ121"/>
    <mergeCell ref="IMM121:IMP121"/>
    <mergeCell ref="IMQ121:IMT121"/>
    <mergeCell ref="IMU121:IMX121"/>
    <mergeCell ref="IMY121:INB121"/>
    <mergeCell ref="INC121:INF121"/>
    <mergeCell ref="ILS121:ILV121"/>
    <mergeCell ref="ILW121:ILZ121"/>
    <mergeCell ref="IMA121:IMD121"/>
    <mergeCell ref="IME121:IMH121"/>
    <mergeCell ref="IMI121:IML121"/>
    <mergeCell ref="IKY121:ILB121"/>
    <mergeCell ref="ILC121:ILF121"/>
    <mergeCell ref="ILG121:ILJ121"/>
    <mergeCell ref="ILK121:ILN121"/>
    <mergeCell ref="ILO121:ILR121"/>
    <mergeCell ref="IKE121:IKH121"/>
    <mergeCell ref="IKI121:IKL121"/>
    <mergeCell ref="IKM121:IKP121"/>
    <mergeCell ref="IKQ121:IKT121"/>
    <mergeCell ref="IKU121:IKX121"/>
    <mergeCell ref="IJK121:IJN121"/>
    <mergeCell ref="IJO121:IJR121"/>
    <mergeCell ref="IJS121:IJV121"/>
    <mergeCell ref="IJW121:IJZ121"/>
    <mergeCell ref="IKA121:IKD121"/>
    <mergeCell ref="IIQ121:IIT121"/>
    <mergeCell ref="IIU121:IIX121"/>
    <mergeCell ref="IIY121:IJB121"/>
    <mergeCell ref="IJC121:IJF121"/>
    <mergeCell ref="IJG121:IJJ121"/>
    <mergeCell ref="IHW121:IHZ121"/>
    <mergeCell ref="IIA121:IID121"/>
    <mergeCell ref="IIE121:IIH121"/>
    <mergeCell ref="III121:IIL121"/>
    <mergeCell ref="IIM121:IIP121"/>
    <mergeCell ref="IHC121:IHF121"/>
    <mergeCell ref="IHG121:IHJ121"/>
    <mergeCell ref="IHK121:IHN121"/>
    <mergeCell ref="IHO121:IHR121"/>
    <mergeCell ref="IHS121:IHV121"/>
    <mergeCell ref="IGI121:IGL121"/>
    <mergeCell ref="IGM121:IGP121"/>
    <mergeCell ref="IGQ121:IGT121"/>
    <mergeCell ref="IGU121:IGX121"/>
    <mergeCell ref="IGY121:IHB121"/>
    <mergeCell ref="IFO121:IFR121"/>
    <mergeCell ref="IFS121:IFV121"/>
    <mergeCell ref="IFW121:IFZ121"/>
    <mergeCell ref="IGA121:IGD121"/>
    <mergeCell ref="IGE121:IGH121"/>
    <mergeCell ref="IEU121:IEX121"/>
    <mergeCell ref="IEY121:IFB121"/>
    <mergeCell ref="IFC121:IFF121"/>
    <mergeCell ref="IFG121:IFJ121"/>
    <mergeCell ref="IFK121:IFN121"/>
    <mergeCell ref="IEA121:IED121"/>
    <mergeCell ref="IEE121:IEH121"/>
    <mergeCell ref="IEI121:IEL121"/>
    <mergeCell ref="IEM121:IEP121"/>
    <mergeCell ref="IEQ121:IET121"/>
    <mergeCell ref="IDG121:IDJ121"/>
    <mergeCell ref="IDK121:IDN121"/>
    <mergeCell ref="IDO121:IDR121"/>
    <mergeCell ref="IDS121:IDV121"/>
    <mergeCell ref="IDW121:IDZ121"/>
    <mergeCell ref="ICM121:ICP121"/>
    <mergeCell ref="ICQ121:ICT121"/>
    <mergeCell ref="ICU121:ICX121"/>
    <mergeCell ref="ICY121:IDB121"/>
    <mergeCell ref="IDC121:IDF121"/>
    <mergeCell ref="IBS121:IBV121"/>
    <mergeCell ref="IBW121:IBZ121"/>
    <mergeCell ref="ICA121:ICD121"/>
    <mergeCell ref="ICE121:ICH121"/>
    <mergeCell ref="ICI121:ICL121"/>
    <mergeCell ref="IAY121:IBB121"/>
    <mergeCell ref="IBC121:IBF121"/>
    <mergeCell ref="IBG121:IBJ121"/>
    <mergeCell ref="IBK121:IBN121"/>
    <mergeCell ref="IBO121:IBR121"/>
    <mergeCell ref="IAE121:IAH121"/>
    <mergeCell ref="IAI121:IAL121"/>
    <mergeCell ref="IAM121:IAP121"/>
    <mergeCell ref="IAQ121:IAT121"/>
    <mergeCell ref="IAU121:IAX121"/>
    <mergeCell ref="HZK121:HZN121"/>
    <mergeCell ref="HZO121:HZR121"/>
    <mergeCell ref="HZS121:HZV121"/>
    <mergeCell ref="HZW121:HZZ121"/>
    <mergeCell ref="IAA121:IAD121"/>
    <mergeCell ref="HYQ121:HYT121"/>
    <mergeCell ref="HYU121:HYX121"/>
    <mergeCell ref="HYY121:HZB121"/>
    <mergeCell ref="HZC121:HZF121"/>
    <mergeCell ref="HZG121:HZJ121"/>
    <mergeCell ref="HXW121:HXZ121"/>
    <mergeCell ref="HYA121:HYD121"/>
    <mergeCell ref="HYE121:HYH121"/>
    <mergeCell ref="HYI121:HYL121"/>
    <mergeCell ref="HYM121:HYP121"/>
    <mergeCell ref="HXC121:HXF121"/>
    <mergeCell ref="HXG121:HXJ121"/>
    <mergeCell ref="HXK121:HXN121"/>
    <mergeCell ref="HXO121:HXR121"/>
    <mergeCell ref="HXS121:HXV121"/>
    <mergeCell ref="HWI121:HWL121"/>
    <mergeCell ref="HWM121:HWP121"/>
    <mergeCell ref="HWQ121:HWT121"/>
    <mergeCell ref="HWU121:HWX121"/>
    <mergeCell ref="HWY121:HXB121"/>
    <mergeCell ref="HVO121:HVR121"/>
    <mergeCell ref="HVS121:HVV121"/>
    <mergeCell ref="HVW121:HVZ121"/>
    <mergeCell ref="HWA121:HWD121"/>
    <mergeCell ref="HWE121:HWH121"/>
    <mergeCell ref="HUU121:HUX121"/>
    <mergeCell ref="HUY121:HVB121"/>
    <mergeCell ref="HVC121:HVF121"/>
    <mergeCell ref="HVG121:HVJ121"/>
    <mergeCell ref="HVK121:HVN121"/>
    <mergeCell ref="HUA121:HUD121"/>
    <mergeCell ref="HUE121:HUH121"/>
    <mergeCell ref="HUI121:HUL121"/>
    <mergeCell ref="HUM121:HUP121"/>
    <mergeCell ref="HUQ121:HUT121"/>
    <mergeCell ref="HTG121:HTJ121"/>
    <mergeCell ref="HTK121:HTN121"/>
    <mergeCell ref="HTO121:HTR121"/>
    <mergeCell ref="HTS121:HTV121"/>
    <mergeCell ref="HTW121:HTZ121"/>
    <mergeCell ref="HSM121:HSP121"/>
    <mergeCell ref="HSQ121:HST121"/>
    <mergeCell ref="HSU121:HSX121"/>
    <mergeCell ref="HSY121:HTB121"/>
    <mergeCell ref="HTC121:HTF121"/>
    <mergeCell ref="HRS121:HRV121"/>
    <mergeCell ref="HRW121:HRZ121"/>
    <mergeCell ref="HSA121:HSD121"/>
    <mergeCell ref="HSE121:HSH121"/>
    <mergeCell ref="HSI121:HSL121"/>
    <mergeCell ref="HQY121:HRB121"/>
    <mergeCell ref="HRC121:HRF121"/>
    <mergeCell ref="HRG121:HRJ121"/>
    <mergeCell ref="HRK121:HRN121"/>
    <mergeCell ref="HRO121:HRR121"/>
    <mergeCell ref="HQE121:HQH121"/>
    <mergeCell ref="HQI121:HQL121"/>
    <mergeCell ref="HQM121:HQP121"/>
    <mergeCell ref="HQQ121:HQT121"/>
    <mergeCell ref="HQU121:HQX121"/>
    <mergeCell ref="HPK121:HPN121"/>
    <mergeCell ref="HPO121:HPR121"/>
    <mergeCell ref="HPS121:HPV121"/>
    <mergeCell ref="HPW121:HPZ121"/>
    <mergeCell ref="HQA121:HQD121"/>
    <mergeCell ref="HOQ121:HOT121"/>
    <mergeCell ref="HOU121:HOX121"/>
    <mergeCell ref="HOY121:HPB121"/>
    <mergeCell ref="HPC121:HPF121"/>
    <mergeCell ref="HPG121:HPJ121"/>
    <mergeCell ref="HNW121:HNZ121"/>
    <mergeCell ref="HOA121:HOD121"/>
    <mergeCell ref="HOE121:HOH121"/>
    <mergeCell ref="HOI121:HOL121"/>
    <mergeCell ref="HOM121:HOP121"/>
    <mergeCell ref="HNC121:HNF121"/>
    <mergeCell ref="HNG121:HNJ121"/>
    <mergeCell ref="HNK121:HNN121"/>
    <mergeCell ref="HNO121:HNR121"/>
    <mergeCell ref="HNS121:HNV121"/>
    <mergeCell ref="HMI121:HML121"/>
    <mergeCell ref="HMM121:HMP121"/>
    <mergeCell ref="HMQ121:HMT121"/>
    <mergeCell ref="HMU121:HMX121"/>
    <mergeCell ref="HMY121:HNB121"/>
    <mergeCell ref="HLO121:HLR121"/>
    <mergeCell ref="HLS121:HLV121"/>
    <mergeCell ref="HLW121:HLZ121"/>
    <mergeCell ref="HMA121:HMD121"/>
    <mergeCell ref="HME121:HMH121"/>
    <mergeCell ref="HKU121:HKX121"/>
    <mergeCell ref="HKY121:HLB121"/>
    <mergeCell ref="HLC121:HLF121"/>
    <mergeCell ref="HLG121:HLJ121"/>
    <mergeCell ref="HLK121:HLN121"/>
    <mergeCell ref="HKA121:HKD121"/>
    <mergeCell ref="HKE121:HKH121"/>
    <mergeCell ref="HKI121:HKL121"/>
    <mergeCell ref="HKM121:HKP121"/>
    <mergeCell ref="HKQ121:HKT121"/>
    <mergeCell ref="HJG121:HJJ121"/>
    <mergeCell ref="HJK121:HJN121"/>
    <mergeCell ref="HJO121:HJR121"/>
    <mergeCell ref="HJS121:HJV121"/>
    <mergeCell ref="HJW121:HJZ121"/>
    <mergeCell ref="HIM121:HIP121"/>
    <mergeCell ref="HIQ121:HIT121"/>
    <mergeCell ref="HIU121:HIX121"/>
    <mergeCell ref="HIY121:HJB121"/>
    <mergeCell ref="HJC121:HJF121"/>
    <mergeCell ref="HHS121:HHV121"/>
    <mergeCell ref="HHW121:HHZ121"/>
    <mergeCell ref="HIA121:HID121"/>
    <mergeCell ref="HIE121:HIH121"/>
    <mergeCell ref="HII121:HIL121"/>
    <mergeCell ref="HGY121:HHB121"/>
    <mergeCell ref="HHC121:HHF121"/>
    <mergeCell ref="HHG121:HHJ121"/>
    <mergeCell ref="HHK121:HHN121"/>
    <mergeCell ref="HHO121:HHR121"/>
    <mergeCell ref="HGE121:HGH121"/>
    <mergeCell ref="HGI121:HGL121"/>
    <mergeCell ref="HGM121:HGP121"/>
    <mergeCell ref="HGQ121:HGT121"/>
    <mergeCell ref="HGU121:HGX121"/>
    <mergeCell ref="HFK121:HFN121"/>
    <mergeCell ref="HFO121:HFR121"/>
    <mergeCell ref="HFS121:HFV121"/>
    <mergeCell ref="HFW121:HFZ121"/>
    <mergeCell ref="HGA121:HGD121"/>
    <mergeCell ref="HEQ121:HET121"/>
    <mergeCell ref="HEU121:HEX121"/>
    <mergeCell ref="HEY121:HFB121"/>
    <mergeCell ref="HFC121:HFF121"/>
    <mergeCell ref="HFG121:HFJ121"/>
    <mergeCell ref="HDW121:HDZ121"/>
    <mergeCell ref="HEA121:HED121"/>
    <mergeCell ref="HEE121:HEH121"/>
    <mergeCell ref="HEI121:HEL121"/>
    <mergeCell ref="HEM121:HEP121"/>
    <mergeCell ref="HDC121:HDF121"/>
    <mergeCell ref="HDG121:HDJ121"/>
    <mergeCell ref="HDK121:HDN121"/>
    <mergeCell ref="HDO121:HDR121"/>
    <mergeCell ref="HDS121:HDV121"/>
    <mergeCell ref="HCI121:HCL121"/>
    <mergeCell ref="HCM121:HCP121"/>
    <mergeCell ref="HCQ121:HCT121"/>
    <mergeCell ref="HCU121:HCX121"/>
    <mergeCell ref="HCY121:HDB121"/>
    <mergeCell ref="HBO121:HBR121"/>
    <mergeCell ref="HBS121:HBV121"/>
    <mergeCell ref="HBW121:HBZ121"/>
    <mergeCell ref="HCA121:HCD121"/>
    <mergeCell ref="HCE121:HCH121"/>
    <mergeCell ref="HAU121:HAX121"/>
    <mergeCell ref="HAY121:HBB121"/>
    <mergeCell ref="HBC121:HBF121"/>
    <mergeCell ref="HBG121:HBJ121"/>
    <mergeCell ref="HBK121:HBN121"/>
    <mergeCell ref="HAA121:HAD121"/>
    <mergeCell ref="HAE121:HAH121"/>
    <mergeCell ref="HAI121:HAL121"/>
    <mergeCell ref="HAM121:HAP121"/>
    <mergeCell ref="HAQ121:HAT121"/>
    <mergeCell ref="GZG121:GZJ121"/>
    <mergeCell ref="GZK121:GZN121"/>
    <mergeCell ref="GZO121:GZR121"/>
    <mergeCell ref="GZS121:GZV121"/>
    <mergeCell ref="GZW121:GZZ121"/>
    <mergeCell ref="GYM121:GYP121"/>
    <mergeCell ref="GYQ121:GYT121"/>
    <mergeCell ref="GYU121:GYX121"/>
    <mergeCell ref="GYY121:GZB121"/>
    <mergeCell ref="GZC121:GZF121"/>
    <mergeCell ref="GXS121:GXV121"/>
    <mergeCell ref="GXW121:GXZ121"/>
    <mergeCell ref="GYA121:GYD121"/>
    <mergeCell ref="GYE121:GYH121"/>
    <mergeCell ref="GYI121:GYL121"/>
    <mergeCell ref="GWY121:GXB121"/>
    <mergeCell ref="GXC121:GXF121"/>
    <mergeCell ref="GXG121:GXJ121"/>
    <mergeCell ref="GXK121:GXN121"/>
    <mergeCell ref="GXO121:GXR121"/>
    <mergeCell ref="GWE121:GWH121"/>
    <mergeCell ref="GWI121:GWL121"/>
    <mergeCell ref="GWM121:GWP121"/>
    <mergeCell ref="GWQ121:GWT121"/>
    <mergeCell ref="GWU121:GWX121"/>
    <mergeCell ref="GVK121:GVN121"/>
    <mergeCell ref="GVO121:GVR121"/>
    <mergeCell ref="GVS121:GVV121"/>
    <mergeCell ref="GVW121:GVZ121"/>
    <mergeCell ref="GWA121:GWD121"/>
    <mergeCell ref="GUQ121:GUT121"/>
    <mergeCell ref="GUU121:GUX121"/>
    <mergeCell ref="GUY121:GVB121"/>
    <mergeCell ref="GVC121:GVF121"/>
    <mergeCell ref="GVG121:GVJ121"/>
    <mergeCell ref="GTW121:GTZ121"/>
    <mergeCell ref="GUA121:GUD121"/>
    <mergeCell ref="GUE121:GUH121"/>
    <mergeCell ref="GUI121:GUL121"/>
    <mergeCell ref="GUM121:GUP121"/>
    <mergeCell ref="GTC121:GTF121"/>
    <mergeCell ref="GTG121:GTJ121"/>
    <mergeCell ref="GTK121:GTN121"/>
    <mergeCell ref="GTO121:GTR121"/>
    <mergeCell ref="GTS121:GTV121"/>
    <mergeCell ref="GSI121:GSL121"/>
    <mergeCell ref="GSM121:GSP121"/>
    <mergeCell ref="GSQ121:GST121"/>
    <mergeCell ref="GSU121:GSX121"/>
    <mergeCell ref="GSY121:GTB121"/>
    <mergeCell ref="GRO121:GRR121"/>
    <mergeCell ref="GRS121:GRV121"/>
    <mergeCell ref="GRW121:GRZ121"/>
    <mergeCell ref="GSA121:GSD121"/>
    <mergeCell ref="GSE121:GSH121"/>
    <mergeCell ref="GQU121:GQX121"/>
    <mergeCell ref="GQY121:GRB121"/>
    <mergeCell ref="GRC121:GRF121"/>
    <mergeCell ref="GRG121:GRJ121"/>
    <mergeCell ref="GRK121:GRN121"/>
    <mergeCell ref="GQA121:GQD121"/>
    <mergeCell ref="GQE121:GQH121"/>
    <mergeCell ref="GQI121:GQL121"/>
    <mergeCell ref="GQM121:GQP121"/>
    <mergeCell ref="GQQ121:GQT121"/>
    <mergeCell ref="GPG121:GPJ121"/>
    <mergeCell ref="GPK121:GPN121"/>
    <mergeCell ref="GPO121:GPR121"/>
    <mergeCell ref="GPS121:GPV121"/>
    <mergeCell ref="GPW121:GPZ121"/>
    <mergeCell ref="GOM121:GOP121"/>
    <mergeCell ref="GOQ121:GOT121"/>
    <mergeCell ref="GOU121:GOX121"/>
    <mergeCell ref="GOY121:GPB121"/>
    <mergeCell ref="GPC121:GPF121"/>
    <mergeCell ref="GNS121:GNV121"/>
    <mergeCell ref="GNW121:GNZ121"/>
    <mergeCell ref="GOA121:GOD121"/>
    <mergeCell ref="GOE121:GOH121"/>
    <mergeCell ref="GOI121:GOL121"/>
    <mergeCell ref="GMY121:GNB121"/>
    <mergeCell ref="GNC121:GNF121"/>
    <mergeCell ref="GNG121:GNJ121"/>
    <mergeCell ref="GNK121:GNN121"/>
    <mergeCell ref="GNO121:GNR121"/>
    <mergeCell ref="GME121:GMH121"/>
    <mergeCell ref="GMI121:GML121"/>
    <mergeCell ref="GMM121:GMP121"/>
    <mergeCell ref="GMQ121:GMT121"/>
    <mergeCell ref="GMU121:GMX121"/>
    <mergeCell ref="GLK121:GLN121"/>
    <mergeCell ref="GLO121:GLR121"/>
    <mergeCell ref="GLS121:GLV121"/>
    <mergeCell ref="GLW121:GLZ121"/>
    <mergeCell ref="GMA121:GMD121"/>
    <mergeCell ref="GKQ121:GKT121"/>
    <mergeCell ref="GKU121:GKX121"/>
    <mergeCell ref="GKY121:GLB121"/>
    <mergeCell ref="GLC121:GLF121"/>
    <mergeCell ref="GLG121:GLJ121"/>
    <mergeCell ref="GJW121:GJZ121"/>
    <mergeCell ref="GKA121:GKD121"/>
    <mergeCell ref="GKE121:GKH121"/>
    <mergeCell ref="GKI121:GKL121"/>
    <mergeCell ref="GKM121:GKP121"/>
    <mergeCell ref="GJC121:GJF121"/>
    <mergeCell ref="GJG121:GJJ121"/>
    <mergeCell ref="GJK121:GJN121"/>
    <mergeCell ref="GJO121:GJR121"/>
    <mergeCell ref="GJS121:GJV121"/>
    <mergeCell ref="GII121:GIL121"/>
    <mergeCell ref="GIM121:GIP121"/>
    <mergeCell ref="GIQ121:GIT121"/>
    <mergeCell ref="GIU121:GIX121"/>
    <mergeCell ref="GIY121:GJB121"/>
    <mergeCell ref="GHO121:GHR121"/>
    <mergeCell ref="GHS121:GHV121"/>
    <mergeCell ref="GHW121:GHZ121"/>
    <mergeCell ref="GIA121:GID121"/>
    <mergeCell ref="GIE121:GIH121"/>
    <mergeCell ref="GGU121:GGX121"/>
    <mergeCell ref="GGY121:GHB121"/>
    <mergeCell ref="GHC121:GHF121"/>
    <mergeCell ref="GHG121:GHJ121"/>
    <mergeCell ref="GHK121:GHN121"/>
    <mergeCell ref="GGA121:GGD121"/>
    <mergeCell ref="GGE121:GGH121"/>
    <mergeCell ref="GGI121:GGL121"/>
    <mergeCell ref="GGM121:GGP121"/>
    <mergeCell ref="GGQ121:GGT121"/>
    <mergeCell ref="GFG121:GFJ121"/>
    <mergeCell ref="GFK121:GFN121"/>
    <mergeCell ref="GFO121:GFR121"/>
    <mergeCell ref="GFS121:GFV121"/>
    <mergeCell ref="GFW121:GFZ121"/>
    <mergeCell ref="GEM121:GEP121"/>
    <mergeCell ref="GEQ121:GET121"/>
    <mergeCell ref="GEU121:GEX121"/>
    <mergeCell ref="GEY121:GFB121"/>
    <mergeCell ref="GFC121:GFF121"/>
    <mergeCell ref="GDS121:GDV121"/>
    <mergeCell ref="GDW121:GDZ121"/>
    <mergeCell ref="GEA121:GED121"/>
    <mergeCell ref="GEE121:GEH121"/>
    <mergeCell ref="GEI121:GEL121"/>
    <mergeCell ref="GCY121:GDB121"/>
    <mergeCell ref="GDC121:GDF121"/>
    <mergeCell ref="GDG121:GDJ121"/>
    <mergeCell ref="GDK121:GDN121"/>
    <mergeCell ref="GDO121:GDR121"/>
    <mergeCell ref="GCE121:GCH121"/>
    <mergeCell ref="GCI121:GCL121"/>
    <mergeCell ref="GCM121:GCP121"/>
    <mergeCell ref="GCQ121:GCT121"/>
    <mergeCell ref="GCU121:GCX121"/>
    <mergeCell ref="GBK121:GBN121"/>
    <mergeCell ref="GBO121:GBR121"/>
    <mergeCell ref="GBS121:GBV121"/>
    <mergeCell ref="GBW121:GBZ121"/>
    <mergeCell ref="GCA121:GCD121"/>
    <mergeCell ref="GAQ121:GAT121"/>
    <mergeCell ref="GAU121:GAX121"/>
    <mergeCell ref="GAY121:GBB121"/>
    <mergeCell ref="GBC121:GBF121"/>
    <mergeCell ref="GBG121:GBJ121"/>
    <mergeCell ref="FZW121:FZZ121"/>
    <mergeCell ref="GAA121:GAD121"/>
    <mergeCell ref="GAE121:GAH121"/>
    <mergeCell ref="GAI121:GAL121"/>
    <mergeCell ref="GAM121:GAP121"/>
    <mergeCell ref="FZC121:FZF121"/>
    <mergeCell ref="FZG121:FZJ121"/>
    <mergeCell ref="FZK121:FZN121"/>
    <mergeCell ref="FZO121:FZR121"/>
    <mergeCell ref="FZS121:FZV121"/>
    <mergeCell ref="FYI121:FYL121"/>
    <mergeCell ref="FYM121:FYP121"/>
    <mergeCell ref="FYQ121:FYT121"/>
    <mergeCell ref="FYU121:FYX121"/>
    <mergeCell ref="FYY121:FZB121"/>
    <mergeCell ref="FXO121:FXR121"/>
    <mergeCell ref="FXS121:FXV121"/>
    <mergeCell ref="FXW121:FXZ121"/>
    <mergeCell ref="FYA121:FYD121"/>
    <mergeCell ref="FYE121:FYH121"/>
    <mergeCell ref="FWU121:FWX121"/>
    <mergeCell ref="FWY121:FXB121"/>
    <mergeCell ref="FXC121:FXF121"/>
    <mergeCell ref="FXG121:FXJ121"/>
    <mergeCell ref="FXK121:FXN121"/>
    <mergeCell ref="FWA121:FWD121"/>
    <mergeCell ref="FWE121:FWH121"/>
    <mergeCell ref="FWI121:FWL121"/>
    <mergeCell ref="FWM121:FWP121"/>
    <mergeCell ref="FWQ121:FWT121"/>
    <mergeCell ref="FVG121:FVJ121"/>
    <mergeCell ref="FVK121:FVN121"/>
    <mergeCell ref="FVO121:FVR121"/>
    <mergeCell ref="FVS121:FVV121"/>
    <mergeCell ref="FVW121:FVZ121"/>
    <mergeCell ref="FUM121:FUP121"/>
    <mergeCell ref="FUQ121:FUT121"/>
    <mergeCell ref="FUU121:FUX121"/>
    <mergeCell ref="FUY121:FVB121"/>
    <mergeCell ref="FVC121:FVF121"/>
    <mergeCell ref="FTS121:FTV121"/>
    <mergeCell ref="FTW121:FTZ121"/>
    <mergeCell ref="FUA121:FUD121"/>
    <mergeCell ref="FUE121:FUH121"/>
    <mergeCell ref="FUI121:FUL121"/>
    <mergeCell ref="FSY121:FTB121"/>
    <mergeCell ref="FTC121:FTF121"/>
    <mergeCell ref="FTG121:FTJ121"/>
    <mergeCell ref="FTK121:FTN121"/>
    <mergeCell ref="FTO121:FTR121"/>
    <mergeCell ref="FSE121:FSH121"/>
    <mergeCell ref="FSI121:FSL121"/>
    <mergeCell ref="FSM121:FSP121"/>
    <mergeCell ref="FSQ121:FST121"/>
    <mergeCell ref="FSU121:FSX121"/>
    <mergeCell ref="FRK121:FRN121"/>
    <mergeCell ref="FRO121:FRR121"/>
    <mergeCell ref="FRS121:FRV121"/>
    <mergeCell ref="FRW121:FRZ121"/>
    <mergeCell ref="FSA121:FSD121"/>
    <mergeCell ref="FQQ121:FQT121"/>
    <mergeCell ref="FQU121:FQX121"/>
    <mergeCell ref="FQY121:FRB121"/>
    <mergeCell ref="FRC121:FRF121"/>
    <mergeCell ref="FRG121:FRJ121"/>
    <mergeCell ref="FPW121:FPZ121"/>
    <mergeCell ref="FQA121:FQD121"/>
    <mergeCell ref="FQE121:FQH121"/>
    <mergeCell ref="FQI121:FQL121"/>
    <mergeCell ref="FQM121:FQP121"/>
    <mergeCell ref="FPC121:FPF121"/>
    <mergeCell ref="FPG121:FPJ121"/>
    <mergeCell ref="FPK121:FPN121"/>
    <mergeCell ref="FPO121:FPR121"/>
    <mergeCell ref="FPS121:FPV121"/>
    <mergeCell ref="FOI121:FOL121"/>
    <mergeCell ref="FOM121:FOP121"/>
    <mergeCell ref="FOQ121:FOT121"/>
    <mergeCell ref="FOU121:FOX121"/>
    <mergeCell ref="FOY121:FPB121"/>
    <mergeCell ref="FNO121:FNR121"/>
    <mergeCell ref="FNS121:FNV121"/>
    <mergeCell ref="FNW121:FNZ121"/>
    <mergeCell ref="FOA121:FOD121"/>
    <mergeCell ref="FOE121:FOH121"/>
    <mergeCell ref="FMU121:FMX121"/>
    <mergeCell ref="FMY121:FNB121"/>
    <mergeCell ref="FNC121:FNF121"/>
    <mergeCell ref="FNG121:FNJ121"/>
    <mergeCell ref="FNK121:FNN121"/>
    <mergeCell ref="FMA121:FMD121"/>
    <mergeCell ref="FME121:FMH121"/>
    <mergeCell ref="FMI121:FML121"/>
    <mergeCell ref="FMM121:FMP121"/>
    <mergeCell ref="FMQ121:FMT121"/>
    <mergeCell ref="FLG121:FLJ121"/>
    <mergeCell ref="FLK121:FLN121"/>
    <mergeCell ref="FLO121:FLR121"/>
    <mergeCell ref="FLS121:FLV121"/>
    <mergeCell ref="FLW121:FLZ121"/>
    <mergeCell ref="FKM121:FKP121"/>
    <mergeCell ref="FKQ121:FKT121"/>
    <mergeCell ref="FKU121:FKX121"/>
    <mergeCell ref="FKY121:FLB121"/>
    <mergeCell ref="FLC121:FLF121"/>
    <mergeCell ref="FJS121:FJV121"/>
    <mergeCell ref="FJW121:FJZ121"/>
    <mergeCell ref="FKA121:FKD121"/>
    <mergeCell ref="FKE121:FKH121"/>
    <mergeCell ref="FKI121:FKL121"/>
    <mergeCell ref="FIY121:FJB121"/>
    <mergeCell ref="FJC121:FJF121"/>
    <mergeCell ref="FJG121:FJJ121"/>
    <mergeCell ref="FJK121:FJN121"/>
    <mergeCell ref="FJO121:FJR121"/>
    <mergeCell ref="FIE121:FIH121"/>
    <mergeCell ref="FII121:FIL121"/>
    <mergeCell ref="FIM121:FIP121"/>
    <mergeCell ref="FIQ121:FIT121"/>
    <mergeCell ref="FIU121:FIX121"/>
    <mergeCell ref="FHK121:FHN121"/>
    <mergeCell ref="FHO121:FHR121"/>
    <mergeCell ref="FHS121:FHV121"/>
    <mergeCell ref="FHW121:FHZ121"/>
    <mergeCell ref="FIA121:FID121"/>
    <mergeCell ref="FGQ121:FGT121"/>
    <mergeCell ref="FGU121:FGX121"/>
    <mergeCell ref="FGY121:FHB121"/>
    <mergeCell ref="FHC121:FHF121"/>
    <mergeCell ref="FHG121:FHJ121"/>
    <mergeCell ref="FFW121:FFZ121"/>
    <mergeCell ref="FGA121:FGD121"/>
    <mergeCell ref="FGE121:FGH121"/>
    <mergeCell ref="FGI121:FGL121"/>
    <mergeCell ref="FGM121:FGP121"/>
    <mergeCell ref="FFC121:FFF121"/>
    <mergeCell ref="FFG121:FFJ121"/>
    <mergeCell ref="FFK121:FFN121"/>
    <mergeCell ref="FFO121:FFR121"/>
    <mergeCell ref="FFS121:FFV121"/>
    <mergeCell ref="FEI121:FEL121"/>
    <mergeCell ref="FEM121:FEP121"/>
    <mergeCell ref="FEQ121:FET121"/>
    <mergeCell ref="FEU121:FEX121"/>
    <mergeCell ref="FEY121:FFB121"/>
    <mergeCell ref="FDO121:FDR121"/>
    <mergeCell ref="FDS121:FDV121"/>
    <mergeCell ref="FDW121:FDZ121"/>
    <mergeCell ref="FEA121:FED121"/>
    <mergeCell ref="FEE121:FEH121"/>
    <mergeCell ref="FCU121:FCX121"/>
    <mergeCell ref="FCY121:FDB121"/>
    <mergeCell ref="FDC121:FDF121"/>
    <mergeCell ref="FDG121:FDJ121"/>
    <mergeCell ref="FDK121:FDN121"/>
    <mergeCell ref="FCA121:FCD121"/>
    <mergeCell ref="FCE121:FCH121"/>
    <mergeCell ref="FCI121:FCL121"/>
    <mergeCell ref="FCM121:FCP121"/>
    <mergeCell ref="FCQ121:FCT121"/>
    <mergeCell ref="FBG121:FBJ121"/>
    <mergeCell ref="FBK121:FBN121"/>
    <mergeCell ref="FBO121:FBR121"/>
    <mergeCell ref="FBS121:FBV121"/>
    <mergeCell ref="FBW121:FBZ121"/>
    <mergeCell ref="FAM121:FAP121"/>
    <mergeCell ref="FAQ121:FAT121"/>
    <mergeCell ref="FAU121:FAX121"/>
    <mergeCell ref="FAY121:FBB121"/>
    <mergeCell ref="FBC121:FBF121"/>
    <mergeCell ref="EZS121:EZV121"/>
    <mergeCell ref="EZW121:EZZ121"/>
    <mergeCell ref="FAA121:FAD121"/>
    <mergeCell ref="FAE121:FAH121"/>
    <mergeCell ref="FAI121:FAL121"/>
    <mergeCell ref="EYY121:EZB121"/>
    <mergeCell ref="EZC121:EZF121"/>
    <mergeCell ref="EZG121:EZJ121"/>
    <mergeCell ref="EZK121:EZN121"/>
    <mergeCell ref="EZO121:EZR121"/>
    <mergeCell ref="EYE121:EYH121"/>
    <mergeCell ref="EYI121:EYL121"/>
    <mergeCell ref="EYM121:EYP121"/>
    <mergeCell ref="EYQ121:EYT121"/>
    <mergeCell ref="EYU121:EYX121"/>
    <mergeCell ref="EXK121:EXN121"/>
    <mergeCell ref="EXO121:EXR121"/>
    <mergeCell ref="EXS121:EXV121"/>
    <mergeCell ref="EXW121:EXZ121"/>
    <mergeCell ref="EYA121:EYD121"/>
    <mergeCell ref="EWQ121:EWT121"/>
    <mergeCell ref="EWU121:EWX121"/>
    <mergeCell ref="EWY121:EXB121"/>
    <mergeCell ref="EXC121:EXF121"/>
    <mergeCell ref="EXG121:EXJ121"/>
    <mergeCell ref="EVW121:EVZ121"/>
    <mergeCell ref="EWA121:EWD121"/>
    <mergeCell ref="EWE121:EWH121"/>
    <mergeCell ref="EWI121:EWL121"/>
    <mergeCell ref="EWM121:EWP121"/>
    <mergeCell ref="EVC121:EVF121"/>
    <mergeCell ref="EVG121:EVJ121"/>
    <mergeCell ref="EVK121:EVN121"/>
    <mergeCell ref="EVO121:EVR121"/>
    <mergeCell ref="EVS121:EVV121"/>
    <mergeCell ref="EUI121:EUL121"/>
    <mergeCell ref="EUM121:EUP121"/>
    <mergeCell ref="EUQ121:EUT121"/>
    <mergeCell ref="EUU121:EUX121"/>
    <mergeCell ref="EUY121:EVB121"/>
    <mergeCell ref="ETO121:ETR121"/>
    <mergeCell ref="ETS121:ETV121"/>
    <mergeCell ref="ETW121:ETZ121"/>
    <mergeCell ref="EUA121:EUD121"/>
    <mergeCell ref="EUE121:EUH121"/>
    <mergeCell ref="ESU121:ESX121"/>
    <mergeCell ref="ESY121:ETB121"/>
    <mergeCell ref="ETC121:ETF121"/>
    <mergeCell ref="ETG121:ETJ121"/>
    <mergeCell ref="ETK121:ETN121"/>
    <mergeCell ref="ESA121:ESD121"/>
    <mergeCell ref="ESE121:ESH121"/>
    <mergeCell ref="ESI121:ESL121"/>
    <mergeCell ref="ESM121:ESP121"/>
    <mergeCell ref="ESQ121:EST121"/>
    <mergeCell ref="ERG121:ERJ121"/>
    <mergeCell ref="ERK121:ERN121"/>
    <mergeCell ref="ERO121:ERR121"/>
    <mergeCell ref="ERS121:ERV121"/>
    <mergeCell ref="ERW121:ERZ121"/>
    <mergeCell ref="EQM121:EQP121"/>
    <mergeCell ref="EQQ121:EQT121"/>
    <mergeCell ref="EQU121:EQX121"/>
    <mergeCell ref="EQY121:ERB121"/>
    <mergeCell ref="ERC121:ERF121"/>
    <mergeCell ref="EPS121:EPV121"/>
    <mergeCell ref="EPW121:EPZ121"/>
    <mergeCell ref="EQA121:EQD121"/>
    <mergeCell ref="EQE121:EQH121"/>
    <mergeCell ref="EQI121:EQL121"/>
    <mergeCell ref="EOY121:EPB121"/>
    <mergeCell ref="EPC121:EPF121"/>
    <mergeCell ref="EPG121:EPJ121"/>
    <mergeCell ref="EPK121:EPN121"/>
    <mergeCell ref="EPO121:EPR121"/>
    <mergeCell ref="EOE121:EOH121"/>
    <mergeCell ref="EOI121:EOL121"/>
    <mergeCell ref="EOM121:EOP121"/>
    <mergeCell ref="EOQ121:EOT121"/>
    <mergeCell ref="EOU121:EOX121"/>
    <mergeCell ref="ENK121:ENN121"/>
    <mergeCell ref="ENO121:ENR121"/>
    <mergeCell ref="ENS121:ENV121"/>
    <mergeCell ref="ENW121:ENZ121"/>
    <mergeCell ref="EOA121:EOD121"/>
    <mergeCell ref="EMQ121:EMT121"/>
    <mergeCell ref="EMU121:EMX121"/>
    <mergeCell ref="EMY121:ENB121"/>
    <mergeCell ref="ENC121:ENF121"/>
    <mergeCell ref="ENG121:ENJ121"/>
    <mergeCell ref="ELW121:ELZ121"/>
    <mergeCell ref="EMA121:EMD121"/>
    <mergeCell ref="EME121:EMH121"/>
    <mergeCell ref="EMI121:EML121"/>
    <mergeCell ref="EMM121:EMP121"/>
    <mergeCell ref="ELC121:ELF121"/>
    <mergeCell ref="ELG121:ELJ121"/>
    <mergeCell ref="ELK121:ELN121"/>
    <mergeCell ref="ELO121:ELR121"/>
    <mergeCell ref="ELS121:ELV121"/>
    <mergeCell ref="EKI121:EKL121"/>
    <mergeCell ref="EKM121:EKP121"/>
    <mergeCell ref="EKQ121:EKT121"/>
    <mergeCell ref="EKU121:EKX121"/>
    <mergeCell ref="EKY121:ELB121"/>
    <mergeCell ref="EJO121:EJR121"/>
    <mergeCell ref="EJS121:EJV121"/>
    <mergeCell ref="EJW121:EJZ121"/>
    <mergeCell ref="EKA121:EKD121"/>
    <mergeCell ref="EKE121:EKH121"/>
    <mergeCell ref="EIU121:EIX121"/>
    <mergeCell ref="EIY121:EJB121"/>
    <mergeCell ref="EJC121:EJF121"/>
    <mergeCell ref="EJG121:EJJ121"/>
    <mergeCell ref="EJK121:EJN121"/>
    <mergeCell ref="EIA121:EID121"/>
    <mergeCell ref="EIE121:EIH121"/>
    <mergeCell ref="EII121:EIL121"/>
    <mergeCell ref="EIM121:EIP121"/>
    <mergeCell ref="EIQ121:EIT121"/>
    <mergeCell ref="EHG121:EHJ121"/>
    <mergeCell ref="EHK121:EHN121"/>
    <mergeCell ref="EHO121:EHR121"/>
    <mergeCell ref="EHS121:EHV121"/>
    <mergeCell ref="EHW121:EHZ121"/>
    <mergeCell ref="EGM121:EGP121"/>
    <mergeCell ref="EGQ121:EGT121"/>
    <mergeCell ref="EGU121:EGX121"/>
    <mergeCell ref="EGY121:EHB121"/>
    <mergeCell ref="EHC121:EHF121"/>
    <mergeCell ref="EFS121:EFV121"/>
    <mergeCell ref="EFW121:EFZ121"/>
    <mergeCell ref="EGA121:EGD121"/>
    <mergeCell ref="EGE121:EGH121"/>
    <mergeCell ref="EGI121:EGL121"/>
    <mergeCell ref="EEY121:EFB121"/>
    <mergeCell ref="EFC121:EFF121"/>
    <mergeCell ref="EFG121:EFJ121"/>
    <mergeCell ref="EFK121:EFN121"/>
    <mergeCell ref="EFO121:EFR121"/>
    <mergeCell ref="EEE121:EEH121"/>
    <mergeCell ref="EEI121:EEL121"/>
    <mergeCell ref="EEM121:EEP121"/>
    <mergeCell ref="EEQ121:EET121"/>
    <mergeCell ref="EEU121:EEX121"/>
    <mergeCell ref="EDK121:EDN121"/>
    <mergeCell ref="EDO121:EDR121"/>
    <mergeCell ref="EDS121:EDV121"/>
    <mergeCell ref="EDW121:EDZ121"/>
    <mergeCell ref="EEA121:EED121"/>
    <mergeCell ref="ECQ121:ECT121"/>
    <mergeCell ref="ECU121:ECX121"/>
    <mergeCell ref="ECY121:EDB121"/>
    <mergeCell ref="EDC121:EDF121"/>
    <mergeCell ref="EDG121:EDJ121"/>
    <mergeCell ref="EBW121:EBZ121"/>
    <mergeCell ref="ECA121:ECD121"/>
    <mergeCell ref="ECE121:ECH121"/>
    <mergeCell ref="ECI121:ECL121"/>
    <mergeCell ref="ECM121:ECP121"/>
    <mergeCell ref="EBC121:EBF121"/>
    <mergeCell ref="EBG121:EBJ121"/>
    <mergeCell ref="EBK121:EBN121"/>
    <mergeCell ref="EBO121:EBR121"/>
    <mergeCell ref="EBS121:EBV121"/>
    <mergeCell ref="EAI121:EAL121"/>
    <mergeCell ref="EAM121:EAP121"/>
    <mergeCell ref="EAQ121:EAT121"/>
    <mergeCell ref="EAU121:EAX121"/>
    <mergeCell ref="EAY121:EBB121"/>
    <mergeCell ref="DZO121:DZR121"/>
    <mergeCell ref="DZS121:DZV121"/>
    <mergeCell ref="DZW121:DZZ121"/>
    <mergeCell ref="EAA121:EAD121"/>
    <mergeCell ref="EAE121:EAH121"/>
    <mergeCell ref="DYU121:DYX121"/>
    <mergeCell ref="DYY121:DZB121"/>
    <mergeCell ref="DZC121:DZF121"/>
    <mergeCell ref="DZG121:DZJ121"/>
    <mergeCell ref="DZK121:DZN121"/>
    <mergeCell ref="DYA121:DYD121"/>
    <mergeCell ref="DYE121:DYH121"/>
    <mergeCell ref="DYI121:DYL121"/>
    <mergeCell ref="DYM121:DYP121"/>
    <mergeCell ref="DYQ121:DYT121"/>
    <mergeCell ref="DXG121:DXJ121"/>
    <mergeCell ref="DXK121:DXN121"/>
    <mergeCell ref="DXO121:DXR121"/>
    <mergeCell ref="DXS121:DXV121"/>
    <mergeCell ref="DXW121:DXZ121"/>
    <mergeCell ref="DWM121:DWP121"/>
    <mergeCell ref="DWQ121:DWT121"/>
    <mergeCell ref="DWU121:DWX121"/>
    <mergeCell ref="DWY121:DXB121"/>
    <mergeCell ref="DXC121:DXF121"/>
    <mergeCell ref="DVS121:DVV121"/>
    <mergeCell ref="DVW121:DVZ121"/>
    <mergeCell ref="DWA121:DWD121"/>
    <mergeCell ref="DWE121:DWH121"/>
    <mergeCell ref="DWI121:DWL121"/>
    <mergeCell ref="DUY121:DVB121"/>
    <mergeCell ref="DVC121:DVF121"/>
    <mergeCell ref="DVG121:DVJ121"/>
    <mergeCell ref="DVK121:DVN121"/>
    <mergeCell ref="DVO121:DVR121"/>
    <mergeCell ref="DUE121:DUH121"/>
    <mergeCell ref="DUI121:DUL121"/>
    <mergeCell ref="DUM121:DUP121"/>
    <mergeCell ref="DUQ121:DUT121"/>
    <mergeCell ref="DUU121:DUX121"/>
    <mergeCell ref="DTK121:DTN121"/>
    <mergeCell ref="DTO121:DTR121"/>
    <mergeCell ref="DTS121:DTV121"/>
    <mergeCell ref="DTW121:DTZ121"/>
    <mergeCell ref="DUA121:DUD121"/>
    <mergeCell ref="DSQ121:DST121"/>
    <mergeCell ref="DSU121:DSX121"/>
    <mergeCell ref="DSY121:DTB121"/>
    <mergeCell ref="DTC121:DTF121"/>
    <mergeCell ref="DTG121:DTJ121"/>
    <mergeCell ref="DRW121:DRZ121"/>
    <mergeCell ref="DSA121:DSD121"/>
    <mergeCell ref="DSE121:DSH121"/>
    <mergeCell ref="DSI121:DSL121"/>
    <mergeCell ref="DSM121:DSP121"/>
    <mergeCell ref="DRC121:DRF121"/>
    <mergeCell ref="DRG121:DRJ121"/>
    <mergeCell ref="DRK121:DRN121"/>
    <mergeCell ref="DRO121:DRR121"/>
    <mergeCell ref="DRS121:DRV121"/>
    <mergeCell ref="DQI121:DQL121"/>
    <mergeCell ref="DQM121:DQP121"/>
    <mergeCell ref="DQQ121:DQT121"/>
    <mergeCell ref="DQU121:DQX121"/>
    <mergeCell ref="DQY121:DRB121"/>
    <mergeCell ref="DPO121:DPR121"/>
    <mergeCell ref="DPS121:DPV121"/>
    <mergeCell ref="DPW121:DPZ121"/>
    <mergeCell ref="DQA121:DQD121"/>
    <mergeCell ref="DQE121:DQH121"/>
    <mergeCell ref="DOU121:DOX121"/>
    <mergeCell ref="DOY121:DPB121"/>
    <mergeCell ref="DPC121:DPF121"/>
    <mergeCell ref="DPG121:DPJ121"/>
    <mergeCell ref="DPK121:DPN121"/>
    <mergeCell ref="DOA121:DOD121"/>
    <mergeCell ref="DOE121:DOH121"/>
    <mergeCell ref="DOI121:DOL121"/>
    <mergeCell ref="DOM121:DOP121"/>
    <mergeCell ref="DOQ121:DOT121"/>
    <mergeCell ref="DNG121:DNJ121"/>
    <mergeCell ref="DNK121:DNN121"/>
    <mergeCell ref="DNO121:DNR121"/>
    <mergeCell ref="DNS121:DNV121"/>
    <mergeCell ref="DNW121:DNZ121"/>
    <mergeCell ref="DMM121:DMP121"/>
    <mergeCell ref="DMQ121:DMT121"/>
    <mergeCell ref="DMU121:DMX121"/>
    <mergeCell ref="DMY121:DNB121"/>
    <mergeCell ref="DNC121:DNF121"/>
    <mergeCell ref="DLS121:DLV121"/>
    <mergeCell ref="DLW121:DLZ121"/>
    <mergeCell ref="DMA121:DMD121"/>
    <mergeCell ref="DME121:DMH121"/>
    <mergeCell ref="DMI121:DML121"/>
    <mergeCell ref="DKY121:DLB121"/>
    <mergeCell ref="DLC121:DLF121"/>
    <mergeCell ref="DLG121:DLJ121"/>
    <mergeCell ref="DLK121:DLN121"/>
    <mergeCell ref="DLO121:DLR121"/>
    <mergeCell ref="DKE121:DKH121"/>
    <mergeCell ref="DKI121:DKL121"/>
    <mergeCell ref="DKM121:DKP121"/>
    <mergeCell ref="DKQ121:DKT121"/>
    <mergeCell ref="DKU121:DKX121"/>
    <mergeCell ref="DJK121:DJN121"/>
    <mergeCell ref="DJO121:DJR121"/>
    <mergeCell ref="DJS121:DJV121"/>
    <mergeCell ref="DJW121:DJZ121"/>
    <mergeCell ref="DKA121:DKD121"/>
    <mergeCell ref="DIQ121:DIT121"/>
    <mergeCell ref="DIU121:DIX121"/>
    <mergeCell ref="DIY121:DJB121"/>
    <mergeCell ref="DJC121:DJF121"/>
    <mergeCell ref="DJG121:DJJ121"/>
    <mergeCell ref="DHW121:DHZ121"/>
    <mergeCell ref="DIA121:DID121"/>
    <mergeCell ref="DIE121:DIH121"/>
    <mergeCell ref="DII121:DIL121"/>
    <mergeCell ref="DIM121:DIP121"/>
    <mergeCell ref="DHC121:DHF121"/>
    <mergeCell ref="DHG121:DHJ121"/>
    <mergeCell ref="DHK121:DHN121"/>
    <mergeCell ref="DHO121:DHR121"/>
    <mergeCell ref="DHS121:DHV121"/>
    <mergeCell ref="DGI121:DGL121"/>
    <mergeCell ref="DGM121:DGP121"/>
    <mergeCell ref="DGQ121:DGT121"/>
    <mergeCell ref="DGU121:DGX121"/>
    <mergeCell ref="DGY121:DHB121"/>
    <mergeCell ref="DFO121:DFR121"/>
    <mergeCell ref="DFS121:DFV121"/>
    <mergeCell ref="DFW121:DFZ121"/>
    <mergeCell ref="DGA121:DGD121"/>
    <mergeCell ref="DGE121:DGH121"/>
    <mergeCell ref="DEU121:DEX121"/>
    <mergeCell ref="DEY121:DFB121"/>
    <mergeCell ref="DFC121:DFF121"/>
    <mergeCell ref="DFG121:DFJ121"/>
    <mergeCell ref="DFK121:DFN121"/>
    <mergeCell ref="DEA121:DED121"/>
    <mergeCell ref="DEE121:DEH121"/>
    <mergeCell ref="DEI121:DEL121"/>
    <mergeCell ref="DEM121:DEP121"/>
    <mergeCell ref="DEQ121:DET121"/>
    <mergeCell ref="DDG121:DDJ121"/>
    <mergeCell ref="DDK121:DDN121"/>
    <mergeCell ref="DDO121:DDR121"/>
    <mergeCell ref="DDS121:DDV121"/>
    <mergeCell ref="DDW121:DDZ121"/>
    <mergeCell ref="DCM121:DCP121"/>
    <mergeCell ref="DCQ121:DCT121"/>
    <mergeCell ref="DCU121:DCX121"/>
    <mergeCell ref="DCY121:DDB121"/>
    <mergeCell ref="DDC121:DDF121"/>
    <mergeCell ref="DBS121:DBV121"/>
    <mergeCell ref="DBW121:DBZ121"/>
    <mergeCell ref="DCA121:DCD121"/>
    <mergeCell ref="DCE121:DCH121"/>
    <mergeCell ref="DCI121:DCL121"/>
    <mergeCell ref="DAY121:DBB121"/>
    <mergeCell ref="DBC121:DBF121"/>
    <mergeCell ref="DBG121:DBJ121"/>
    <mergeCell ref="DBK121:DBN121"/>
    <mergeCell ref="DBO121:DBR121"/>
    <mergeCell ref="DAE121:DAH121"/>
    <mergeCell ref="DAI121:DAL121"/>
    <mergeCell ref="DAM121:DAP121"/>
    <mergeCell ref="DAQ121:DAT121"/>
    <mergeCell ref="DAU121:DAX121"/>
    <mergeCell ref="CZK121:CZN121"/>
    <mergeCell ref="CZO121:CZR121"/>
    <mergeCell ref="CZS121:CZV121"/>
    <mergeCell ref="CZW121:CZZ121"/>
    <mergeCell ref="DAA121:DAD121"/>
    <mergeCell ref="CYQ121:CYT121"/>
    <mergeCell ref="CYU121:CYX121"/>
    <mergeCell ref="CYY121:CZB121"/>
    <mergeCell ref="CZC121:CZF121"/>
    <mergeCell ref="CZG121:CZJ121"/>
    <mergeCell ref="CXW121:CXZ121"/>
    <mergeCell ref="CYA121:CYD121"/>
    <mergeCell ref="CYE121:CYH121"/>
    <mergeCell ref="CYI121:CYL121"/>
    <mergeCell ref="CYM121:CYP121"/>
    <mergeCell ref="CXC121:CXF121"/>
    <mergeCell ref="CXG121:CXJ121"/>
    <mergeCell ref="CXK121:CXN121"/>
    <mergeCell ref="CXO121:CXR121"/>
    <mergeCell ref="CXS121:CXV121"/>
    <mergeCell ref="CWI121:CWL121"/>
    <mergeCell ref="CWM121:CWP121"/>
    <mergeCell ref="CWQ121:CWT121"/>
    <mergeCell ref="CWU121:CWX121"/>
    <mergeCell ref="CWY121:CXB121"/>
    <mergeCell ref="CVO121:CVR121"/>
    <mergeCell ref="CVS121:CVV121"/>
    <mergeCell ref="CVW121:CVZ121"/>
    <mergeCell ref="CWA121:CWD121"/>
    <mergeCell ref="CWE121:CWH121"/>
    <mergeCell ref="CUU121:CUX121"/>
    <mergeCell ref="CUY121:CVB121"/>
    <mergeCell ref="CVC121:CVF121"/>
    <mergeCell ref="CVG121:CVJ121"/>
    <mergeCell ref="CVK121:CVN121"/>
    <mergeCell ref="CUA121:CUD121"/>
    <mergeCell ref="CUE121:CUH121"/>
    <mergeCell ref="CUI121:CUL121"/>
    <mergeCell ref="CUM121:CUP121"/>
    <mergeCell ref="CUQ121:CUT121"/>
    <mergeCell ref="CTG121:CTJ121"/>
    <mergeCell ref="CTK121:CTN121"/>
    <mergeCell ref="CTO121:CTR121"/>
    <mergeCell ref="CTS121:CTV121"/>
    <mergeCell ref="CTW121:CTZ121"/>
    <mergeCell ref="CSM121:CSP121"/>
    <mergeCell ref="CSQ121:CST121"/>
    <mergeCell ref="CSU121:CSX121"/>
    <mergeCell ref="CSY121:CTB121"/>
    <mergeCell ref="CTC121:CTF121"/>
    <mergeCell ref="CRS121:CRV121"/>
    <mergeCell ref="CRW121:CRZ121"/>
    <mergeCell ref="CSA121:CSD121"/>
    <mergeCell ref="CSE121:CSH121"/>
    <mergeCell ref="CSI121:CSL121"/>
    <mergeCell ref="CQY121:CRB121"/>
    <mergeCell ref="CRC121:CRF121"/>
    <mergeCell ref="CRG121:CRJ121"/>
    <mergeCell ref="CRK121:CRN121"/>
    <mergeCell ref="CRO121:CRR121"/>
    <mergeCell ref="CQE121:CQH121"/>
    <mergeCell ref="CQI121:CQL121"/>
    <mergeCell ref="CQM121:CQP121"/>
    <mergeCell ref="CQQ121:CQT121"/>
    <mergeCell ref="CQU121:CQX121"/>
    <mergeCell ref="CPK121:CPN121"/>
    <mergeCell ref="CPO121:CPR121"/>
    <mergeCell ref="CPS121:CPV121"/>
    <mergeCell ref="CPW121:CPZ121"/>
    <mergeCell ref="CQA121:CQD121"/>
    <mergeCell ref="COQ121:COT121"/>
    <mergeCell ref="COU121:COX121"/>
    <mergeCell ref="COY121:CPB121"/>
    <mergeCell ref="CPC121:CPF121"/>
    <mergeCell ref="CPG121:CPJ121"/>
    <mergeCell ref="CNW121:CNZ121"/>
    <mergeCell ref="COA121:COD121"/>
    <mergeCell ref="COE121:COH121"/>
    <mergeCell ref="COI121:COL121"/>
    <mergeCell ref="COM121:COP121"/>
    <mergeCell ref="CNC121:CNF121"/>
    <mergeCell ref="CNG121:CNJ121"/>
    <mergeCell ref="CNK121:CNN121"/>
    <mergeCell ref="CNO121:CNR121"/>
    <mergeCell ref="CNS121:CNV121"/>
    <mergeCell ref="CMI121:CML121"/>
    <mergeCell ref="CMM121:CMP121"/>
    <mergeCell ref="CMQ121:CMT121"/>
    <mergeCell ref="CMU121:CMX121"/>
    <mergeCell ref="CMY121:CNB121"/>
    <mergeCell ref="CLO121:CLR121"/>
    <mergeCell ref="CLS121:CLV121"/>
    <mergeCell ref="CLW121:CLZ121"/>
    <mergeCell ref="CMA121:CMD121"/>
    <mergeCell ref="CME121:CMH121"/>
    <mergeCell ref="CKU121:CKX121"/>
    <mergeCell ref="CKY121:CLB121"/>
    <mergeCell ref="CLC121:CLF121"/>
    <mergeCell ref="CLG121:CLJ121"/>
    <mergeCell ref="CLK121:CLN121"/>
    <mergeCell ref="CKA121:CKD121"/>
    <mergeCell ref="CKE121:CKH121"/>
    <mergeCell ref="CKI121:CKL121"/>
    <mergeCell ref="CKM121:CKP121"/>
    <mergeCell ref="CKQ121:CKT121"/>
    <mergeCell ref="CJG121:CJJ121"/>
    <mergeCell ref="CJK121:CJN121"/>
    <mergeCell ref="CJO121:CJR121"/>
    <mergeCell ref="CJS121:CJV121"/>
    <mergeCell ref="CJW121:CJZ121"/>
    <mergeCell ref="CIM121:CIP121"/>
    <mergeCell ref="CIQ121:CIT121"/>
    <mergeCell ref="CIU121:CIX121"/>
    <mergeCell ref="CIY121:CJB121"/>
    <mergeCell ref="CJC121:CJF121"/>
    <mergeCell ref="CHS121:CHV121"/>
    <mergeCell ref="CHW121:CHZ121"/>
    <mergeCell ref="CIA121:CID121"/>
    <mergeCell ref="CIE121:CIH121"/>
    <mergeCell ref="CII121:CIL121"/>
    <mergeCell ref="CGY121:CHB121"/>
    <mergeCell ref="CHC121:CHF121"/>
    <mergeCell ref="CHG121:CHJ121"/>
    <mergeCell ref="CHK121:CHN121"/>
    <mergeCell ref="CHO121:CHR121"/>
    <mergeCell ref="CGE121:CGH121"/>
    <mergeCell ref="CGI121:CGL121"/>
    <mergeCell ref="CGM121:CGP121"/>
    <mergeCell ref="CGQ121:CGT121"/>
    <mergeCell ref="CGU121:CGX121"/>
    <mergeCell ref="CFK121:CFN121"/>
    <mergeCell ref="CFO121:CFR121"/>
    <mergeCell ref="CFS121:CFV121"/>
    <mergeCell ref="CFW121:CFZ121"/>
    <mergeCell ref="CGA121:CGD121"/>
    <mergeCell ref="CEQ121:CET121"/>
    <mergeCell ref="CEU121:CEX121"/>
    <mergeCell ref="CEY121:CFB121"/>
    <mergeCell ref="CFC121:CFF121"/>
    <mergeCell ref="CFG121:CFJ121"/>
    <mergeCell ref="CDW121:CDZ121"/>
    <mergeCell ref="CEA121:CED121"/>
    <mergeCell ref="CEE121:CEH121"/>
    <mergeCell ref="CEI121:CEL121"/>
    <mergeCell ref="CEM121:CEP121"/>
    <mergeCell ref="CDC121:CDF121"/>
    <mergeCell ref="CDG121:CDJ121"/>
    <mergeCell ref="CDK121:CDN121"/>
    <mergeCell ref="CDO121:CDR121"/>
    <mergeCell ref="CDS121:CDV121"/>
    <mergeCell ref="CCI121:CCL121"/>
    <mergeCell ref="CCM121:CCP121"/>
    <mergeCell ref="CCQ121:CCT121"/>
    <mergeCell ref="CCU121:CCX121"/>
    <mergeCell ref="CCY121:CDB121"/>
    <mergeCell ref="CBO121:CBR121"/>
    <mergeCell ref="CBS121:CBV121"/>
    <mergeCell ref="CBW121:CBZ121"/>
    <mergeCell ref="CCA121:CCD121"/>
    <mergeCell ref="CCE121:CCH121"/>
    <mergeCell ref="CAU121:CAX121"/>
    <mergeCell ref="CAY121:CBB121"/>
    <mergeCell ref="CBC121:CBF121"/>
    <mergeCell ref="CBG121:CBJ121"/>
    <mergeCell ref="CBK121:CBN121"/>
    <mergeCell ref="CAA121:CAD121"/>
    <mergeCell ref="CAE121:CAH121"/>
    <mergeCell ref="CAI121:CAL121"/>
    <mergeCell ref="CAM121:CAP121"/>
    <mergeCell ref="CAQ121:CAT121"/>
    <mergeCell ref="BZG121:BZJ121"/>
    <mergeCell ref="BZK121:BZN121"/>
    <mergeCell ref="BZO121:BZR121"/>
    <mergeCell ref="BZS121:BZV121"/>
    <mergeCell ref="BZW121:BZZ121"/>
    <mergeCell ref="BYM121:BYP121"/>
    <mergeCell ref="BYQ121:BYT121"/>
    <mergeCell ref="BYU121:BYX121"/>
    <mergeCell ref="BYY121:BZB121"/>
    <mergeCell ref="BZC121:BZF121"/>
    <mergeCell ref="BXS121:BXV121"/>
    <mergeCell ref="BXW121:BXZ121"/>
    <mergeCell ref="BYA121:BYD121"/>
    <mergeCell ref="BYE121:BYH121"/>
    <mergeCell ref="BYI121:BYL121"/>
    <mergeCell ref="BWY121:BXB121"/>
    <mergeCell ref="BXC121:BXF121"/>
    <mergeCell ref="BXG121:BXJ121"/>
    <mergeCell ref="BXK121:BXN121"/>
    <mergeCell ref="BXO121:BXR121"/>
    <mergeCell ref="BWE121:BWH121"/>
    <mergeCell ref="BWI121:BWL121"/>
    <mergeCell ref="BWM121:BWP121"/>
    <mergeCell ref="BWQ121:BWT121"/>
    <mergeCell ref="BWU121:BWX121"/>
    <mergeCell ref="BVK121:BVN121"/>
    <mergeCell ref="BVO121:BVR121"/>
    <mergeCell ref="BVS121:BVV121"/>
    <mergeCell ref="BVW121:BVZ121"/>
    <mergeCell ref="BWA121:BWD121"/>
    <mergeCell ref="BUQ121:BUT121"/>
    <mergeCell ref="BUU121:BUX121"/>
    <mergeCell ref="BUY121:BVB121"/>
    <mergeCell ref="BVC121:BVF121"/>
    <mergeCell ref="BVG121:BVJ121"/>
    <mergeCell ref="BTW121:BTZ121"/>
    <mergeCell ref="BUA121:BUD121"/>
    <mergeCell ref="BUE121:BUH121"/>
    <mergeCell ref="BUI121:BUL121"/>
    <mergeCell ref="BUM121:BUP121"/>
    <mergeCell ref="BTC121:BTF121"/>
    <mergeCell ref="BTG121:BTJ121"/>
    <mergeCell ref="BTK121:BTN121"/>
    <mergeCell ref="BTO121:BTR121"/>
    <mergeCell ref="BTS121:BTV121"/>
    <mergeCell ref="BSI121:BSL121"/>
    <mergeCell ref="BSM121:BSP121"/>
    <mergeCell ref="BSQ121:BST121"/>
    <mergeCell ref="BSU121:BSX121"/>
    <mergeCell ref="BSY121:BTB121"/>
    <mergeCell ref="BRO121:BRR121"/>
    <mergeCell ref="BRS121:BRV121"/>
    <mergeCell ref="BRW121:BRZ121"/>
    <mergeCell ref="BSA121:BSD121"/>
    <mergeCell ref="BSE121:BSH121"/>
    <mergeCell ref="BQU121:BQX121"/>
    <mergeCell ref="BQY121:BRB121"/>
    <mergeCell ref="BRC121:BRF121"/>
    <mergeCell ref="BRG121:BRJ121"/>
    <mergeCell ref="BRK121:BRN121"/>
    <mergeCell ref="BQA121:BQD121"/>
    <mergeCell ref="BQE121:BQH121"/>
    <mergeCell ref="BQI121:BQL121"/>
    <mergeCell ref="BQM121:BQP121"/>
    <mergeCell ref="BQQ121:BQT121"/>
    <mergeCell ref="BPG121:BPJ121"/>
    <mergeCell ref="BPK121:BPN121"/>
    <mergeCell ref="BPO121:BPR121"/>
    <mergeCell ref="BPS121:BPV121"/>
    <mergeCell ref="BPW121:BPZ121"/>
    <mergeCell ref="BOM121:BOP121"/>
    <mergeCell ref="BOQ121:BOT121"/>
    <mergeCell ref="BOU121:BOX121"/>
    <mergeCell ref="BOY121:BPB121"/>
    <mergeCell ref="BPC121:BPF121"/>
    <mergeCell ref="BNS121:BNV121"/>
    <mergeCell ref="BNW121:BNZ121"/>
    <mergeCell ref="BOA121:BOD121"/>
    <mergeCell ref="BOE121:BOH121"/>
    <mergeCell ref="BOI121:BOL121"/>
    <mergeCell ref="BMY121:BNB121"/>
    <mergeCell ref="BNC121:BNF121"/>
    <mergeCell ref="BNG121:BNJ121"/>
    <mergeCell ref="BNK121:BNN121"/>
    <mergeCell ref="BNO121:BNR121"/>
    <mergeCell ref="BME121:BMH121"/>
    <mergeCell ref="BMI121:BML121"/>
    <mergeCell ref="BMM121:BMP121"/>
    <mergeCell ref="BMQ121:BMT121"/>
    <mergeCell ref="BMU121:BMX121"/>
    <mergeCell ref="BLK121:BLN121"/>
    <mergeCell ref="BLO121:BLR121"/>
    <mergeCell ref="BLS121:BLV121"/>
    <mergeCell ref="BLW121:BLZ121"/>
    <mergeCell ref="BMA121:BMD121"/>
    <mergeCell ref="BKQ121:BKT121"/>
    <mergeCell ref="BKU121:BKX121"/>
    <mergeCell ref="BKY121:BLB121"/>
    <mergeCell ref="BLC121:BLF121"/>
    <mergeCell ref="BLG121:BLJ121"/>
    <mergeCell ref="BJW121:BJZ121"/>
    <mergeCell ref="BKA121:BKD121"/>
    <mergeCell ref="BKE121:BKH121"/>
    <mergeCell ref="BKI121:BKL121"/>
    <mergeCell ref="BKM121:BKP121"/>
    <mergeCell ref="BJC121:BJF121"/>
    <mergeCell ref="BJG121:BJJ121"/>
    <mergeCell ref="BJK121:BJN121"/>
    <mergeCell ref="BJO121:BJR121"/>
    <mergeCell ref="BJS121:BJV121"/>
    <mergeCell ref="BII121:BIL121"/>
    <mergeCell ref="BIM121:BIP121"/>
    <mergeCell ref="BIQ121:BIT121"/>
    <mergeCell ref="BIU121:BIX121"/>
    <mergeCell ref="BIY121:BJB121"/>
    <mergeCell ref="BHO121:BHR121"/>
    <mergeCell ref="BHS121:BHV121"/>
    <mergeCell ref="BHW121:BHZ121"/>
    <mergeCell ref="BIA121:BID121"/>
    <mergeCell ref="BIE121:BIH121"/>
    <mergeCell ref="BGU121:BGX121"/>
    <mergeCell ref="BGY121:BHB121"/>
    <mergeCell ref="BHC121:BHF121"/>
    <mergeCell ref="BHG121:BHJ121"/>
    <mergeCell ref="BHK121:BHN121"/>
    <mergeCell ref="BGA121:BGD121"/>
    <mergeCell ref="BGE121:BGH121"/>
    <mergeCell ref="BGI121:BGL121"/>
    <mergeCell ref="BGM121:BGP121"/>
    <mergeCell ref="BGQ121:BGT121"/>
    <mergeCell ref="BFG121:BFJ121"/>
    <mergeCell ref="BFK121:BFN121"/>
    <mergeCell ref="BFO121:BFR121"/>
    <mergeCell ref="BFS121:BFV121"/>
    <mergeCell ref="BFW121:BFZ121"/>
    <mergeCell ref="BEM121:BEP121"/>
    <mergeCell ref="BEQ121:BET121"/>
    <mergeCell ref="BEU121:BEX121"/>
    <mergeCell ref="BEY121:BFB121"/>
    <mergeCell ref="BFC121:BFF121"/>
    <mergeCell ref="BDS121:BDV121"/>
    <mergeCell ref="BDW121:BDZ121"/>
    <mergeCell ref="BEA121:BED121"/>
    <mergeCell ref="BEE121:BEH121"/>
    <mergeCell ref="BEI121:BEL121"/>
    <mergeCell ref="BCY121:BDB121"/>
    <mergeCell ref="BDC121:BDF121"/>
    <mergeCell ref="BDG121:BDJ121"/>
    <mergeCell ref="BDK121:BDN121"/>
    <mergeCell ref="BDO121:BDR121"/>
    <mergeCell ref="BCE121:BCH121"/>
    <mergeCell ref="BCI121:BCL121"/>
    <mergeCell ref="BCM121:BCP121"/>
    <mergeCell ref="BCQ121:BCT121"/>
    <mergeCell ref="BCU121:BCX121"/>
    <mergeCell ref="BBK121:BBN121"/>
    <mergeCell ref="BBO121:BBR121"/>
    <mergeCell ref="BBS121:BBV121"/>
    <mergeCell ref="BBW121:BBZ121"/>
    <mergeCell ref="BCA121:BCD121"/>
    <mergeCell ref="BAQ121:BAT121"/>
    <mergeCell ref="BAU121:BAX121"/>
    <mergeCell ref="BAY121:BBB121"/>
    <mergeCell ref="BBC121:BBF121"/>
    <mergeCell ref="BBG121:BBJ121"/>
    <mergeCell ref="AZW121:AZZ121"/>
    <mergeCell ref="BAA121:BAD121"/>
    <mergeCell ref="BAE121:BAH121"/>
    <mergeCell ref="BAI121:BAL121"/>
    <mergeCell ref="BAM121:BAP121"/>
    <mergeCell ref="AZC121:AZF121"/>
    <mergeCell ref="AZG121:AZJ121"/>
    <mergeCell ref="AZK121:AZN121"/>
    <mergeCell ref="AZO121:AZR121"/>
    <mergeCell ref="AZS121:AZV121"/>
    <mergeCell ref="AYI121:AYL121"/>
    <mergeCell ref="AYM121:AYP121"/>
    <mergeCell ref="AYQ121:AYT121"/>
    <mergeCell ref="AYU121:AYX121"/>
    <mergeCell ref="AYY121:AZB121"/>
    <mergeCell ref="AXO121:AXR121"/>
    <mergeCell ref="AXS121:AXV121"/>
    <mergeCell ref="AXW121:AXZ121"/>
    <mergeCell ref="AYA121:AYD121"/>
    <mergeCell ref="AYE121:AYH121"/>
    <mergeCell ref="AWU121:AWX121"/>
    <mergeCell ref="AWY121:AXB121"/>
    <mergeCell ref="AXC121:AXF121"/>
    <mergeCell ref="AXG121:AXJ121"/>
    <mergeCell ref="AXK121:AXN121"/>
    <mergeCell ref="AWA121:AWD121"/>
    <mergeCell ref="AWE121:AWH121"/>
    <mergeCell ref="AWI121:AWL121"/>
    <mergeCell ref="AWM121:AWP121"/>
    <mergeCell ref="AWQ121:AWT121"/>
    <mergeCell ref="AVG121:AVJ121"/>
    <mergeCell ref="AVK121:AVN121"/>
    <mergeCell ref="AVO121:AVR121"/>
    <mergeCell ref="AVS121:AVV121"/>
    <mergeCell ref="AVW121:AVZ121"/>
    <mergeCell ref="AUM121:AUP121"/>
    <mergeCell ref="AUQ121:AUT121"/>
    <mergeCell ref="AUU121:AUX121"/>
    <mergeCell ref="AUY121:AVB121"/>
    <mergeCell ref="AVC121:AVF121"/>
    <mergeCell ref="ATS121:ATV121"/>
    <mergeCell ref="ATW121:ATZ121"/>
    <mergeCell ref="AUA121:AUD121"/>
    <mergeCell ref="AUE121:AUH121"/>
    <mergeCell ref="AUI121:AUL121"/>
    <mergeCell ref="ASY121:ATB121"/>
    <mergeCell ref="ATC121:ATF121"/>
    <mergeCell ref="ATG121:ATJ121"/>
    <mergeCell ref="ATK121:ATN121"/>
    <mergeCell ref="ATO121:ATR121"/>
    <mergeCell ref="ASE121:ASH121"/>
    <mergeCell ref="ASI121:ASL121"/>
    <mergeCell ref="ASM121:ASP121"/>
    <mergeCell ref="ASQ121:AST121"/>
    <mergeCell ref="ASU121:ASX121"/>
    <mergeCell ref="ARK121:ARN121"/>
    <mergeCell ref="ARO121:ARR121"/>
    <mergeCell ref="ARS121:ARV121"/>
    <mergeCell ref="ARW121:ARZ121"/>
    <mergeCell ref="ASA121:ASD121"/>
    <mergeCell ref="AQQ121:AQT121"/>
    <mergeCell ref="AQU121:AQX121"/>
    <mergeCell ref="AQY121:ARB121"/>
    <mergeCell ref="ARC121:ARF121"/>
    <mergeCell ref="ARG121:ARJ121"/>
    <mergeCell ref="APW121:APZ121"/>
    <mergeCell ref="AQA121:AQD121"/>
    <mergeCell ref="AQE121:AQH121"/>
    <mergeCell ref="AQI121:AQL121"/>
    <mergeCell ref="AQM121:AQP121"/>
    <mergeCell ref="APC121:APF121"/>
    <mergeCell ref="APG121:APJ121"/>
    <mergeCell ref="APK121:APN121"/>
    <mergeCell ref="APO121:APR121"/>
    <mergeCell ref="APS121:APV121"/>
    <mergeCell ref="AOI121:AOL121"/>
    <mergeCell ref="AOM121:AOP121"/>
    <mergeCell ref="AOQ121:AOT121"/>
    <mergeCell ref="AOU121:AOX121"/>
    <mergeCell ref="AOY121:APB121"/>
    <mergeCell ref="ANO121:ANR121"/>
    <mergeCell ref="ANS121:ANV121"/>
    <mergeCell ref="ANW121:ANZ121"/>
    <mergeCell ref="AOA121:AOD121"/>
    <mergeCell ref="AOE121:AOH121"/>
    <mergeCell ref="AMU121:AMX121"/>
    <mergeCell ref="AMY121:ANB121"/>
    <mergeCell ref="ANC121:ANF121"/>
    <mergeCell ref="ANG121:ANJ121"/>
    <mergeCell ref="ANK121:ANN121"/>
    <mergeCell ref="AMA121:AMD121"/>
    <mergeCell ref="AME121:AMH121"/>
    <mergeCell ref="AMI121:AML121"/>
    <mergeCell ref="AMM121:AMP121"/>
    <mergeCell ref="AMQ121:AMT121"/>
    <mergeCell ref="ALG121:ALJ121"/>
    <mergeCell ref="ALK121:ALN121"/>
    <mergeCell ref="ALO121:ALR121"/>
    <mergeCell ref="ALS121:ALV121"/>
    <mergeCell ref="ALW121:ALZ121"/>
    <mergeCell ref="AKM121:AKP121"/>
    <mergeCell ref="AKQ121:AKT121"/>
    <mergeCell ref="AKU121:AKX121"/>
    <mergeCell ref="AKY121:ALB121"/>
    <mergeCell ref="ALC121:ALF121"/>
    <mergeCell ref="AJS121:AJV121"/>
    <mergeCell ref="AJW121:AJZ121"/>
    <mergeCell ref="AKA121:AKD121"/>
    <mergeCell ref="AKE121:AKH121"/>
    <mergeCell ref="AKI121:AKL121"/>
    <mergeCell ref="AIY121:AJB121"/>
    <mergeCell ref="AJC121:AJF121"/>
    <mergeCell ref="AJG121:AJJ121"/>
    <mergeCell ref="AJK121:AJN121"/>
    <mergeCell ref="AJO121:AJR121"/>
    <mergeCell ref="AIE121:AIH121"/>
    <mergeCell ref="AII121:AIL121"/>
    <mergeCell ref="AIM121:AIP121"/>
    <mergeCell ref="AIQ121:AIT121"/>
    <mergeCell ref="AIU121:AIX121"/>
    <mergeCell ref="AHK121:AHN121"/>
    <mergeCell ref="AHO121:AHR121"/>
    <mergeCell ref="AHS121:AHV121"/>
    <mergeCell ref="AHW121:AHZ121"/>
    <mergeCell ref="AIA121:AID121"/>
    <mergeCell ref="AGQ121:AGT121"/>
    <mergeCell ref="AGU121:AGX121"/>
    <mergeCell ref="AGY121:AHB121"/>
    <mergeCell ref="AHC121:AHF121"/>
    <mergeCell ref="AHG121:AHJ121"/>
    <mergeCell ref="AFW121:AFZ121"/>
    <mergeCell ref="AGA121:AGD121"/>
    <mergeCell ref="AGE121:AGH121"/>
    <mergeCell ref="AGI121:AGL121"/>
    <mergeCell ref="AGM121:AGP121"/>
    <mergeCell ref="AFC121:AFF121"/>
    <mergeCell ref="AFG121:AFJ121"/>
    <mergeCell ref="AFK121:AFN121"/>
    <mergeCell ref="AFO121:AFR121"/>
    <mergeCell ref="AFS121:AFV121"/>
    <mergeCell ref="AEI121:AEL121"/>
    <mergeCell ref="AEM121:AEP121"/>
    <mergeCell ref="AEQ121:AET121"/>
    <mergeCell ref="AEU121:AEX121"/>
    <mergeCell ref="AEY121:AFB121"/>
    <mergeCell ref="ADO121:ADR121"/>
    <mergeCell ref="ADS121:ADV121"/>
    <mergeCell ref="ADW121:ADZ121"/>
    <mergeCell ref="AEA121:AED121"/>
    <mergeCell ref="AEE121:AEH121"/>
    <mergeCell ref="ACU121:ACX121"/>
    <mergeCell ref="ACY121:ADB121"/>
    <mergeCell ref="ADC121:ADF121"/>
    <mergeCell ref="ADG121:ADJ121"/>
    <mergeCell ref="ADK121:ADN121"/>
    <mergeCell ref="ACA121:ACD121"/>
    <mergeCell ref="ACE121:ACH121"/>
    <mergeCell ref="ACI121:ACL121"/>
    <mergeCell ref="ACM121:ACP121"/>
    <mergeCell ref="ACQ121:ACT121"/>
    <mergeCell ref="ABG121:ABJ121"/>
    <mergeCell ref="ABK121:ABN121"/>
    <mergeCell ref="ABO121:ABR121"/>
    <mergeCell ref="ABS121:ABV121"/>
    <mergeCell ref="ABW121:ABZ121"/>
    <mergeCell ref="AAM121:AAP121"/>
    <mergeCell ref="AAQ121:AAT121"/>
    <mergeCell ref="AAU121:AAX121"/>
    <mergeCell ref="AAY121:ABB121"/>
    <mergeCell ref="ABC121:ABF121"/>
    <mergeCell ref="ZS121:ZV121"/>
    <mergeCell ref="ZW121:ZZ121"/>
    <mergeCell ref="AAA121:AAD121"/>
    <mergeCell ref="AAE121:AAH121"/>
    <mergeCell ref="AAI121:AAL121"/>
    <mergeCell ref="YY121:ZB121"/>
    <mergeCell ref="ZC121:ZF121"/>
    <mergeCell ref="ZG121:ZJ121"/>
    <mergeCell ref="ZK121:ZN121"/>
    <mergeCell ref="ZO121:ZR121"/>
    <mergeCell ref="YE121:YH121"/>
    <mergeCell ref="YI121:YL121"/>
    <mergeCell ref="YM121:YP121"/>
    <mergeCell ref="YQ121:YT121"/>
    <mergeCell ref="YU121:YX121"/>
    <mergeCell ref="XK121:XN121"/>
    <mergeCell ref="XO121:XR121"/>
    <mergeCell ref="XS121:XV121"/>
    <mergeCell ref="XW121:XZ121"/>
    <mergeCell ref="YA121:YD121"/>
    <mergeCell ref="WQ121:WT121"/>
    <mergeCell ref="WU121:WX121"/>
    <mergeCell ref="WY121:XB121"/>
    <mergeCell ref="XC121:XF121"/>
    <mergeCell ref="XG121:XJ121"/>
    <mergeCell ref="VW121:VZ121"/>
    <mergeCell ref="WA121:WD121"/>
    <mergeCell ref="WE121:WH121"/>
    <mergeCell ref="WI121:WL121"/>
    <mergeCell ref="WM121:WP121"/>
    <mergeCell ref="VC121:VF121"/>
    <mergeCell ref="VG121:VJ121"/>
    <mergeCell ref="VK121:VN121"/>
    <mergeCell ref="VO121:VR121"/>
    <mergeCell ref="VS121:VV121"/>
    <mergeCell ref="UI121:UL121"/>
    <mergeCell ref="UM121:UP121"/>
    <mergeCell ref="UQ121:UT121"/>
    <mergeCell ref="UU121:UX121"/>
    <mergeCell ref="UY121:VB121"/>
    <mergeCell ref="TO121:TR121"/>
    <mergeCell ref="TS121:TV121"/>
    <mergeCell ref="TW121:TZ121"/>
    <mergeCell ref="UA121:UD121"/>
    <mergeCell ref="UE121:UH121"/>
    <mergeCell ref="SU121:SX121"/>
    <mergeCell ref="SY121:TB121"/>
    <mergeCell ref="TC121:TF121"/>
    <mergeCell ref="TG121:TJ121"/>
    <mergeCell ref="TK121:TN121"/>
    <mergeCell ref="SA121:SD121"/>
    <mergeCell ref="SE121:SH121"/>
    <mergeCell ref="SI121:SL121"/>
    <mergeCell ref="SM121:SP121"/>
    <mergeCell ref="SQ121:ST121"/>
    <mergeCell ref="RG121:RJ121"/>
    <mergeCell ref="RK121:RN121"/>
    <mergeCell ref="RO121:RR121"/>
    <mergeCell ref="RS121:RV121"/>
    <mergeCell ref="RW121:RZ121"/>
    <mergeCell ref="QM121:QP121"/>
    <mergeCell ref="QQ121:QT121"/>
    <mergeCell ref="QU121:QX121"/>
    <mergeCell ref="QY121:RB121"/>
    <mergeCell ref="RC121:RF121"/>
    <mergeCell ref="PS121:PV121"/>
    <mergeCell ref="PW121:PZ121"/>
    <mergeCell ref="QA121:QD121"/>
    <mergeCell ref="QE121:QH121"/>
    <mergeCell ref="QI121:QL121"/>
    <mergeCell ref="OY121:PB121"/>
    <mergeCell ref="PC121:PF121"/>
    <mergeCell ref="PG121:PJ121"/>
    <mergeCell ref="PK121:PN121"/>
    <mergeCell ref="PO121:PR121"/>
    <mergeCell ref="OE121:OH121"/>
    <mergeCell ref="OI121:OL121"/>
    <mergeCell ref="OM121:OP121"/>
    <mergeCell ref="OQ121:OT121"/>
    <mergeCell ref="OU121:OX121"/>
    <mergeCell ref="NK121:NN121"/>
    <mergeCell ref="NO121:NR121"/>
    <mergeCell ref="NS121:NV121"/>
    <mergeCell ref="NW121:NZ121"/>
    <mergeCell ref="OA121:OD121"/>
    <mergeCell ref="MQ121:MT121"/>
    <mergeCell ref="MU121:MX121"/>
    <mergeCell ref="MY121:NB121"/>
    <mergeCell ref="NC121:NF121"/>
    <mergeCell ref="NG121:NJ121"/>
    <mergeCell ref="GM121:GP121"/>
    <mergeCell ref="GQ121:GT121"/>
    <mergeCell ref="GU121:GX121"/>
    <mergeCell ref="GY121:HB121"/>
    <mergeCell ref="HC121:HF121"/>
    <mergeCell ref="LW121:LZ121"/>
    <mergeCell ref="MA121:MD121"/>
    <mergeCell ref="ME121:MH121"/>
    <mergeCell ref="MI121:ML121"/>
    <mergeCell ref="MM121:MP121"/>
    <mergeCell ref="LC121:LF121"/>
    <mergeCell ref="LG121:LJ121"/>
    <mergeCell ref="LK121:LN121"/>
    <mergeCell ref="LO121:LR121"/>
    <mergeCell ref="LS121:LV121"/>
    <mergeCell ref="KI121:KL121"/>
    <mergeCell ref="KM121:KP121"/>
    <mergeCell ref="KQ121:KT121"/>
    <mergeCell ref="KU121:KX121"/>
    <mergeCell ref="KY121:LB121"/>
    <mergeCell ref="JO121:JR121"/>
    <mergeCell ref="JS121:JV121"/>
    <mergeCell ref="JW121:JZ121"/>
    <mergeCell ref="KA121:KD121"/>
    <mergeCell ref="KE121:KH121"/>
    <mergeCell ref="AI121:AL121"/>
    <mergeCell ref="AM121:AP121"/>
    <mergeCell ref="AQ121:AT121"/>
    <mergeCell ref="AU121:AX121"/>
    <mergeCell ref="AY121:BB121"/>
    <mergeCell ref="FS121:FV121"/>
    <mergeCell ref="FW121:FZ121"/>
    <mergeCell ref="GA121:GD121"/>
    <mergeCell ref="GE121:GH121"/>
    <mergeCell ref="GI121:GL121"/>
    <mergeCell ref="EY121:FB121"/>
    <mergeCell ref="FC121:FF121"/>
    <mergeCell ref="FG121:FJ121"/>
    <mergeCell ref="FK121:FN121"/>
    <mergeCell ref="FO121:FR121"/>
    <mergeCell ref="EE121:EH121"/>
    <mergeCell ref="EI121:EL121"/>
    <mergeCell ref="EM121:EP121"/>
    <mergeCell ref="EQ121:ET121"/>
    <mergeCell ref="EU121:EX121"/>
    <mergeCell ref="DK121:DN121"/>
    <mergeCell ref="DO121:DR121"/>
    <mergeCell ref="DS121:DV121"/>
    <mergeCell ref="DW121:DZ121"/>
    <mergeCell ref="EA121:ED121"/>
    <mergeCell ref="WVW119:WVZ119"/>
    <mergeCell ref="WUM119:WUP119"/>
    <mergeCell ref="CQ121:CT121"/>
    <mergeCell ref="CU121:CX121"/>
    <mergeCell ref="CY121:DB121"/>
    <mergeCell ref="DC121:DF121"/>
    <mergeCell ref="DG121:DJ121"/>
    <mergeCell ref="BW121:BZ121"/>
    <mergeCell ref="CA121:CD121"/>
    <mergeCell ref="CE121:CH121"/>
    <mergeCell ref="CI121:CL121"/>
    <mergeCell ref="CM121:CP121"/>
    <mergeCell ref="BC121:BF121"/>
    <mergeCell ref="BG121:BJ121"/>
    <mergeCell ref="BK121:BN121"/>
    <mergeCell ref="BO121:BR121"/>
    <mergeCell ref="BS121:BV121"/>
    <mergeCell ref="IU121:IX121"/>
    <mergeCell ref="IY121:JB121"/>
    <mergeCell ref="JC121:JF121"/>
    <mergeCell ref="JG121:JJ121"/>
    <mergeCell ref="JK121:JN121"/>
    <mergeCell ref="IA121:ID121"/>
    <mergeCell ref="IE121:IH121"/>
    <mergeCell ref="II121:IL121"/>
    <mergeCell ref="IM121:IP121"/>
    <mergeCell ref="IQ121:IT121"/>
    <mergeCell ref="HG121:HJ121"/>
    <mergeCell ref="HK121:HN121"/>
    <mergeCell ref="HO121:HR121"/>
    <mergeCell ref="HS121:HV121"/>
    <mergeCell ref="HW121:HZ121"/>
    <mergeCell ref="XBK119:XBN119"/>
    <mergeCell ref="XBO119:XBR119"/>
    <mergeCell ref="XBS119:XBV119"/>
    <mergeCell ref="XBW119:XBZ119"/>
    <mergeCell ref="XCA119:XCD119"/>
    <mergeCell ref="XAQ119:XAT119"/>
    <mergeCell ref="XAU119:XAX119"/>
    <mergeCell ref="XAY119:XBB119"/>
    <mergeCell ref="XBC119:XBF119"/>
    <mergeCell ref="XBG119:XBJ119"/>
    <mergeCell ref="W121:Z121"/>
    <mergeCell ref="AA121:AD121"/>
    <mergeCell ref="AE121:AH121"/>
    <mergeCell ref="XEM119:XEP119"/>
    <mergeCell ref="XEQ119:XET119"/>
    <mergeCell ref="XEU119:XEX119"/>
    <mergeCell ref="WYI119:WYL119"/>
    <mergeCell ref="WYM119:WYP119"/>
    <mergeCell ref="WYQ119:WYT119"/>
    <mergeCell ref="WYU119:WYX119"/>
    <mergeCell ref="WYY119:WZB119"/>
    <mergeCell ref="WXO119:WXR119"/>
    <mergeCell ref="WXS119:WXV119"/>
    <mergeCell ref="WXW119:WXZ119"/>
    <mergeCell ref="WYA119:WYD119"/>
    <mergeCell ref="WYE119:WYH119"/>
    <mergeCell ref="WWU119:WWX119"/>
    <mergeCell ref="WWY119:WXB119"/>
    <mergeCell ref="WXC119:WXF119"/>
    <mergeCell ref="WXG119:WXJ119"/>
    <mergeCell ref="WXK119:WXN119"/>
    <mergeCell ref="WWA119:WWD119"/>
    <mergeCell ref="XEY119:XFB119"/>
    <mergeCell ref="XFC119:XFD119"/>
    <mergeCell ref="XDS119:XDV119"/>
    <mergeCell ref="XDW119:XDZ119"/>
    <mergeCell ref="XEA119:XED119"/>
    <mergeCell ref="XEE119:XEH119"/>
    <mergeCell ref="XEI119:XEL119"/>
    <mergeCell ref="XCY119:XDB119"/>
    <mergeCell ref="XDC119:XDF119"/>
    <mergeCell ref="XDG119:XDJ119"/>
    <mergeCell ref="XDK119:XDN119"/>
    <mergeCell ref="XDO119:XDR119"/>
    <mergeCell ref="XCE119:XCH119"/>
    <mergeCell ref="XCI119:XCL119"/>
    <mergeCell ref="XCM119:XCP119"/>
    <mergeCell ref="XCQ119:XCT119"/>
    <mergeCell ref="XCU119:XCX119"/>
    <mergeCell ref="WZW119:WZZ119"/>
    <mergeCell ref="XAA119:XAD119"/>
    <mergeCell ref="XAE119:XAH119"/>
    <mergeCell ref="XAI119:XAL119"/>
    <mergeCell ref="XAM119:XAP119"/>
    <mergeCell ref="WZC119:WZF119"/>
    <mergeCell ref="WZG119:WZJ119"/>
    <mergeCell ref="WZK119:WZN119"/>
    <mergeCell ref="WZO119:WZR119"/>
    <mergeCell ref="WZS119:WZV119"/>
    <mergeCell ref="WTW119:WTZ119"/>
    <mergeCell ref="WUA119:WUD119"/>
    <mergeCell ref="WUE119:WUH119"/>
    <mergeCell ref="WUI119:WUL119"/>
    <mergeCell ref="WSY119:WTB119"/>
    <mergeCell ref="WTC119:WTF119"/>
    <mergeCell ref="WTG119:WTJ119"/>
    <mergeCell ref="WTK119:WTN119"/>
    <mergeCell ref="WTO119:WTR119"/>
    <mergeCell ref="WUQ119:WUT119"/>
    <mergeCell ref="WUU119:WUX119"/>
    <mergeCell ref="WUY119:WVB119"/>
    <mergeCell ref="WVC119:WVF119"/>
    <mergeCell ref="WTS119:WTV119"/>
    <mergeCell ref="WWE119:WWH119"/>
    <mergeCell ref="WWI119:WWL119"/>
    <mergeCell ref="WWM119:WWP119"/>
    <mergeCell ref="WWQ119:WWT119"/>
    <mergeCell ref="WVG119:WVJ119"/>
    <mergeCell ref="WVK119:WVN119"/>
    <mergeCell ref="WVO119:WVR119"/>
    <mergeCell ref="WVS119:WVV119"/>
    <mergeCell ref="WSE119:WSH119"/>
    <mergeCell ref="WSI119:WSL119"/>
    <mergeCell ref="WSM119:WSP119"/>
    <mergeCell ref="WSQ119:WST119"/>
    <mergeCell ref="WSU119:WSX119"/>
    <mergeCell ref="WRK119:WRN119"/>
    <mergeCell ref="WRO119:WRR119"/>
    <mergeCell ref="WRS119:WRV119"/>
    <mergeCell ref="WRW119:WRZ119"/>
    <mergeCell ref="WSA119:WSD119"/>
    <mergeCell ref="WQQ119:WQT119"/>
    <mergeCell ref="WQU119:WQX119"/>
    <mergeCell ref="WQY119:WRB119"/>
    <mergeCell ref="WRC119:WRF119"/>
    <mergeCell ref="WRG119:WRJ119"/>
    <mergeCell ref="WPW119:WPZ119"/>
    <mergeCell ref="WQA119:WQD119"/>
    <mergeCell ref="WQE119:WQH119"/>
    <mergeCell ref="WQI119:WQL119"/>
    <mergeCell ref="WQM119:WQP119"/>
    <mergeCell ref="WPC119:WPF119"/>
    <mergeCell ref="WPG119:WPJ119"/>
    <mergeCell ref="WPK119:WPN119"/>
    <mergeCell ref="WPO119:WPR119"/>
    <mergeCell ref="WPS119:WPV119"/>
    <mergeCell ref="WOI119:WOL119"/>
    <mergeCell ref="WOM119:WOP119"/>
    <mergeCell ref="WOQ119:WOT119"/>
    <mergeCell ref="WOU119:WOX119"/>
    <mergeCell ref="WOY119:WPB119"/>
    <mergeCell ref="WNO119:WNR119"/>
    <mergeCell ref="WNS119:WNV119"/>
    <mergeCell ref="WNW119:WNZ119"/>
    <mergeCell ref="WOA119:WOD119"/>
    <mergeCell ref="WOE119:WOH119"/>
    <mergeCell ref="WMU119:WMX119"/>
    <mergeCell ref="WMY119:WNB119"/>
    <mergeCell ref="WNC119:WNF119"/>
    <mergeCell ref="WNG119:WNJ119"/>
    <mergeCell ref="WNK119:WNN119"/>
    <mergeCell ref="WMA119:WMD119"/>
    <mergeCell ref="WME119:WMH119"/>
    <mergeCell ref="WMI119:WML119"/>
    <mergeCell ref="WMM119:WMP119"/>
    <mergeCell ref="WMQ119:WMT119"/>
    <mergeCell ref="WLG119:WLJ119"/>
    <mergeCell ref="WLK119:WLN119"/>
    <mergeCell ref="WLO119:WLR119"/>
    <mergeCell ref="WLS119:WLV119"/>
    <mergeCell ref="WLW119:WLZ119"/>
    <mergeCell ref="WKM119:WKP119"/>
    <mergeCell ref="WKQ119:WKT119"/>
    <mergeCell ref="WKU119:WKX119"/>
    <mergeCell ref="WKY119:WLB119"/>
    <mergeCell ref="WLC119:WLF119"/>
    <mergeCell ref="WJS119:WJV119"/>
    <mergeCell ref="WJW119:WJZ119"/>
    <mergeCell ref="WKA119:WKD119"/>
    <mergeCell ref="WKE119:WKH119"/>
    <mergeCell ref="WKI119:WKL119"/>
    <mergeCell ref="WIY119:WJB119"/>
    <mergeCell ref="WJC119:WJF119"/>
    <mergeCell ref="WJG119:WJJ119"/>
    <mergeCell ref="WJK119:WJN119"/>
    <mergeCell ref="WJO119:WJR119"/>
    <mergeCell ref="WIE119:WIH119"/>
    <mergeCell ref="WII119:WIL119"/>
    <mergeCell ref="WIM119:WIP119"/>
    <mergeCell ref="WIQ119:WIT119"/>
    <mergeCell ref="WIU119:WIX119"/>
    <mergeCell ref="WHK119:WHN119"/>
    <mergeCell ref="WHO119:WHR119"/>
    <mergeCell ref="WHS119:WHV119"/>
    <mergeCell ref="WHW119:WHZ119"/>
    <mergeCell ref="WIA119:WID119"/>
    <mergeCell ref="WGQ119:WGT119"/>
    <mergeCell ref="WGU119:WGX119"/>
    <mergeCell ref="WGY119:WHB119"/>
    <mergeCell ref="WHC119:WHF119"/>
    <mergeCell ref="WHG119:WHJ119"/>
    <mergeCell ref="WFW119:WFZ119"/>
    <mergeCell ref="WGA119:WGD119"/>
    <mergeCell ref="WGE119:WGH119"/>
    <mergeCell ref="WGI119:WGL119"/>
    <mergeCell ref="WGM119:WGP119"/>
    <mergeCell ref="WFC119:WFF119"/>
    <mergeCell ref="WFG119:WFJ119"/>
    <mergeCell ref="WFK119:WFN119"/>
    <mergeCell ref="WFO119:WFR119"/>
    <mergeCell ref="WFS119:WFV119"/>
    <mergeCell ref="WEI119:WEL119"/>
    <mergeCell ref="WEM119:WEP119"/>
    <mergeCell ref="WEQ119:WET119"/>
    <mergeCell ref="WEU119:WEX119"/>
    <mergeCell ref="WEY119:WFB119"/>
    <mergeCell ref="WDO119:WDR119"/>
    <mergeCell ref="WDS119:WDV119"/>
    <mergeCell ref="WDW119:WDZ119"/>
    <mergeCell ref="WEA119:WED119"/>
    <mergeCell ref="WEE119:WEH119"/>
    <mergeCell ref="WCU119:WCX119"/>
    <mergeCell ref="WCY119:WDB119"/>
    <mergeCell ref="WDC119:WDF119"/>
    <mergeCell ref="WDG119:WDJ119"/>
    <mergeCell ref="WDK119:WDN119"/>
    <mergeCell ref="WCA119:WCD119"/>
    <mergeCell ref="WCE119:WCH119"/>
    <mergeCell ref="WCI119:WCL119"/>
    <mergeCell ref="WCM119:WCP119"/>
    <mergeCell ref="WCQ119:WCT119"/>
    <mergeCell ref="WBG119:WBJ119"/>
    <mergeCell ref="WBK119:WBN119"/>
    <mergeCell ref="WBO119:WBR119"/>
    <mergeCell ref="WBS119:WBV119"/>
    <mergeCell ref="WBW119:WBZ119"/>
    <mergeCell ref="WAM119:WAP119"/>
    <mergeCell ref="WAQ119:WAT119"/>
    <mergeCell ref="WAU119:WAX119"/>
    <mergeCell ref="WAY119:WBB119"/>
    <mergeCell ref="WBC119:WBF119"/>
    <mergeCell ref="VZS119:VZV119"/>
    <mergeCell ref="VZW119:VZZ119"/>
    <mergeCell ref="WAA119:WAD119"/>
    <mergeCell ref="WAE119:WAH119"/>
    <mergeCell ref="WAI119:WAL119"/>
    <mergeCell ref="VYY119:VZB119"/>
    <mergeCell ref="VZC119:VZF119"/>
    <mergeCell ref="VZG119:VZJ119"/>
    <mergeCell ref="VZK119:VZN119"/>
    <mergeCell ref="VZO119:VZR119"/>
    <mergeCell ref="VYE119:VYH119"/>
    <mergeCell ref="VYI119:VYL119"/>
    <mergeCell ref="VYM119:VYP119"/>
    <mergeCell ref="VYQ119:VYT119"/>
    <mergeCell ref="VYU119:VYX119"/>
    <mergeCell ref="VXK119:VXN119"/>
    <mergeCell ref="VXO119:VXR119"/>
    <mergeCell ref="VXS119:VXV119"/>
    <mergeCell ref="VXW119:VXZ119"/>
    <mergeCell ref="VYA119:VYD119"/>
    <mergeCell ref="VWQ119:VWT119"/>
    <mergeCell ref="VWU119:VWX119"/>
    <mergeCell ref="VWY119:VXB119"/>
    <mergeCell ref="VXC119:VXF119"/>
    <mergeCell ref="VXG119:VXJ119"/>
    <mergeCell ref="VVW119:VVZ119"/>
    <mergeCell ref="VWA119:VWD119"/>
    <mergeCell ref="VWE119:VWH119"/>
    <mergeCell ref="VWI119:VWL119"/>
    <mergeCell ref="VWM119:VWP119"/>
    <mergeCell ref="VVC119:VVF119"/>
    <mergeCell ref="VVG119:VVJ119"/>
    <mergeCell ref="VVK119:VVN119"/>
    <mergeCell ref="VVO119:VVR119"/>
    <mergeCell ref="VVS119:VVV119"/>
    <mergeCell ref="VUI119:VUL119"/>
    <mergeCell ref="VUM119:VUP119"/>
    <mergeCell ref="VUQ119:VUT119"/>
    <mergeCell ref="VUU119:VUX119"/>
    <mergeCell ref="VUY119:VVB119"/>
    <mergeCell ref="VTO119:VTR119"/>
    <mergeCell ref="VTS119:VTV119"/>
    <mergeCell ref="VTW119:VTZ119"/>
    <mergeCell ref="VUA119:VUD119"/>
    <mergeCell ref="VUE119:VUH119"/>
    <mergeCell ref="VSU119:VSX119"/>
    <mergeCell ref="VSY119:VTB119"/>
    <mergeCell ref="VTC119:VTF119"/>
    <mergeCell ref="VTG119:VTJ119"/>
    <mergeCell ref="VTK119:VTN119"/>
    <mergeCell ref="VSA119:VSD119"/>
    <mergeCell ref="VSE119:VSH119"/>
    <mergeCell ref="VSI119:VSL119"/>
    <mergeCell ref="VSM119:VSP119"/>
    <mergeCell ref="VSQ119:VST119"/>
    <mergeCell ref="VRG119:VRJ119"/>
    <mergeCell ref="VRK119:VRN119"/>
    <mergeCell ref="VRO119:VRR119"/>
    <mergeCell ref="VRS119:VRV119"/>
    <mergeCell ref="VRW119:VRZ119"/>
    <mergeCell ref="VQM119:VQP119"/>
    <mergeCell ref="VQQ119:VQT119"/>
    <mergeCell ref="VQU119:VQX119"/>
    <mergeCell ref="VQY119:VRB119"/>
    <mergeCell ref="VRC119:VRF119"/>
    <mergeCell ref="VPS119:VPV119"/>
    <mergeCell ref="VPW119:VPZ119"/>
    <mergeCell ref="VQA119:VQD119"/>
    <mergeCell ref="VQE119:VQH119"/>
    <mergeCell ref="VQI119:VQL119"/>
    <mergeCell ref="VOY119:VPB119"/>
    <mergeCell ref="VPC119:VPF119"/>
    <mergeCell ref="VPG119:VPJ119"/>
    <mergeCell ref="VPK119:VPN119"/>
    <mergeCell ref="VPO119:VPR119"/>
    <mergeCell ref="VOE119:VOH119"/>
    <mergeCell ref="VOI119:VOL119"/>
    <mergeCell ref="VOM119:VOP119"/>
    <mergeCell ref="VOQ119:VOT119"/>
    <mergeCell ref="VOU119:VOX119"/>
    <mergeCell ref="VNK119:VNN119"/>
    <mergeCell ref="VNO119:VNR119"/>
    <mergeCell ref="VNS119:VNV119"/>
    <mergeCell ref="VNW119:VNZ119"/>
    <mergeCell ref="VOA119:VOD119"/>
    <mergeCell ref="VMQ119:VMT119"/>
    <mergeCell ref="VMU119:VMX119"/>
    <mergeCell ref="VMY119:VNB119"/>
    <mergeCell ref="VNC119:VNF119"/>
    <mergeCell ref="VNG119:VNJ119"/>
    <mergeCell ref="VLW119:VLZ119"/>
    <mergeCell ref="VMA119:VMD119"/>
    <mergeCell ref="VME119:VMH119"/>
    <mergeCell ref="VMI119:VML119"/>
    <mergeCell ref="VMM119:VMP119"/>
    <mergeCell ref="VLC119:VLF119"/>
    <mergeCell ref="VLG119:VLJ119"/>
    <mergeCell ref="VLK119:VLN119"/>
    <mergeCell ref="VLO119:VLR119"/>
    <mergeCell ref="VLS119:VLV119"/>
    <mergeCell ref="VKI119:VKL119"/>
    <mergeCell ref="VKM119:VKP119"/>
    <mergeCell ref="VKQ119:VKT119"/>
    <mergeCell ref="VKU119:VKX119"/>
    <mergeCell ref="VKY119:VLB119"/>
    <mergeCell ref="VJO119:VJR119"/>
    <mergeCell ref="VJS119:VJV119"/>
    <mergeCell ref="VJW119:VJZ119"/>
    <mergeCell ref="VKA119:VKD119"/>
    <mergeCell ref="VKE119:VKH119"/>
    <mergeCell ref="VIU119:VIX119"/>
    <mergeCell ref="VIY119:VJB119"/>
    <mergeCell ref="VJC119:VJF119"/>
    <mergeCell ref="VJG119:VJJ119"/>
    <mergeCell ref="VJK119:VJN119"/>
    <mergeCell ref="VIA119:VID119"/>
    <mergeCell ref="VIE119:VIH119"/>
    <mergeCell ref="VII119:VIL119"/>
    <mergeCell ref="VIM119:VIP119"/>
    <mergeCell ref="VIQ119:VIT119"/>
    <mergeCell ref="VHG119:VHJ119"/>
    <mergeCell ref="VHK119:VHN119"/>
    <mergeCell ref="VHO119:VHR119"/>
    <mergeCell ref="VHS119:VHV119"/>
    <mergeCell ref="VHW119:VHZ119"/>
    <mergeCell ref="VGM119:VGP119"/>
    <mergeCell ref="VGQ119:VGT119"/>
    <mergeCell ref="VGU119:VGX119"/>
    <mergeCell ref="VGY119:VHB119"/>
    <mergeCell ref="VHC119:VHF119"/>
    <mergeCell ref="VFS119:VFV119"/>
    <mergeCell ref="VFW119:VFZ119"/>
    <mergeCell ref="VGA119:VGD119"/>
    <mergeCell ref="VGE119:VGH119"/>
    <mergeCell ref="VGI119:VGL119"/>
    <mergeCell ref="VEY119:VFB119"/>
    <mergeCell ref="VFC119:VFF119"/>
    <mergeCell ref="VFG119:VFJ119"/>
    <mergeCell ref="VFK119:VFN119"/>
    <mergeCell ref="VFO119:VFR119"/>
    <mergeCell ref="VEE119:VEH119"/>
    <mergeCell ref="VEI119:VEL119"/>
    <mergeCell ref="VEM119:VEP119"/>
    <mergeCell ref="VEQ119:VET119"/>
    <mergeCell ref="VEU119:VEX119"/>
    <mergeCell ref="VDK119:VDN119"/>
    <mergeCell ref="VDO119:VDR119"/>
    <mergeCell ref="VDS119:VDV119"/>
    <mergeCell ref="VDW119:VDZ119"/>
    <mergeCell ref="VEA119:VED119"/>
    <mergeCell ref="VCQ119:VCT119"/>
    <mergeCell ref="VCU119:VCX119"/>
    <mergeCell ref="VCY119:VDB119"/>
    <mergeCell ref="VDC119:VDF119"/>
    <mergeCell ref="VDG119:VDJ119"/>
    <mergeCell ref="VBW119:VBZ119"/>
    <mergeCell ref="VCA119:VCD119"/>
    <mergeCell ref="VCE119:VCH119"/>
    <mergeCell ref="VCI119:VCL119"/>
    <mergeCell ref="VCM119:VCP119"/>
    <mergeCell ref="VBC119:VBF119"/>
    <mergeCell ref="VBG119:VBJ119"/>
    <mergeCell ref="VBK119:VBN119"/>
    <mergeCell ref="VBO119:VBR119"/>
    <mergeCell ref="VBS119:VBV119"/>
    <mergeCell ref="VAI119:VAL119"/>
    <mergeCell ref="VAM119:VAP119"/>
    <mergeCell ref="VAQ119:VAT119"/>
    <mergeCell ref="VAU119:VAX119"/>
    <mergeCell ref="VAY119:VBB119"/>
    <mergeCell ref="UZO119:UZR119"/>
    <mergeCell ref="UZS119:UZV119"/>
    <mergeCell ref="UZW119:UZZ119"/>
    <mergeCell ref="VAA119:VAD119"/>
    <mergeCell ref="VAE119:VAH119"/>
    <mergeCell ref="UYU119:UYX119"/>
    <mergeCell ref="UYY119:UZB119"/>
    <mergeCell ref="UZC119:UZF119"/>
    <mergeCell ref="UZG119:UZJ119"/>
    <mergeCell ref="UZK119:UZN119"/>
    <mergeCell ref="UYA119:UYD119"/>
    <mergeCell ref="UYE119:UYH119"/>
    <mergeCell ref="UYI119:UYL119"/>
    <mergeCell ref="UYM119:UYP119"/>
    <mergeCell ref="UYQ119:UYT119"/>
    <mergeCell ref="UXG119:UXJ119"/>
    <mergeCell ref="UXK119:UXN119"/>
    <mergeCell ref="UXO119:UXR119"/>
    <mergeCell ref="UXS119:UXV119"/>
    <mergeCell ref="UXW119:UXZ119"/>
    <mergeCell ref="UWM119:UWP119"/>
    <mergeCell ref="UWQ119:UWT119"/>
    <mergeCell ref="UWU119:UWX119"/>
    <mergeCell ref="UWY119:UXB119"/>
    <mergeCell ref="UXC119:UXF119"/>
    <mergeCell ref="UVS119:UVV119"/>
    <mergeCell ref="UVW119:UVZ119"/>
    <mergeCell ref="UWA119:UWD119"/>
    <mergeCell ref="UWE119:UWH119"/>
    <mergeCell ref="UWI119:UWL119"/>
    <mergeCell ref="UUY119:UVB119"/>
    <mergeCell ref="UVC119:UVF119"/>
    <mergeCell ref="UVG119:UVJ119"/>
    <mergeCell ref="UVK119:UVN119"/>
    <mergeCell ref="UVO119:UVR119"/>
    <mergeCell ref="UUE119:UUH119"/>
    <mergeCell ref="UUI119:UUL119"/>
    <mergeCell ref="UUM119:UUP119"/>
    <mergeCell ref="UUQ119:UUT119"/>
    <mergeCell ref="UUU119:UUX119"/>
    <mergeCell ref="UTK119:UTN119"/>
    <mergeCell ref="UTO119:UTR119"/>
    <mergeCell ref="UTS119:UTV119"/>
    <mergeCell ref="UTW119:UTZ119"/>
    <mergeCell ref="UUA119:UUD119"/>
    <mergeCell ref="USQ119:UST119"/>
    <mergeCell ref="USU119:USX119"/>
    <mergeCell ref="USY119:UTB119"/>
    <mergeCell ref="UTC119:UTF119"/>
    <mergeCell ref="UTG119:UTJ119"/>
    <mergeCell ref="URW119:URZ119"/>
    <mergeCell ref="USA119:USD119"/>
    <mergeCell ref="USE119:USH119"/>
    <mergeCell ref="USI119:USL119"/>
    <mergeCell ref="USM119:USP119"/>
    <mergeCell ref="URC119:URF119"/>
    <mergeCell ref="URG119:URJ119"/>
    <mergeCell ref="URK119:URN119"/>
    <mergeCell ref="URO119:URR119"/>
    <mergeCell ref="URS119:URV119"/>
    <mergeCell ref="UQI119:UQL119"/>
    <mergeCell ref="UQM119:UQP119"/>
    <mergeCell ref="UQQ119:UQT119"/>
    <mergeCell ref="UQU119:UQX119"/>
    <mergeCell ref="UQY119:URB119"/>
    <mergeCell ref="UPO119:UPR119"/>
    <mergeCell ref="UPS119:UPV119"/>
    <mergeCell ref="UPW119:UPZ119"/>
    <mergeCell ref="UQA119:UQD119"/>
    <mergeCell ref="UQE119:UQH119"/>
    <mergeCell ref="UOU119:UOX119"/>
    <mergeCell ref="UOY119:UPB119"/>
    <mergeCell ref="UPC119:UPF119"/>
    <mergeCell ref="UPG119:UPJ119"/>
    <mergeCell ref="UPK119:UPN119"/>
    <mergeCell ref="UOA119:UOD119"/>
    <mergeCell ref="UOE119:UOH119"/>
    <mergeCell ref="UOI119:UOL119"/>
    <mergeCell ref="UOM119:UOP119"/>
    <mergeCell ref="UOQ119:UOT119"/>
    <mergeCell ref="UNG119:UNJ119"/>
    <mergeCell ref="UNK119:UNN119"/>
    <mergeCell ref="UNO119:UNR119"/>
    <mergeCell ref="UNS119:UNV119"/>
    <mergeCell ref="UNW119:UNZ119"/>
    <mergeCell ref="UMM119:UMP119"/>
    <mergeCell ref="UMQ119:UMT119"/>
    <mergeCell ref="UMU119:UMX119"/>
    <mergeCell ref="UMY119:UNB119"/>
    <mergeCell ref="UNC119:UNF119"/>
    <mergeCell ref="ULS119:ULV119"/>
    <mergeCell ref="ULW119:ULZ119"/>
    <mergeCell ref="UMA119:UMD119"/>
    <mergeCell ref="UME119:UMH119"/>
    <mergeCell ref="UMI119:UML119"/>
    <mergeCell ref="UKY119:ULB119"/>
    <mergeCell ref="ULC119:ULF119"/>
    <mergeCell ref="ULG119:ULJ119"/>
    <mergeCell ref="ULK119:ULN119"/>
    <mergeCell ref="ULO119:ULR119"/>
    <mergeCell ref="UKE119:UKH119"/>
    <mergeCell ref="UKI119:UKL119"/>
    <mergeCell ref="UKM119:UKP119"/>
    <mergeCell ref="UKQ119:UKT119"/>
    <mergeCell ref="UKU119:UKX119"/>
    <mergeCell ref="UJK119:UJN119"/>
    <mergeCell ref="UJO119:UJR119"/>
    <mergeCell ref="UJS119:UJV119"/>
    <mergeCell ref="UJW119:UJZ119"/>
    <mergeCell ref="UKA119:UKD119"/>
    <mergeCell ref="UIQ119:UIT119"/>
    <mergeCell ref="UIU119:UIX119"/>
    <mergeCell ref="UIY119:UJB119"/>
    <mergeCell ref="UJC119:UJF119"/>
    <mergeCell ref="UJG119:UJJ119"/>
    <mergeCell ref="UHW119:UHZ119"/>
    <mergeCell ref="UIA119:UID119"/>
    <mergeCell ref="UIE119:UIH119"/>
    <mergeCell ref="UII119:UIL119"/>
    <mergeCell ref="UIM119:UIP119"/>
    <mergeCell ref="UHC119:UHF119"/>
    <mergeCell ref="UHG119:UHJ119"/>
    <mergeCell ref="UHK119:UHN119"/>
    <mergeCell ref="UHO119:UHR119"/>
    <mergeCell ref="UHS119:UHV119"/>
    <mergeCell ref="UGI119:UGL119"/>
    <mergeCell ref="UGM119:UGP119"/>
    <mergeCell ref="UGQ119:UGT119"/>
    <mergeCell ref="UGU119:UGX119"/>
    <mergeCell ref="UGY119:UHB119"/>
    <mergeCell ref="UFO119:UFR119"/>
    <mergeCell ref="UFS119:UFV119"/>
    <mergeCell ref="UFW119:UFZ119"/>
    <mergeCell ref="UGA119:UGD119"/>
    <mergeCell ref="UGE119:UGH119"/>
    <mergeCell ref="UEU119:UEX119"/>
    <mergeCell ref="UEY119:UFB119"/>
    <mergeCell ref="UFC119:UFF119"/>
    <mergeCell ref="UFG119:UFJ119"/>
    <mergeCell ref="UFK119:UFN119"/>
    <mergeCell ref="UEA119:UED119"/>
    <mergeCell ref="UEE119:UEH119"/>
    <mergeCell ref="UEI119:UEL119"/>
    <mergeCell ref="UEM119:UEP119"/>
    <mergeCell ref="UEQ119:UET119"/>
    <mergeCell ref="UDG119:UDJ119"/>
    <mergeCell ref="UDK119:UDN119"/>
    <mergeCell ref="UDO119:UDR119"/>
    <mergeCell ref="UDS119:UDV119"/>
    <mergeCell ref="UDW119:UDZ119"/>
    <mergeCell ref="UCM119:UCP119"/>
    <mergeCell ref="UCQ119:UCT119"/>
    <mergeCell ref="UCU119:UCX119"/>
    <mergeCell ref="UCY119:UDB119"/>
    <mergeCell ref="UDC119:UDF119"/>
    <mergeCell ref="UBS119:UBV119"/>
    <mergeCell ref="UBW119:UBZ119"/>
    <mergeCell ref="UCA119:UCD119"/>
    <mergeCell ref="UCE119:UCH119"/>
    <mergeCell ref="UCI119:UCL119"/>
    <mergeCell ref="UAY119:UBB119"/>
    <mergeCell ref="UBC119:UBF119"/>
    <mergeCell ref="UBG119:UBJ119"/>
    <mergeCell ref="UBK119:UBN119"/>
    <mergeCell ref="UBO119:UBR119"/>
    <mergeCell ref="UAE119:UAH119"/>
    <mergeCell ref="UAI119:UAL119"/>
    <mergeCell ref="UAM119:UAP119"/>
    <mergeCell ref="UAQ119:UAT119"/>
    <mergeCell ref="UAU119:UAX119"/>
    <mergeCell ref="TZK119:TZN119"/>
    <mergeCell ref="TZO119:TZR119"/>
    <mergeCell ref="TZS119:TZV119"/>
    <mergeCell ref="TZW119:TZZ119"/>
    <mergeCell ref="UAA119:UAD119"/>
    <mergeCell ref="TYQ119:TYT119"/>
    <mergeCell ref="TYU119:TYX119"/>
    <mergeCell ref="TYY119:TZB119"/>
    <mergeCell ref="TZC119:TZF119"/>
    <mergeCell ref="TZG119:TZJ119"/>
    <mergeCell ref="TXW119:TXZ119"/>
    <mergeCell ref="TYA119:TYD119"/>
    <mergeCell ref="TYE119:TYH119"/>
    <mergeCell ref="TYI119:TYL119"/>
    <mergeCell ref="TYM119:TYP119"/>
    <mergeCell ref="TXC119:TXF119"/>
    <mergeCell ref="TXG119:TXJ119"/>
    <mergeCell ref="TXK119:TXN119"/>
    <mergeCell ref="TXO119:TXR119"/>
    <mergeCell ref="TXS119:TXV119"/>
    <mergeCell ref="TWI119:TWL119"/>
    <mergeCell ref="TWM119:TWP119"/>
    <mergeCell ref="TWQ119:TWT119"/>
    <mergeCell ref="TWU119:TWX119"/>
    <mergeCell ref="TWY119:TXB119"/>
    <mergeCell ref="TVO119:TVR119"/>
    <mergeCell ref="TVS119:TVV119"/>
    <mergeCell ref="TVW119:TVZ119"/>
    <mergeCell ref="TWA119:TWD119"/>
    <mergeCell ref="TWE119:TWH119"/>
    <mergeCell ref="TUU119:TUX119"/>
    <mergeCell ref="TUY119:TVB119"/>
    <mergeCell ref="TVC119:TVF119"/>
    <mergeCell ref="TVG119:TVJ119"/>
    <mergeCell ref="TVK119:TVN119"/>
    <mergeCell ref="TUA119:TUD119"/>
    <mergeCell ref="TUE119:TUH119"/>
    <mergeCell ref="TUI119:TUL119"/>
    <mergeCell ref="TUM119:TUP119"/>
    <mergeCell ref="TUQ119:TUT119"/>
    <mergeCell ref="TTG119:TTJ119"/>
    <mergeCell ref="TTK119:TTN119"/>
    <mergeCell ref="TTO119:TTR119"/>
    <mergeCell ref="TTS119:TTV119"/>
    <mergeCell ref="TTW119:TTZ119"/>
    <mergeCell ref="TSM119:TSP119"/>
    <mergeCell ref="TSQ119:TST119"/>
    <mergeCell ref="TSU119:TSX119"/>
    <mergeCell ref="TSY119:TTB119"/>
    <mergeCell ref="TTC119:TTF119"/>
    <mergeCell ref="TRS119:TRV119"/>
    <mergeCell ref="TRW119:TRZ119"/>
    <mergeCell ref="TSA119:TSD119"/>
    <mergeCell ref="TSE119:TSH119"/>
    <mergeCell ref="TSI119:TSL119"/>
    <mergeCell ref="TQY119:TRB119"/>
    <mergeCell ref="TRC119:TRF119"/>
    <mergeCell ref="TRG119:TRJ119"/>
    <mergeCell ref="TRK119:TRN119"/>
    <mergeCell ref="TRO119:TRR119"/>
    <mergeCell ref="TQE119:TQH119"/>
    <mergeCell ref="TQI119:TQL119"/>
    <mergeCell ref="TQM119:TQP119"/>
    <mergeCell ref="TQQ119:TQT119"/>
    <mergeCell ref="TQU119:TQX119"/>
    <mergeCell ref="TPK119:TPN119"/>
    <mergeCell ref="TPO119:TPR119"/>
    <mergeCell ref="TPS119:TPV119"/>
    <mergeCell ref="TPW119:TPZ119"/>
    <mergeCell ref="TQA119:TQD119"/>
    <mergeCell ref="TOQ119:TOT119"/>
    <mergeCell ref="TOU119:TOX119"/>
    <mergeCell ref="TOY119:TPB119"/>
    <mergeCell ref="TPC119:TPF119"/>
    <mergeCell ref="TPG119:TPJ119"/>
    <mergeCell ref="TNW119:TNZ119"/>
    <mergeCell ref="TOA119:TOD119"/>
    <mergeCell ref="TOE119:TOH119"/>
    <mergeCell ref="TOI119:TOL119"/>
    <mergeCell ref="TOM119:TOP119"/>
    <mergeCell ref="TNC119:TNF119"/>
    <mergeCell ref="TNG119:TNJ119"/>
    <mergeCell ref="TNK119:TNN119"/>
    <mergeCell ref="TNO119:TNR119"/>
    <mergeCell ref="TNS119:TNV119"/>
    <mergeCell ref="TMI119:TML119"/>
    <mergeCell ref="TMM119:TMP119"/>
    <mergeCell ref="TMQ119:TMT119"/>
    <mergeCell ref="TMU119:TMX119"/>
    <mergeCell ref="TMY119:TNB119"/>
    <mergeCell ref="TLO119:TLR119"/>
    <mergeCell ref="TLS119:TLV119"/>
    <mergeCell ref="TLW119:TLZ119"/>
    <mergeCell ref="TMA119:TMD119"/>
    <mergeCell ref="TME119:TMH119"/>
    <mergeCell ref="TKU119:TKX119"/>
    <mergeCell ref="TKY119:TLB119"/>
    <mergeCell ref="TLC119:TLF119"/>
    <mergeCell ref="TLG119:TLJ119"/>
    <mergeCell ref="TLK119:TLN119"/>
    <mergeCell ref="TKA119:TKD119"/>
    <mergeCell ref="TKE119:TKH119"/>
    <mergeCell ref="TKI119:TKL119"/>
    <mergeCell ref="TKM119:TKP119"/>
    <mergeCell ref="TKQ119:TKT119"/>
    <mergeCell ref="TJG119:TJJ119"/>
    <mergeCell ref="TJK119:TJN119"/>
    <mergeCell ref="TJO119:TJR119"/>
    <mergeCell ref="TJS119:TJV119"/>
    <mergeCell ref="TJW119:TJZ119"/>
    <mergeCell ref="TIM119:TIP119"/>
    <mergeCell ref="TIQ119:TIT119"/>
    <mergeCell ref="TIU119:TIX119"/>
    <mergeCell ref="TIY119:TJB119"/>
    <mergeCell ref="TJC119:TJF119"/>
    <mergeCell ref="THS119:THV119"/>
    <mergeCell ref="THW119:THZ119"/>
    <mergeCell ref="TIA119:TID119"/>
    <mergeCell ref="TIE119:TIH119"/>
    <mergeCell ref="TII119:TIL119"/>
    <mergeCell ref="TGY119:THB119"/>
    <mergeCell ref="THC119:THF119"/>
    <mergeCell ref="THG119:THJ119"/>
    <mergeCell ref="THK119:THN119"/>
    <mergeCell ref="THO119:THR119"/>
    <mergeCell ref="TGE119:TGH119"/>
    <mergeCell ref="TGI119:TGL119"/>
    <mergeCell ref="TGM119:TGP119"/>
    <mergeCell ref="TGQ119:TGT119"/>
    <mergeCell ref="TGU119:TGX119"/>
    <mergeCell ref="TFK119:TFN119"/>
    <mergeCell ref="TFO119:TFR119"/>
    <mergeCell ref="TFS119:TFV119"/>
    <mergeCell ref="TFW119:TFZ119"/>
    <mergeCell ref="TGA119:TGD119"/>
    <mergeCell ref="TEQ119:TET119"/>
    <mergeCell ref="TEU119:TEX119"/>
    <mergeCell ref="TEY119:TFB119"/>
    <mergeCell ref="TFC119:TFF119"/>
    <mergeCell ref="TFG119:TFJ119"/>
    <mergeCell ref="TDW119:TDZ119"/>
    <mergeCell ref="TEA119:TED119"/>
    <mergeCell ref="TEE119:TEH119"/>
    <mergeCell ref="TEI119:TEL119"/>
    <mergeCell ref="TEM119:TEP119"/>
    <mergeCell ref="TDC119:TDF119"/>
    <mergeCell ref="TDG119:TDJ119"/>
    <mergeCell ref="TDK119:TDN119"/>
    <mergeCell ref="TDO119:TDR119"/>
    <mergeCell ref="TDS119:TDV119"/>
    <mergeCell ref="TCI119:TCL119"/>
    <mergeCell ref="TCM119:TCP119"/>
    <mergeCell ref="TCQ119:TCT119"/>
    <mergeCell ref="TCU119:TCX119"/>
    <mergeCell ref="TCY119:TDB119"/>
    <mergeCell ref="TBO119:TBR119"/>
    <mergeCell ref="TBS119:TBV119"/>
    <mergeCell ref="TBW119:TBZ119"/>
    <mergeCell ref="TCA119:TCD119"/>
    <mergeCell ref="TCE119:TCH119"/>
    <mergeCell ref="TAU119:TAX119"/>
    <mergeCell ref="TAY119:TBB119"/>
    <mergeCell ref="TBC119:TBF119"/>
    <mergeCell ref="TBG119:TBJ119"/>
    <mergeCell ref="TBK119:TBN119"/>
    <mergeCell ref="TAA119:TAD119"/>
    <mergeCell ref="TAE119:TAH119"/>
    <mergeCell ref="TAI119:TAL119"/>
    <mergeCell ref="TAM119:TAP119"/>
    <mergeCell ref="TAQ119:TAT119"/>
    <mergeCell ref="SZG119:SZJ119"/>
    <mergeCell ref="SZK119:SZN119"/>
    <mergeCell ref="SZO119:SZR119"/>
    <mergeCell ref="SZS119:SZV119"/>
    <mergeCell ref="SZW119:SZZ119"/>
    <mergeCell ref="SYM119:SYP119"/>
    <mergeCell ref="SYQ119:SYT119"/>
    <mergeCell ref="SYU119:SYX119"/>
    <mergeCell ref="SYY119:SZB119"/>
    <mergeCell ref="SZC119:SZF119"/>
    <mergeCell ref="SXS119:SXV119"/>
    <mergeCell ref="SXW119:SXZ119"/>
    <mergeCell ref="SYA119:SYD119"/>
    <mergeCell ref="SYE119:SYH119"/>
    <mergeCell ref="SYI119:SYL119"/>
    <mergeCell ref="SWY119:SXB119"/>
    <mergeCell ref="SXC119:SXF119"/>
    <mergeCell ref="SXG119:SXJ119"/>
    <mergeCell ref="SXK119:SXN119"/>
    <mergeCell ref="SXO119:SXR119"/>
    <mergeCell ref="SWE119:SWH119"/>
    <mergeCell ref="SWI119:SWL119"/>
    <mergeCell ref="SWM119:SWP119"/>
    <mergeCell ref="SWQ119:SWT119"/>
    <mergeCell ref="SWU119:SWX119"/>
    <mergeCell ref="SVK119:SVN119"/>
    <mergeCell ref="SVO119:SVR119"/>
    <mergeCell ref="SVS119:SVV119"/>
    <mergeCell ref="SVW119:SVZ119"/>
    <mergeCell ref="SWA119:SWD119"/>
    <mergeCell ref="SUQ119:SUT119"/>
    <mergeCell ref="SUU119:SUX119"/>
    <mergeCell ref="SUY119:SVB119"/>
    <mergeCell ref="SVC119:SVF119"/>
    <mergeCell ref="SVG119:SVJ119"/>
    <mergeCell ref="STW119:STZ119"/>
    <mergeCell ref="SUA119:SUD119"/>
    <mergeCell ref="SUE119:SUH119"/>
    <mergeCell ref="SUI119:SUL119"/>
    <mergeCell ref="SUM119:SUP119"/>
    <mergeCell ref="STC119:STF119"/>
    <mergeCell ref="STG119:STJ119"/>
    <mergeCell ref="STK119:STN119"/>
    <mergeCell ref="STO119:STR119"/>
    <mergeCell ref="STS119:STV119"/>
    <mergeCell ref="SSI119:SSL119"/>
    <mergeCell ref="SSM119:SSP119"/>
    <mergeCell ref="SSQ119:SST119"/>
    <mergeCell ref="SSU119:SSX119"/>
    <mergeCell ref="SSY119:STB119"/>
    <mergeCell ref="SRO119:SRR119"/>
    <mergeCell ref="SRS119:SRV119"/>
    <mergeCell ref="SRW119:SRZ119"/>
    <mergeCell ref="SSA119:SSD119"/>
    <mergeCell ref="SSE119:SSH119"/>
    <mergeCell ref="SQU119:SQX119"/>
    <mergeCell ref="SQY119:SRB119"/>
    <mergeCell ref="SRC119:SRF119"/>
    <mergeCell ref="SRG119:SRJ119"/>
    <mergeCell ref="SRK119:SRN119"/>
    <mergeCell ref="SQA119:SQD119"/>
    <mergeCell ref="SQE119:SQH119"/>
    <mergeCell ref="SQI119:SQL119"/>
    <mergeCell ref="SQM119:SQP119"/>
    <mergeCell ref="SQQ119:SQT119"/>
    <mergeCell ref="SPG119:SPJ119"/>
    <mergeCell ref="SPK119:SPN119"/>
    <mergeCell ref="SPO119:SPR119"/>
    <mergeCell ref="SPS119:SPV119"/>
    <mergeCell ref="SPW119:SPZ119"/>
    <mergeCell ref="SOM119:SOP119"/>
    <mergeCell ref="SOQ119:SOT119"/>
    <mergeCell ref="SOU119:SOX119"/>
    <mergeCell ref="SOY119:SPB119"/>
    <mergeCell ref="SPC119:SPF119"/>
    <mergeCell ref="SNS119:SNV119"/>
    <mergeCell ref="SNW119:SNZ119"/>
    <mergeCell ref="SOA119:SOD119"/>
    <mergeCell ref="SOE119:SOH119"/>
    <mergeCell ref="SOI119:SOL119"/>
    <mergeCell ref="SMY119:SNB119"/>
    <mergeCell ref="SNC119:SNF119"/>
    <mergeCell ref="SNG119:SNJ119"/>
    <mergeCell ref="SNK119:SNN119"/>
    <mergeCell ref="SNO119:SNR119"/>
    <mergeCell ref="SME119:SMH119"/>
    <mergeCell ref="SMI119:SML119"/>
    <mergeCell ref="SMM119:SMP119"/>
    <mergeCell ref="SMQ119:SMT119"/>
    <mergeCell ref="SMU119:SMX119"/>
    <mergeCell ref="SLK119:SLN119"/>
    <mergeCell ref="SLO119:SLR119"/>
    <mergeCell ref="SLS119:SLV119"/>
    <mergeCell ref="SLW119:SLZ119"/>
    <mergeCell ref="SMA119:SMD119"/>
    <mergeCell ref="SKQ119:SKT119"/>
    <mergeCell ref="SKU119:SKX119"/>
    <mergeCell ref="SKY119:SLB119"/>
    <mergeCell ref="SLC119:SLF119"/>
    <mergeCell ref="SLG119:SLJ119"/>
    <mergeCell ref="SJW119:SJZ119"/>
    <mergeCell ref="SKA119:SKD119"/>
    <mergeCell ref="SKE119:SKH119"/>
    <mergeCell ref="SKI119:SKL119"/>
    <mergeCell ref="SKM119:SKP119"/>
    <mergeCell ref="SJC119:SJF119"/>
    <mergeCell ref="SJG119:SJJ119"/>
    <mergeCell ref="SJK119:SJN119"/>
    <mergeCell ref="SJO119:SJR119"/>
    <mergeCell ref="SJS119:SJV119"/>
    <mergeCell ref="SII119:SIL119"/>
    <mergeCell ref="SIM119:SIP119"/>
    <mergeCell ref="SIQ119:SIT119"/>
    <mergeCell ref="SIU119:SIX119"/>
    <mergeCell ref="SIY119:SJB119"/>
    <mergeCell ref="SHO119:SHR119"/>
    <mergeCell ref="SHS119:SHV119"/>
    <mergeCell ref="SHW119:SHZ119"/>
    <mergeCell ref="SIA119:SID119"/>
    <mergeCell ref="SIE119:SIH119"/>
    <mergeCell ref="SGU119:SGX119"/>
    <mergeCell ref="SGY119:SHB119"/>
    <mergeCell ref="SHC119:SHF119"/>
    <mergeCell ref="SHG119:SHJ119"/>
    <mergeCell ref="SHK119:SHN119"/>
    <mergeCell ref="SGA119:SGD119"/>
    <mergeCell ref="SGE119:SGH119"/>
    <mergeCell ref="SGI119:SGL119"/>
    <mergeCell ref="SGM119:SGP119"/>
    <mergeCell ref="SGQ119:SGT119"/>
    <mergeCell ref="SFG119:SFJ119"/>
    <mergeCell ref="SFK119:SFN119"/>
    <mergeCell ref="SFO119:SFR119"/>
    <mergeCell ref="SFS119:SFV119"/>
    <mergeCell ref="SFW119:SFZ119"/>
    <mergeCell ref="SEM119:SEP119"/>
    <mergeCell ref="SEQ119:SET119"/>
    <mergeCell ref="SEU119:SEX119"/>
    <mergeCell ref="SEY119:SFB119"/>
    <mergeCell ref="SFC119:SFF119"/>
    <mergeCell ref="SDS119:SDV119"/>
    <mergeCell ref="SDW119:SDZ119"/>
    <mergeCell ref="SEA119:SED119"/>
    <mergeCell ref="SEE119:SEH119"/>
    <mergeCell ref="SEI119:SEL119"/>
    <mergeCell ref="SCY119:SDB119"/>
    <mergeCell ref="SDC119:SDF119"/>
    <mergeCell ref="SDG119:SDJ119"/>
    <mergeCell ref="SDK119:SDN119"/>
    <mergeCell ref="SDO119:SDR119"/>
    <mergeCell ref="SCE119:SCH119"/>
    <mergeCell ref="SCI119:SCL119"/>
    <mergeCell ref="SCM119:SCP119"/>
    <mergeCell ref="SCQ119:SCT119"/>
    <mergeCell ref="SCU119:SCX119"/>
    <mergeCell ref="SBK119:SBN119"/>
    <mergeCell ref="SBO119:SBR119"/>
    <mergeCell ref="SBS119:SBV119"/>
    <mergeCell ref="SBW119:SBZ119"/>
    <mergeCell ref="SCA119:SCD119"/>
    <mergeCell ref="SAQ119:SAT119"/>
    <mergeCell ref="SAU119:SAX119"/>
    <mergeCell ref="SAY119:SBB119"/>
    <mergeCell ref="SBC119:SBF119"/>
    <mergeCell ref="SBG119:SBJ119"/>
    <mergeCell ref="RZW119:RZZ119"/>
    <mergeCell ref="SAA119:SAD119"/>
    <mergeCell ref="SAE119:SAH119"/>
    <mergeCell ref="SAI119:SAL119"/>
    <mergeCell ref="SAM119:SAP119"/>
    <mergeCell ref="RZC119:RZF119"/>
    <mergeCell ref="RZG119:RZJ119"/>
    <mergeCell ref="RZK119:RZN119"/>
    <mergeCell ref="RZO119:RZR119"/>
    <mergeCell ref="RZS119:RZV119"/>
    <mergeCell ref="RYI119:RYL119"/>
    <mergeCell ref="RYM119:RYP119"/>
    <mergeCell ref="RYQ119:RYT119"/>
    <mergeCell ref="RYU119:RYX119"/>
    <mergeCell ref="RYY119:RZB119"/>
    <mergeCell ref="RXO119:RXR119"/>
    <mergeCell ref="RXS119:RXV119"/>
    <mergeCell ref="RXW119:RXZ119"/>
    <mergeCell ref="RYA119:RYD119"/>
    <mergeCell ref="RYE119:RYH119"/>
    <mergeCell ref="RWU119:RWX119"/>
    <mergeCell ref="RWY119:RXB119"/>
    <mergeCell ref="RXC119:RXF119"/>
    <mergeCell ref="RXG119:RXJ119"/>
    <mergeCell ref="RXK119:RXN119"/>
    <mergeCell ref="RWA119:RWD119"/>
    <mergeCell ref="RWE119:RWH119"/>
    <mergeCell ref="RWI119:RWL119"/>
    <mergeCell ref="RWM119:RWP119"/>
    <mergeCell ref="RWQ119:RWT119"/>
    <mergeCell ref="RVG119:RVJ119"/>
    <mergeCell ref="RVK119:RVN119"/>
    <mergeCell ref="RVO119:RVR119"/>
    <mergeCell ref="RVS119:RVV119"/>
    <mergeCell ref="RVW119:RVZ119"/>
    <mergeCell ref="RUM119:RUP119"/>
    <mergeCell ref="RUQ119:RUT119"/>
    <mergeCell ref="RUU119:RUX119"/>
    <mergeCell ref="RUY119:RVB119"/>
    <mergeCell ref="RVC119:RVF119"/>
    <mergeCell ref="RTS119:RTV119"/>
    <mergeCell ref="RTW119:RTZ119"/>
    <mergeCell ref="RUA119:RUD119"/>
    <mergeCell ref="RUE119:RUH119"/>
    <mergeCell ref="RUI119:RUL119"/>
    <mergeCell ref="RSY119:RTB119"/>
    <mergeCell ref="RTC119:RTF119"/>
    <mergeCell ref="RTG119:RTJ119"/>
    <mergeCell ref="RTK119:RTN119"/>
    <mergeCell ref="RTO119:RTR119"/>
    <mergeCell ref="RSE119:RSH119"/>
    <mergeCell ref="RSI119:RSL119"/>
    <mergeCell ref="RSM119:RSP119"/>
    <mergeCell ref="RSQ119:RST119"/>
    <mergeCell ref="RSU119:RSX119"/>
    <mergeCell ref="RRK119:RRN119"/>
    <mergeCell ref="RRO119:RRR119"/>
    <mergeCell ref="RRS119:RRV119"/>
    <mergeCell ref="RRW119:RRZ119"/>
    <mergeCell ref="RSA119:RSD119"/>
    <mergeCell ref="RQQ119:RQT119"/>
    <mergeCell ref="RQU119:RQX119"/>
    <mergeCell ref="RQY119:RRB119"/>
    <mergeCell ref="RRC119:RRF119"/>
    <mergeCell ref="RRG119:RRJ119"/>
    <mergeCell ref="RPW119:RPZ119"/>
    <mergeCell ref="RQA119:RQD119"/>
    <mergeCell ref="RQE119:RQH119"/>
    <mergeCell ref="RQI119:RQL119"/>
    <mergeCell ref="RQM119:RQP119"/>
    <mergeCell ref="RPC119:RPF119"/>
    <mergeCell ref="RPG119:RPJ119"/>
    <mergeCell ref="RPK119:RPN119"/>
    <mergeCell ref="RPO119:RPR119"/>
    <mergeCell ref="RPS119:RPV119"/>
    <mergeCell ref="ROI119:ROL119"/>
    <mergeCell ref="ROM119:ROP119"/>
    <mergeCell ref="ROQ119:ROT119"/>
    <mergeCell ref="ROU119:ROX119"/>
    <mergeCell ref="ROY119:RPB119"/>
    <mergeCell ref="RNO119:RNR119"/>
    <mergeCell ref="RNS119:RNV119"/>
    <mergeCell ref="RNW119:RNZ119"/>
    <mergeCell ref="ROA119:ROD119"/>
    <mergeCell ref="ROE119:ROH119"/>
    <mergeCell ref="RMU119:RMX119"/>
    <mergeCell ref="RMY119:RNB119"/>
    <mergeCell ref="RNC119:RNF119"/>
    <mergeCell ref="RNG119:RNJ119"/>
    <mergeCell ref="RNK119:RNN119"/>
    <mergeCell ref="RMA119:RMD119"/>
    <mergeCell ref="RME119:RMH119"/>
    <mergeCell ref="RMI119:RML119"/>
    <mergeCell ref="RMM119:RMP119"/>
    <mergeCell ref="RMQ119:RMT119"/>
    <mergeCell ref="RLG119:RLJ119"/>
    <mergeCell ref="RLK119:RLN119"/>
    <mergeCell ref="RLO119:RLR119"/>
    <mergeCell ref="RLS119:RLV119"/>
    <mergeCell ref="RLW119:RLZ119"/>
    <mergeCell ref="RKM119:RKP119"/>
    <mergeCell ref="RKQ119:RKT119"/>
    <mergeCell ref="RKU119:RKX119"/>
    <mergeCell ref="RKY119:RLB119"/>
    <mergeCell ref="RLC119:RLF119"/>
    <mergeCell ref="RJS119:RJV119"/>
    <mergeCell ref="RJW119:RJZ119"/>
    <mergeCell ref="RKA119:RKD119"/>
    <mergeCell ref="RKE119:RKH119"/>
    <mergeCell ref="RKI119:RKL119"/>
    <mergeCell ref="RIY119:RJB119"/>
    <mergeCell ref="RJC119:RJF119"/>
    <mergeCell ref="RJG119:RJJ119"/>
    <mergeCell ref="RJK119:RJN119"/>
    <mergeCell ref="RJO119:RJR119"/>
    <mergeCell ref="RIE119:RIH119"/>
    <mergeCell ref="RII119:RIL119"/>
    <mergeCell ref="RIM119:RIP119"/>
    <mergeCell ref="RIQ119:RIT119"/>
    <mergeCell ref="RIU119:RIX119"/>
    <mergeCell ref="RHK119:RHN119"/>
    <mergeCell ref="RHO119:RHR119"/>
    <mergeCell ref="RHS119:RHV119"/>
    <mergeCell ref="RHW119:RHZ119"/>
    <mergeCell ref="RIA119:RID119"/>
    <mergeCell ref="RGQ119:RGT119"/>
    <mergeCell ref="RGU119:RGX119"/>
    <mergeCell ref="RGY119:RHB119"/>
    <mergeCell ref="RHC119:RHF119"/>
    <mergeCell ref="RHG119:RHJ119"/>
    <mergeCell ref="RFW119:RFZ119"/>
    <mergeCell ref="RGA119:RGD119"/>
    <mergeCell ref="RGE119:RGH119"/>
    <mergeCell ref="RGI119:RGL119"/>
    <mergeCell ref="RGM119:RGP119"/>
    <mergeCell ref="RFC119:RFF119"/>
    <mergeCell ref="RFG119:RFJ119"/>
    <mergeCell ref="RFK119:RFN119"/>
    <mergeCell ref="RFO119:RFR119"/>
    <mergeCell ref="RFS119:RFV119"/>
    <mergeCell ref="REI119:REL119"/>
    <mergeCell ref="REM119:REP119"/>
    <mergeCell ref="REQ119:RET119"/>
    <mergeCell ref="REU119:REX119"/>
    <mergeCell ref="REY119:RFB119"/>
    <mergeCell ref="RDO119:RDR119"/>
    <mergeCell ref="RDS119:RDV119"/>
    <mergeCell ref="RDW119:RDZ119"/>
    <mergeCell ref="REA119:RED119"/>
    <mergeCell ref="REE119:REH119"/>
    <mergeCell ref="RCU119:RCX119"/>
    <mergeCell ref="RCY119:RDB119"/>
    <mergeCell ref="RDC119:RDF119"/>
    <mergeCell ref="RDG119:RDJ119"/>
    <mergeCell ref="RDK119:RDN119"/>
    <mergeCell ref="RCA119:RCD119"/>
    <mergeCell ref="RCE119:RCH119"/>
    <mergeCell ref="RCI119:RCL119"/>
    <mergeCell ref="RCM119:RCP119"/>
    <mergeCell ref="RCQ119:RCT119"/>
    <mergeCell ref="RBG119:RBJ119"/>
    <mergeCell ref="RBK119:RBN119"/>
    <mergeCell ref="RBO119:RBR119"/>
    <mergeCell ref="RBS119:RBV119"/>
    <mergeCell ref="RBW119:RBZ119"/>
    <mergeCell ref="RAM119:RAP119"/>
    <mergeCell ref="RAQ119:RAT119"/>
    <mergeCell ref="RAU119:RAX119"/>
    <mergeCell ref="RAY119:RBB119"/>
    <mergeCell ref="RBC119:RBF119"/>
    <mergeCell ref="QZS119:QZV119"/>
    <mergeCell ref="QZW119:QZZ119"/>
    <mergeCell ref="RAA119:RAD119"/>
    <mergeCell ref="RAE119:RAH119"/>
    <mergeCell ref="RAI119:RAL119"/>
    <mergeCell ref="QYY119:QZB119"/>
    <mergeCell ref="QZC119:QZF119"/>
    <mergeCell ref="QZG119:QZJ119"/>
    <mergeCell ref="QZK119:QZN119"/>
    <mergeCell ref="QZO119:QZR119"/>
    <mergeCell ref="QYE119:QYH119"/>
    <mergeCell ref="QYI119:QYL119"/>
    <mergeCell ref="QYM119:QYP119"/>
    <mergeCell ref="QYQ119:QYT119"/>
    <mergeCell ref="QYU119:QYX119"/>
    <mergeCell ref="QXK119:QXN119"/>
    <mergeCell ref="QXO119:QXR119"/>
    <mergeCell ref="QXS119:QXV119"/>
    <mergeCell ref="QXW119:QXZ119"/>
    <mergeCell ref="QYA119:QYD119"/>
    <mergeCell ref="QWQ119:QWT119"/>
    <mergeCell ref="QWU119:QWX119"/>
    <mergeCell ref="QWY119:QXB119"/>
    <mergeCell ref="QXC119:QXF119"/>
    <mergeCell ref="QXG119:QXJ119"/>
    <mergeCell ref="QVW119:QVZ119"/>
    <mergeCell ref="QWA119:QWD119"/>
    <mergeCell ref="QWE119:QWH119"/>
    <mergeCell ref="QWI119:QWL119"/>
    <mergeCell ref="QWM119:QWP119"/>
    <mergeCell ref="QVC119:QVF119"/>
    <mergeCell ref="QVG119:QVJ119"/>
    <mergeCell ref="QVK119:QVN119"/>
    <mergeCell ref="QVO119:QVR119"/>
    <mergeCell ref="QVS119:QVV119"/>
    <mergeCell ref="QUI119:QUL119"/>
    <mergeCell ref="QUM119:QUP119"/>
    <mergeCell ref="QUQ119:QUT119"/>
    <mergeCell ref="QUU119:QUX119"/>
    <mergeCell ref="QUY119:QVB119"/>
    <mergeCell ref="QTO119:QTR119"/>
    <mergeCell ref="QTS119:QTV119"/>
    <mergeCell ref="QTW119:QTZ119"/>
    <mergeCell ref="QUA119:QUD119"/>
    <mergeCell ref="QUE119:QUH119"/>
    <mergeCell ref="QSU119:QSX119"/>
    <mergeCell ref="QSY119:QTB119"/>
    <mergeCell ref="QTC119:QTF119"/>
    <mergeCell ref="QTG119:QTJ119"/>
    <mergeCell ref="QTK119:QTN119"/>
    <mergeCell ref="QSA119:QSD119"/>
    <mergeCell ref="QSE119:QSH119"/>
    <mergeCell ref="QSI119:QSL119"/>
    <mergeCell ref="QSM119:QSP119"/>
    <mergeCell ref="QSQ119:QST119"/>
    <mergeCell ref="QRG119:QRJ119"/>
    <mergeCell ref="QRK119:QRN119"/>
    <mergeCell ref="QRO119:QRR119"/>
    <mergeCell ref="QRS119:QRV119"/>
    <mergeCell ref="QRW119:QRZ119"/>
    <mergeCell ref="QQM119:QQP119"/>
    <mergeCell ref="QQQ119:QQT119"/>
    <mergeCell ref="QQU119:QQX119"/>
    <mergeCell ref="QQY119:QRB119"/>
    <mergeCell ref="QRC119:QRF119"/>
    <mergeCell ref="QPS119:QPV119"/>
    <mergeCell ref="QPW119:QPZ119"/>
    <mergeCell ref="QQA119:QQD119"/>
    <mergeCell ref="QQE119:QQH119"/>
    <mergeCell ref="QQI119:QQL119"/>
    <mergeCell ref="QOY119:QPB119"/>
    <mergeCell ref="QPC119:QPF119"/>
    <mergeCell ref="QPG119:QPJ119"/>
    <mergeCell ref="QPK119:QPN119"/>
    <mergeCell ref="QPO119:QPR119"/>
    <mergeCell ref="QOE119:QOH119"/>
    <mergeCell ref="QOI119:QOL119"/>
    <mergeCell ref="QOM119:QOP119"/>
    <mergeCell ref="QOQ119:QOT119"/>
    <mergeCell ref="QOU119:QOX119"/>
    <mergeCell ref="QNK119:QNN119"/>
    <mergeCell ref="QNO119:QNR119"/>
    <mergeCell ref="QNS119:QNV119"/>
    <mergeCell ref="QNW119:QNZ119"/>
    <mergeCell ref="QOA119:QOD119"/>
    <mergeCell ref="QMQ119:QMT119"/>
    <mergeCell ref="QMU119:QMX119"/>
    <mergeCell ref="QMY119:QNB119"/>
    <mergeCell ref="QNC119:QNF119"/>
    <mergeCell ref="QNG119:QNJ119"/>
    <mergeCell ref="QLW119:QLZ119"/>
    <mergeCell ref="QMA119:QMD119"/>
    <mergeCell ref="QME119:QMH119"/>
    <mergeCell ref="QMI119:QML119"/>
    <mergeCell ref="QMM119:QMP119"/>
    <mergeCell ref="QLC119:QLF119"/>
    <mergeCell ref="QLG119:QLJ119"/>
    <mergeCell ref="QLK119:QLN119"/>
    <mergeCell ref="QLO119:QLR119"/>
    <mergeCell ref="QLS119:QLV119"/>
    <mergeCell ref="QKI119:QKL119"/>
    <mergeCell ref="QKM119:QKP119"/>
    <mergeCell ref="QKQ119:QKT119"/>
    <mergeCell ref="QKU119:QKX119"/>
    <mergeCell ref="QKY119:QLB119"/>
    <mergeCell ref="QJO119:QJR119"/>
    <mergeCell ref="QJS119:QJV119"/>
    <mergeCell ref="QJW119:QJZ119"/>
    <mergeCell ref="QKA119:QKD119"/>
    <mergeCell ref="QKE119:QKH119"/>
    <mergeCell ref="QIU119:QIX119"/>
    <mergeCell ref="QIY119:QJB119"/>
    <mergeCell ref="QJC119:QJF119"/>
    <mergeCell ref="QJG119:QJJ119"/>
    <mergeCell ref="QJK119:QJN119"/>
    <mergeCell ref="QIA119:QID119"/>
    <mergeCell ref="QIE119:QIH119"/>
    <mergeCell ref="QII119:QIL119"/>
    <mergeCell ref="QIM119:QIP119"/>
    <mergeCell ref="QIQ119:QIT119"/>
    <mergeCell ref="QHG119:QHJ119"/>
    <mergeCell ref="QHK119:QHN119"/>
    <mergeCell ref="QHO119:QHR119"/>
    <mergeCell ref="QHS119:QHV119"/>
    <mergeCell ref="QHW119:QHZ119"/>
    <mergeCell ref="QGM119:QGP119"/>
    <mergeCell ref="QGQ119:QGT119"/>
    <mergeCell ref="QGU119:QGX119"/>
    <mergeCell ref="QGY119:QHB119"/>
    <mergeCell ref="QHC119:QHF119"/>
    <mergeCell ref="QFS119:QFV119"/>
    <mergeCell ref="QFW119:QFZ119"/>
    <mergeCell ref="QGA119:QGD119"/>
    <mergeCell ref="QGE119:QGH119"/>
    <mergeCell ref="QGI119:QGL119"/>
    <mergeCell ref="QEY119:QFB119"/>
    <mergeCell ref="QFC119:QFF119"/>
    <mergeCell ref="QFG119:QFJ119"/>
    <mergeCell ref="QFK119:QFN119"/>
    <mergeCell ref="QFO119:QFR119"/>
    <mergeCell ref="QEE119:QEH119"/>
    <mergeCell ref="QEI119:QEL119"/>
    <mergeCell ref="QEM119:QEP119"/>
    <mergeCell ref="QEQ119:QET119"/>
    <mergeCell ref="QEU119:QEX119"/>
    <mergeCell ref="QDK119:QDN119"/>
    <mergeCell ref="QDO119:QDR119"/>
    <mergeCell ref="QDS119:QDV119"/>
    <mergeCell ref="QDW119:QDZ119"/>
    <mergeCell ref="QEA119:QED119"/>
    <mergeCell ref="QCQ119:QCT119"/>
    <mergeCell ref="QCU119:QCX119"/>
    <mergeCell ref="QCY119:QDB119"/>
    <mergeCell ref="QDC119:QDF119"/>
    <mergeCell ref="QDG119:QDJ119"/>
    <mergeCell ref="QBW119:QBZ119"/>
    <mergeCell ref="QCA119:QCD119"/>
    <mergeCell ref="QCE119:QCH119"/>
    <mergeCell ref="QCI119:QCL119"/>
    <mergeCell ref="QCM119:QCP119"/>
    <mergeCell ref="QBC119:QBF119"/>
    <mergeCell ref="QBG119:QBJ119"/>
    <mergeCell ref="QBK119:QBN119"/>
    <mergeCell ref="QBO119:QBR119"/>
    <mergeCell ref="QBS119:QBV119"/>
    <mergeCell ref="QAI119:QAL119"/>
    <mergeCell ref="QAM119:QAP119"/>
    <mergeCell ref="QAQ119:QAT119"/>
    <mergeCell ref="QAU119:QAX119"/>
    <mergeCell ref="QAY119:QBB119"/>
    <mergeCell ref="PZO119:PZR119"/>
    <mergeCell ref="PZS119:PZV119"/>
    <mergeCell ref="PZW119:PZZ119"/>
    <mergeCell ref="QAA119:QAD119"/>
    <mergeCell ref="QAE119:QAH119"/>
    <mergeCell ref="PYU119:PYX119"/>
    <mergeCell ref="PYY119:PZB119"/>
    <mergeCell ref="PZC119:PZF119"/>
    <mergeCell ref="PZG119:PZJ119"/>
    <mergeCell ref="PZK119:PZN119"/>
    <mergeCell ref="PYA119:PYD119"/>
    <mergeCell ref="PYE119:PYH119"/>
    <mergeCell ref="PYI119:PYL119"/>
    <mergeCell ref="PYM119:PYP119"/>
    <mergeCell ref="PYQ119:PYT119"/>
    <mergeCell ref="PXG119:PXJ119"/>
    <mergeCell ref="PXK119:PXN119"/>
    <mergeCell ref="PXO119:PXR119"/>
    <mergeCell ref="PXS119:PXV119"/>
    <mergeCell ref="PXW119:PXZ119"/>
    <mergeCell ref="PWM119:PWP119"/>
    <mergeCell ref="PWQ119:PWT119"/>
    <mergeCell ref="PWU119:PWX119"/>
    <mergeCell ref="PWY119:PXB119"/>
    <mergeCell ref="PXC119:PXF119"/>
    <mergeCell ref="PVS119:PVV119"/>
    <mergeCell ref="PVW119:PVZ119"/>
    <mergeCell ref="PWA119:PWD119"/>
    <mergeCell ref="PWE119:PWH119"/>
    <mergeCell ref="PWI119:PWL119"/>
    <mergeCell ref="PUY119:PVB119"/>
    <mergeCell ref="PVC119:PVF119"/>
    <mergeCell ref="PVG119:PVJ119"/>
    <mergeCell ref="PVK119:PVN119"/>
    <mergeCell ref="PVO119:PVR119"/>
    <mergeCell ref="PUE119:PUH119"/>
    <mergeCell ref="PUI119:PUL119"/>
    <mergeCell ref="PUM119:PUP119"/>
    <mergeCell ref="PUQ119:PUT119"/>
    <mergeCell ref="PUU119:PUX119"/>
    <mergeCell ref="PTK119:PTN119"/>
    <mergeCell ref="PTO119:PTR119"/>
    <mergeCell ref="PTS119:PTV119"/>
    <mergeCell ref="PTW119:PTZ119"/>
    <mergeCell ref="PUA119:PUD119"/>
    <mergeCell ref="PSQ119:PST119"/>
    <mergeCell ref="PSU119:PSX119"/>
    <mergeCell ref="PSY119:PTB119"/>
    <mergeCell ref="PTC119:PTF119"/>
    <mergeCell ref="PTG119:PTJ119"/>
    <mergeCell ref="PRW119:PRZ119"/>
    <mergeCell ref="PSA119:PSD119"/>
    <mergeCell ref="PSE119:PSH119"/>
    <mergeCell ref="PSI119:PSL119"/>
    <mergeCell ref="PSM119:PSP119"/>
    <mergeCell ref="PRC119:PRF119"/>
    <mergeCell ref="PRG119:PRJ119"/>
    <mergeCell ref="PRK119:PRN119"/>
    <mergeCell ref="PRO119:PRR119"/>
    <mergeCell ref="PRS119:PRV119"/>
    <mergeCell ref="PQI119:PQL119"/>
    <mergeCell ref="PQM119:PQP119"/>
    <mergeCell ref="PQQ119:PQT119"/>
    <mergeCell ref="PQU119:PQX119"/>
    <mergeCell ref="PQY119:PRB119"/>
    <mergeCell ref="PPO119:PPR119"/>
    <mergeCell ref="PPS119:PPV119"/>
    <mergeCell ref="PPW119:PPZ119"/>
    <mergeCell ref="PQA119:PQD119"/>
    <mergeCell ref="PQE119:PQH119"/>
    <mergeCell ref="POU119:POX119"/>
    <mergeCell ref="POY119:PPB119"/>
    <mergeCell ref="PPC119:PPF119"/>
    <mergeCell ref="PPG119:PPJ119"/>
    <mergeCell ref="PPK119:PPN119"/>
    <mergeCell ref="POA119:POD119"/>
    <mergeCell ref="POE119:POH119"/>
    <mergeCell ref="POI119:POL119"/>
    <mergeCell ref="POM119:POP119"/>
    <mergeCell ref="POQ119:POT119"/>
    <mergeCell ref="PNG119:PNJ119"/>
    <mergeCell ref="PNK119:PNN119"/>
    <mergeCell ref="PNO119:PNR119"/>
    <mergeCell ref="PNS119:PNV119"/>
    <mergeCell ref="PNW119:PNZ119"/>
    <mergeCell ref="PMM119:PMP119"/>
    <mergeCell ref="PMQ119:PMT119"/>
    <mergeCell ref="PMU119:PMX119"/>
    <mergeCell ref="PMY119:PNB119"/>
    <mergeCell ref="PNC119:PNF119"/>
    <mergeCell ref="PLS119:PLV119"/>
    <mergeCell ref="PLW119:PLZ119"/>
    <mergeCell ref="PMA119:PMD119"/>
    <mergeCell ref="PME119:PMH119"/>
    <mergeCell ref="PMI119:PML119"/>
    <mergeCell ref="PKY119:PLB119"/>
    <mergeCell ref="PLC119:PLF119"/>
    <mergeCell ref="PLG119:PLJ119"/>
    <mergeCell ref="PLK119:PLN119"/>
    <mergeCell ref="PLO119:PLR119"/>
    <mergeCell ref="PKE119:PKH119"/>
    <mergeCell ref="PKI119:PKL119"/>
    <mergeCell ref="PKM119:PKP119"/>
    <mergeCell ref="PKQ119:PKT119"/>
    <mergeCell ref="PKU119:PKX119"/>
    <mergeCell ref="PJK119:PJN119"/>
    <mergeCell ref="PJO119:PJR119"/>
    <mergeCell ref="PJS119:PJV119"/>
    <mergeCell ref="PJW119:PJZ119"/>
    <mergeCell ref="PKA119:PKD119"/>
    <mergeCell ref="PIQ119:PIT119"/>
    <mergeCell ref="PIU119:PIX119"/>
    <mergeCell ref="PIY119:PJB119"/>
    <mergeCell ref="PJC119:PJF119"/>
    <mergeCell ref="PJG119:PJJ119"/>
    <mergeCell ref="PHW119:PHZ119"/>
    <mergeCell ref="PIA119:PID119"/>
    <mergeCell ref="PIE119:PIH119"/>
    <mergeCell ref="PII119:PIL119"/>
    <mergeCell ref="PIM119:PIP119"/>
    <mergeCell ref="PHC119:PHF119"/>
    <mergeCell ref="PHG119:PHJ119"/>
    <mergeCell ref="PHK119:PHN119"/>
    <mergeCell ref="PHO119:PHR119"/>
    <mergeCell ref="PHS119:PHV119"/>
    <mergeCell ref="PGI119:PGL119"/>
    <mergeCell ref="PGM119:PGP119"/>
    <mergeCell ref="PGQ119:PGT119"/>
    <mergeCell ref="PGU119:PGX119"/>
    <mergeCell ref="PGY119:PHB119"/>
    <mergeCell ref="PFO119:PFR119"/>
    <mergeCell ref="PFS119:PFV119"/>
    <mergeCell ref="PFW119:PFZ119"/>
    <mergeCell ref="PGA119:PGD119"/>
    <mergeCell ref="PGE119:PGH119"/>
    <mergeCell ref="PEU119:PEX119"/>
    <mergeCell ref="PEY119:PFB119"/>
    <mergeCell ref="PFC119:PFF119"/>
    <mergeCell ref="PFG119:PFJ119"/>
    <mergeCell ref="PFK119:PFN119"/>
    <mergeCell ref="PEA119:PED119"/>
    <mergeCell ref="PEE119:PEH119"/>
    <mergeCell ref="PEI119:PEL119"/>
    <mergeCell ref="PEM119:PEP119"/>
    <mergeCell ref="PEQ119:PET119"/>
    <mergeCell ref="PDG119:PDJ119"/>
    <mergeCell ref="PDK119:PDN119"/>
    <mergeCell ref="PDO119:PDR119"/>
    <mergeCell ref="PDS119:PDV119"/>
    <mergeCell ref="PDW119:PDZ119"/>
    <mergeCell ref="PCM119:PCP119"/>
    <mergeCell ref="PCQ119:PCT119"/>
    <mergeCell ref="PCU119:PCX119"/>
    <mergeCell ref="PCY119:PDB119"/>
    <mergeCell ref="PDC119:PDF119"/>
    <mergeCell ref="PBS119:PBV119"/>
    <mergeCell ref="PBW119:PBZ119"/>
    <mergeCell ref="PCA119:PCD119"/>
    <mergeCell ref="PCE119:PCH119"/>
    <mergeCell ref="PCI119:PCL119"/>
    <mergeCell ref="PAY119:PBB119"/>
    <mergeCell ref="PBC119:PBF119"/>
    <mergeCell ref="PBG119:PBJ119"/>
    <mergeCell ref="PBK119:PBN119"/>
    <mergeCell ref="PBO119:PBR119"/>
    <mergeCell ref="PAE119:PAH119"/>
    <mergeCell ref="PAI119:PAL119"/>
    <mergeCell ref="PAM119:PAP119"/>
    <mergeCell ref="PAQ119:PAT119"/>
    <mergeCell ref="PAU119:PAX119"/>
    <mergeCell ref="OZK119:OZN119"/>
    <mergeCell ref="OZO119:OZR119"/>
    <mergeCell ref="OZS119:OZV119"/>
    <mergeCell ref="OZW119:OZZ119"/>
    <mergeCell ref="PAA119:PAD119"/>
    <mergeCell ref="OYQ119:OYT119"/>
    <mergeCell ref="OYU119:OYX119"/>
    <mergeCell ref="OYY119:OZB119"/>
    <mergeCell ref="OZC119:OZF119"/>
    <mergeCell ref="OZG119:OZJ119"/>
    <mergeCell ref="OXW119:OXZ119"/>
    <mergeCell ref="OYA119:OYD119"/>
    <mergeCell ref="OYE119:OYH119"/>
    <mergeCell ref="OYI119:OYL119"/>
    <mergeCell ref="OYM119:OYP119"/>
    <mergeCell ref="OXC119:OXF119"/>
    <mergeCell ref="OXG119:OXJ119"/>
    <mergeCell ref="OXK119:OXN119"/>
    <mergeCell ref="OXO119:OXR119"/>
    <mergeCell ref="OXS119:OXV119"/>
    <mergeCell ref="OWI119:OWL119"/>
    <mergeCell ref="OWM119:OWP119"/>
    <mergeCell ref="OWQ119:OWT119"/>
    <mergeCell ref="OWU119:OWX119"/>
    <mergeCell ref="OWY119:OXB119"/>
    <mergeCell ref="OVO119:OVR119"/>
    <mergeCell ref="OVS119:OVV119"/>
    <mergeCell ref="OVW119:OVZ119"/>
    <mergeCell ref="OWA119:OWD119"/>
    <mergeCell ref="OWE119:OWH119"/>
    <mergeCell ref="OUU119:OUX119"/>
    <mergeCell ref="OUY119:OVB119"/>
    <mergeCell ref="OVC119:OVF119"/>
    <mergeCell ref="OVG119:OVJ119"/>
    <mergeCell ref="OVK119:OVN119"/>
    <mergeCell ref="OUA119:OUD119"/>
    <mergeCell ref="OUE119:OUH119"/>
    <mergeCell ref="OUI119:OUL119"/>
    <mergeCell ref="OUM119:OUP119"/>
    <mergeCell ref="OUQ119:OUT119"/>
    <mergeCell ref="OTG119:OTJ119"/>
    <mergeCell ref="OTK119:OTN119"/>
    <mergeCell ref="OTO119:OTR119"/>
    <mergeCell ref="OTS119:OTV119"/>
    <mergeCell ref="OTW119:OTZ119"/>
    <mergeCell ref="OSM119:OSP119"/>
    <mergeCell ref="OSQ119:OST119"/>
    <mergeCell ref="OSU119:OSX119"/>
    <mergeCell ref="OSY119:OTB119"/>
    <mergeCell ref="OTC119:OTF119"/>
    <mergeCell ref="ORS119:ORV119"/>
    <mergeCell ref="ORW119:ORZ119"/>
    <mergeCell ref="OSA119:OSD119"/>
    <mergeCell ref="OSE119:OSH119"/>
    <mergeCell ref="OSI119:OSL119"/>
    <mergeCell ref="OQY119:ORB119"/>
    <mergeCell ref="ORC119:ORF119"/>
    <mergeCell ref="ORG119:ORJ119"/>
    <mergeCell ref="ORK119:ORN119"/>
    <mergeCell ref="ORO119:ORR119"/>
    <mergeCell ref="OQE119:OQH119"/>
    <mergeCell ref="OQI119:OQL119"/>
    <mergeCell ref="OQM119:OQP119"/>
    <mergeCell ref="OQQ119:OQT119"/>
    <mergeCell ref="OQU119:OQX119"/>
    <mergeCell ref="OPK119:OPN119"/>
    <mergeCell ref="OPO119:OPR119"/>
    <mergeCell ref="OPS119:OPV119"/>
    <mergeCell ref="OPW119:OPZ119"/>
    <mergeCell ref="OQA119:OQD119"/>
    <mergeCell ref="OOQ119:OOT119"/>
    <mergeCell ref="OOU119:OOX119"/>
    <mergeCell ref="OOY119:OPB119"/>
    <mergeCell ref="OPC119:OPF119"/>
    <mergeCell ref="OPG119:OPJ119"/>
    <mergeCell ref="ONW119:ONZ119"/>
    <mergeCell ref="OOA119:OOD119"/>
    <mergeCell ref="OOE119:OOH119"/>
    <mergeCell ref="OOI119:OOL119"/>
    <mergeCell ref="OOM119:OOP119"/>
    <mergeCell ref="ONC119:ONF119"/>
    <mergeCell ref="ONG119:ONJ119"/>
    <mergeCell ref="ONK119:ONN119"/>
    <mergeCell ref="ONO119:ONR119"/>
    <mergeCell ref="ONS119:ONV119"/>
    <mergeCell ref="OMI119:OML119"/>
    <mergeCell ref="OMM119:OMP119"/>
    <mergeCell ref="OMQ119:OMT119"/>
    <mergeCell ref="OMU119:OMX119"/>
    <mergeCell ref="OMY119:ONB119"/>
    <mergeCell ref="OLO119:OLR119"/>
    <mergeCell ref="OLS119:OLV119"/>
    <mergeCell ref="OLW119:OLZ119"/>
    <mergeCell ref="OMA119:OMD119"/>
    <mergeCell ref="OME119:OMH119"/>
    <mergeCell ref="OKU119:OKX119"/>
    <mergeCell ref="OKY119:OLB119"/>
    <mergeCell ref="OLC119:OLF119"/>
    <mergeCell ref="OLG119:OLJ119"/>
    <mergeCell ref="OLK119:OLN119"/>
    <mergeCell ref="OKA119:OKD119"/>
    <mergeCell ref="OKE119:OKH119"/>
    <mergeCell ref="OKI119:OKL119"/>
    <mergeCell ref="OKM119:OKP119"/>
    <mergeCell ref="OKQ119:OKT119"/>
    <mergeCell ref="OJG119:OJJ119"/>
    <mergeCell ref="OJK119:OJN119"/>
    <mergeCell ref="OJO119:OJR119"/>
    <mergeCell ref="OJS119:OJV119"/>
    <mergeCell ref="OJW119:OJZ119"/>
    <mergeCell ref="OIM119:OIP119"/>
    <mergeCell ref="OIQ119:OIT119"/>
    <mergeCell ref="OIU119:OIX119"/>
    <mergeCell ref="OIY119:OJB119"/>
    <mergeCell ref="OJC119:OJF119"/>
    <mergeCell ref="OHS119:OHV119"/>
    <mergeCell ref="OHW119:OHZ119"/>
    <mergeCell ref="OIA119:OID119"/>
    <mergeCell ref="OIE119:OIH119"/>
    <mergeCell ref="OII119:OIL119"/>
    <mergeCell ref="OGY119:OHB119"/>
    <mergeCell ref="OHC119:OHF119"/>
    <mergeCell ref="OHG119:OHJ119"/>
    <mergeCell ref="OHK119:OHN119"/>
    <mergeCell ref="OHO119:OHR119"/>
    <mergeCell ref="OGE119:OGH119"/>
    <mergeCell ref="OGI119:OGL119"/>
    <mergeCell ref="OGM119:OGP119"/>
    <mergeCell ref="OGQ119:OGT119"/>
    <mergeCell ref="OGU119:OGX119"/>
    <mergeCell ref="OFK119:OFN119"/>
    <mergeCell ref="OFO119:OFR119"/>
    <mergeCell ref="OFS119:OFV119"/>
    <mergeCell ref="OFW119:OFZ119"/>
    <mergeCell ref="OGA119:OGD119"/>
    <mergeCell ref="OEQ119:OET119"/>
    <mergeCell ref="OEU119:OEX119"/>
    <mergeCell ref="OEY119:OFB119"/>
    <mergeCell ref="OFC119:OFF119"/>
    <mergeCell ref="OFG119:OFJ119"/>
    <mergeCell ref="ODW119:ODZ119"/>
    <mergeCell ref="OEA119:OED119"/>
    <mergeCell ref="OEE119:OEH119"/>
    <mergeCell ref="OEI119:OEL119"/>
    <mergeCell ref="OEM119:OEP119"/>
    <mergeCell ref="ODC119:ODF119"/>
    <mergeCell ref="ODG119:ODJ119"/>
    <mergeCell ref="ODK119:ODN119"/>
    <mergeCell ref="ODO119:ODR119"/>
    <mergeCell ref="ODS119:ODV119"/>
    <mergeCell ref="OCI119:OCL119"/>
    <mergeCell ref="OCM119:OCP119"/>
    <mergeCell ref="OCQ119:OCT119"/>
    <mergeCell ref="OCU119:OCX119"/>
    <mergeCell ref="OCY119:ODB119"/>
    <mergeCell ref="OBO119:OBR119"/>
    <mergeCell ref="OBS119:OBV119"/>
    <mergeCell ref="OBW119:OBZ119"/>
    <mergeCell ref="OCA119:OCD119"/>
    <mergeCell ref="OCE119:OCH119"/>
    <mergeCell ref="OAU119:OAX119"/>
    <mergeCell ref="OAY119:OBB119"/>
    <mergeCell ref="OBC119:OBF119"/>
    <mergeCell ref="OBG119:OBJ119"/>
    <mergeCell ref="OBK119:OBN119"/>
    <mergeCell ref="OAA119:OAD119"/>
    <mergeCell ref="OAE119:OAH119"/>
    <mergeCell ref="OAI119:OAL119"/>
    <mergeCell ref="OAM119:OAP119"/>
    <mergeCell ref="OAQ119:OAT119"/>
    <mergeCell ref="NZG119:NZJ119"/>
    <mergeCell ref="NZK119:NZN119"/>
    <mergeCell ref="NZO119:NZR119"/>
    <mergeCell ref="NZS119:NZV119"/>
    <mergeCell ref="NZW119:NZZ119"/>
    <mergeCell ref="NYM119:NYP119"/>
    <mergeCell ref="NYQ119:NYT119"/>
    <mergeCell ref="NYU119:NYX119"/>
    <mergeCell ref="NYY119:NZB119"/>
    <mergeCell ref="NZC119:NZF119"/>
    <mergeCell ref="NXS119:NXV119"/>
    <mergeCell ref="NXW119:NXZ119"/>
    <mergeCell ref="NYA119:NYD119"/>
    <mergeCell ref="NYE119:NYH119"/>
    <mergeCell ref="NYI119:NYL119"/>
    <mergeCell ref="NWY119:NXB119"/>
    <mergeCell ref="NXC119:NXF119"/>
    <mergeCell ref="NXG119:NXJ119"/>
    <mergeCell ref="NXK119:NXN119"/>
    <mergeCell ref="NXO119:NXR119"/>
    <mergeCell ref="NWE119:NWH119"/>
    <mergeCell ref="NWI119:NWL119"/>
    <mergeCell ref="NWM119:NWP119"/>
    <mergeCell ref="NWQ119:NWT119"/>
    <mergeCell ref="NWU119:NWX119"/>
    <mergeCell ref="NVK119:NVN119"/>
    <mergeCell ref="NVO119:NVR119"/>
    <mergeCell ref="NVS119:NVV119"/>
    <mergeCell ref="NVW119:NVZ119"/>
    <mergeCell ref="NWA119:NWD119"/>
    <mergeCell ref="NUQ119:NUT119"/>
    <mergeCell ref="NUU119:NUX119"/>
    <mergeCell ref="NUY119:NVB119"/>
    <mergeCell ref="NVC119:NVF119"/>
    <mergeCell ref="NVG119:NVJ119"/>
    <mergeCell ref="NTW119:NTZ119"/>
    <mergeCell ref="NUA119:NUD119"/>
    <mergeCell ref="NUE119:NUH119"/>
    <mergeCell ref="NUI119:NUL119"/>
    <mergeCell ref="NUM119:NUP119"/>
    <mergeCell ref="NTC119:NTF119"/>
    <mergeCell ref="NTG119:NTJ119"/>
    <mergeCell ref="NTK119:NTN119"/>
    <mergeCell ref="NTO119:NTR119"/>
    <mergeCell ref="NTS119:NTV119"/>
    <mergeCell ref="NSI119:NSL119"/>
    <mergeCell ref="NSM119:NSP119"/>
    <mergeCell ref="NSQ119:NST119"/>
    <mergeCell ref="NSU119:NSX119"/>
    <mergeCell ref="NSY119:NTB119"/>
    <mergeCell ref="NRO119:NRR119"/>
    <mergeCell ref="NRS119:NRV119"/>
    <mergeCell ref="NRW119:NRZ119"/>
    <mergeCell ref="NSA119:NSD119"/>
    <mergeCell ref="NSE119:NSH119"/>
    <mergeCell ref="NQU119:NQX119"/>
    <mergeCell ref="NQY119:NRB119"/>
    <mergeCell ref="NRC119:NRF119"/>
    <mergeCell ref="NRG119:NRJ119"/>
    <mergeCell ref="NRK119:NRN119"/>
    <mergeCell ref="NQA119:NQD119"/>
    <mergeCell ref="NQE119:NQH119"/>
    <mergeCell ref="NQI119:NQL119"/>
    <mergeCell ref="NQM119:NQP119"/>
    <mergeCell ref="NQQ119:NQT119"/>
    <mergeCell ref="NPG119:NPJ119"/>
    <mergeCell ref="NPK119:NPN119"/>
    <mergeCell ref="NPO119:NPR119"/>
    <mergeCell ref="NPS119:NPV119"/>
    <mergeCell ref="NPW119:NPZ119"/>
    <mergeCell ref="NOM119:NOP119"/>
    <mergeCell ref="NOQ119:NOT119"/>
    <mergeCell ref="NOU119:NOX119"/>
    <mergeCell ref="NOY119:NPB119"/>
    <mergeCell ref="NPC119:NPF119"/>
    <mergeCell ref="NNS119:NNV119"/>
    <mergeCell ref="NNW119:NNZ119"/>
    <mergeCell ref="NOA119:NOD119"/>
    <mergeCell ref="NOE119:NOH119"/>
    <mergeCell ref="NOI119:NOL119"/>
    <mergeCell ref="NMY119:NNB119"/>
    <mergeCell ref="NNC119:NNF119"/>
    <mergeCell ref="NNG119:NNJ119"/>
    <mergeCell ref="NNK119:NNN119"/>
    <mergeCell ref="NNO119:NNR119"/>
    <mergeCell ref="NME119:NMH119"/>
    <mergeCell ref="NMI119:NML119"/>
    <mergeCell ref="NMM119:NMP119"/>
    <mergeCell ref="NMQ119:NMT119"/>
    <mergeCell ref="NMU119:NMX119"/>
    <mergeCell ref="NLK119:NLN119"/>
    <mergeCell ref="NLO119:NLR119"/>
    <mergeCell ref="NLS119:NLV119"/>
    <mergeCell ref="NLW119:NLZ119"/>
    <mergeCell ref="NMA119:NMD119"/>
    <mergeCell ref="NKQ119:NKT119"/>
    <mergeCell ref="NKU119:NKX119"/>
    <mergeCell ref="NKY119:NLB119"/>
    <mergeCell ref="NLC119:NLF119"/>
    <mergeCell ref="NLG119:NLJ119"/>
    <mergeCell ref="NJW119:NJZ119"/>
    <mergeCell ref="NKA119:NKD119"/>
    <mergeCell ref="NKE119:NKH119"/>
    <mergeCell ref="NKI119:NKL119"/>
    <mergeCell ref="NKM119:NKP119"/>
    <mergeCell ref="NJC119:NJF119"/>
    <mergeCell ref="NJG119:NJJ119"/>
    <mergeCell ref="NJK119:NJN119"/>
    <mergeCell ref="NJO119:NJR119"/>
    <mergeCell ref="NJS119:NJV119"/>
    <mergeCell ref="NII119:NIL119"/>
    <mergeCell ref="NIM119:NIP119"/>
    <mergeCell ref="NIQ119:NIT119"/>
    <mergeCell ref="NIU119:NIX119"/>
    <mergeCell ref="NIY119:NJB119"/>
    <mergeCell ref="NHO119:NHR119"/>
    <mergeCell ref="NHS119:NHV119"/>
    <mergeCell ref="NHW119:NHZ119"/>
    <mergeCell ref="NIA119:NID119"/>
    <mergeCell ref="NIE119:NIH119"/>
    <mergeCell ref="NGU119:NGX119"/>
    <mergeCell ref="NGY119:NHB119"/>
    <mergeCell ref="NHC119:NHF119"/>
    <mergeCell ref="NHG119:NHJ119"/>
    <mergeCell ref="NHK119:NHN119"/>
    <mergeCell ref="NGA119:NGD119"/>
    <mergeCell ref="NGE119:NGH119"/>
    <mergeCell ref="NGI119:NGL119"/>
    <mergeCell ref="NGM119:NGP119"/>
    <mergeCell ref="NGQ119:NGT119"/>
    <mergeCell ref="NFG119:NFJ119"/>
    <mergeCell ref="NFK119:NFN119"/>
    <mergeCell ref="NFO119:NFR119"/>
    <mergeCell ref="NFS119:NFV119"/>
    <mergeCell ref="NFW119:NFZ119"/>
    <mergeCell ref="NEM119:NEP119"/>
    <mergeCell ref="NEQ119:NET119"/>
    <mergeCell ref="NEU119:NEX119"/>
    <mergeCell ref="NEY119:NFB119"/>
    <mergeCell ref="NFC119:NFF119"/>
    <mergeCell ref="NDS119:NDV119"/>
    <mergeCell ref="NDW119:NDZ119"/>
    <mergeCell ref="NEA119:NED119"/>
    <mergeCell ref="NEE119:NEH119"/>
    <mergeCell ref="NEI119:NEL119"/>
    <mergeCell ref="NCY119:NDB119"/>
    <mergeCell ref="NDC119:NDF119"/>
    <mergeCell ref="NDG119:NDJ119"/>
    <mergeCell ref="NDK119:NDN119"/>
    <mergeCell ref="NDO119:NDR119"/>
    <mergeCell ref="NCE119:NCH119"/>
    <mergeCell ref="NCI119:NCL119"/>
    <mergeCell ref="NCM119:NCP119"/>
    <mergeCell ref="NCQ119:NCT119"/>
    <mergeCell ref="NCU119:NCX119"/>
    <mergeCell ref="NBK119:NBN119"/>
    <mergeCell ref="NBO119:NBR119"/>
    <mergeCell ref="NBS119:NBV119"/>
    <mergeCell ref="NBW119:NBZ119"/>
    <mergeCell ref="NCA119:NCD119"/>
    <mergeCell ref="NAQ119:NAT119"/>
    <mergeCell ref="NAU119:NAX119"/>
    <mergeCell ref="NAY119:NBB119"/>
    <mergeCell ref="NBC119:NBF119"/>
    <mergeCell ref="NBG119:NBJ119"/>
    <mergeCell ref="MZW119:MZZ119"/>
    <mergeCell ref="NAA119:NAD119"/>
    <mergeCell ref="NAE119:NAH119"/>
    <mergeCell ref="NAI119:NAL119"/>
    <mergeCell ref="NAM119:NAP119"/>
    <mergeCell ref="MZC119:MZF119"/>
    <mergeCell ref="MZG119:MZJ119"/>
    <mergeCell ref="MZK119:MZN119"/>
    <mergeCell ref="MZO119:MZR119"/>
    <mergeCell ref="MZS119:MZV119"/>
    <mergeCell ref="MYI119:MYL119"/>
    <mergeCell ref="MYM119:MYP119"/>
    <mergeCell ref="MYQ119:MYT119"/>
    <mergeCell ref="MYU119:MYX119"/>
    <mergeCell ref="MYY119:MZB119"/>
    <mergeCell ref="MXO119:MXR119"/>
    <mergeCell ref="MXS119:MXV119"/>
    <mergeCell ref="MXW119:MXZ119"/>
    <mergeCell ref="MYA119:MYD119"/>
    <mergeCell ref="MYE119:MYH119"/>
    <mergeCell ref="MWU119:MWX119"/>
    <mergeCell ref="MWY119:MXB119"/>
    <mergeCell ref="MXC119:MXF119"/>
    <mergeCell ref="MXG119:MXJ119"/>
    <mergeCell ref="MXK119:MXN119"/>
    <mergeCell ref="MWA119:MWD119"/>
    <mergeCell ref="MWE119:MWH119"/>
    <mergeCell ref="MWI119:MWL119"/>
    <mergeCell ref="MWM119:MWP119"/>
    <mergeCell ref="MWQ119:MWT119"/>
    <mergeCell ref="MVG119:MVJ119"/>
    <mergeCell ref="MVK119:MVN119"/>
    <mergeCell ref="MVO119:MVR119"/>
    <mergeCell ref="MVS119:MVV119"/>
    <mergeCell ref="MVW119:MVZ119"/>
    <mergeCell ref="MUM119:MUP119"/>
    <mergeCell ref="MUQ119:MUT119"/>
    <mergeCell ref="MUU119:MUX119"/>
    <mergeCell ref="MUY119:MVB119"/>
    <mergeCell ref="MVC119:MVF119"/>
    <mergeCell ref="MTS119:MTV119"/>
    <mergeCell ref="MTW119:MTZ119"/>
    <mergeCell ref="MUA119:MUD119"/>
    <mergeCell ref="MUE119:MUH119"/>
    <mergeCell ref="MUI119:MUL119"/>
    <mergeCell ref="MSY119:MTB119"/>
    <mergeCell ref="MTC119:MTF119"/>
    <mergeCell ref="MTG119:MTJ119"/>
    <mergeCell ref="MTK119:MTN119"/>
    <mergeCell ref="MTO119:MTR119"/>
    <mergeCell ref="MSE119:MSH119"/>
    <mergeCell ref="MSI119:MSL119"/>
    <mergeCell ref="MSM119:MSP119"/>
    <mergeCell ref="MSQ119:MST119"/>
    <mergeCell ref="MSU119:MSX119"/>
    <mergeCell ref="MRK119:MRN119"/>
    <mergeCell ref="MRO119:MRR119"/>
    <mergeCell ref="MRS119:MRV119"/>
    <mergeCell ref="MRW119:MRZ119"/>
    <mergeCell ref="MSA119:MSD119"/>
    <mergeCell ref="MQQ119:MQT119"/>
    <mergeCell ref="MQU119:MQX119"/>
    <mergeCell ref="MQY119:MRB119"/>
    <mergeCell ref="MRC119:MRF119"/>
    <mergeCell ref="MRG119:MRJ119"/>
    <mergeCell ref="MPW119:MPZ119"/>
    <mergeCell ref="MQA119:MQD119"/>
    <mergeCell ref="MQE119:MQH119"/>
    <mergeCell ref="MQI119:MQL119"/>
    <mergeCell ref="MQM119:MQP119"/>
    <mergeCell ref="MPC119:MPF119"/>
    <mergeCell ref="MPG119:MPJ119"/>
    <mergeCell ref="MPK119:MPN119"/>
    <mergeCell ref="MPO119:MPR119"/>
    <mergeCell ref="MPS119:MPV119"/>
    <mergeCell ref="MOI119:MOL119"/>
    <mergeCell ref="MOM119:MOP119"/>
    <mergeCell ref="MOQ119:MOT119"/>
    <mergeCell ref="MOU119:MOX119"/>
    <mergeCell ref="MOY119:MPB119"/>
    <mergeCell ref="MNO119:MNR119"/>
    <mergeCell ref="MNS119:MNV119"/>
    <mergeCell ref="MNW119:MNZ119"/>
    <mergeCell ref="MOA119:MOD119"/>
    <mergeCell ref="MOE119:MOH119"/>
    <mergeCell ref="MMU119:MMX119"/>
    <mergeCell ref="MMY119:MNB119"/>
    <mergeCell ref="MNC119:MNF119"/>
    <mergeCell ref="MNG119:MNJ119"/>
    <mergeCell ref="MNK119:MNN119"/>
    <mergeCell ref="MMA119:MMD119"/>
    <mergeCell ref="MME119:MMH119"/>
    <mergeCell ref="MMI119:MML119"/>
    <mergeCell ref="MMM119:MMP119"/>
    <mergeCell ref="MMQ119:MMT119"/>
    <mergeCell ref="MLG119:MLJ119"/>
    <mergeCell ref="MLK119:MLN119"/>
    <mergeCell ref="MLO119:MLR119"/>
    <mergeCell ref="MLS119:MLV119"/>
    <mergeCell ref="MLW119:MLZ119"/>
    <mergeCell ref="MKM119:MKP119"/>
    <mergeCell ref="MKQ119:MKT119"/>
    <mergeCell ref="MKU119:MKX119"/>
    <mergeCell ref="MKY119:MLB119"/>
    <mergeCell ref="MLC119:MLF119"/>
    <mergeCell ref="MJS119:MJV119"/>
    <mergeCell ref="MJW119:MJZ119"/>
    <mergeCell ref="MKA119:MKD119"/>
    <mergeCell ref="MKE119:MKH119"/>
    <mergeCell ref="MKI119:MKL119"/>
    <mergeCell ref="MIY119:MJB119"/>
    <mergeCell ref="MJC119:MJF119"/>
    <mergeCell ref="MJG119:MJJ119"/>
    <mergeCell ref="MJK119:MJN119"/>
    <mergeCell ref="MJO119:MJR119"/>
    <mergeCell ref="MIE119:MIH119"/>
    <mergeCell ref="MII119:MIL119"/>
    <mergeCell ref="MIM119:MIP119"/>
    <mergeCell ref="MIQ119:MIT119"/>
    <mergeCell ref="MIU119:MIX119"/>
    <mergeCell ref="MHK119:MHN119"/>
    <mergeCell ref="MHO119:MHR119"/>
    <mergeCell ref="MHS119:MHV119"/>
    <mergeCell ref="MHW119:MHZ119"/>
    <mergeCell ref="MIA119:MID119"/>
    <mergeCell ref="MGQ119:MGT119"/>
    <mergeCell ref="MGU119:MGX119"/>
    <mergeCell ref="MGY119:MHB119"/>
    <mergeCell ref="MHC119:MHF119"/>
    <mergeCell ref="MHG119:MHJ119"/>
    <mergeCell ref="MFW119:MFZ119"/>
    <mergeCell ref="MGA119:MGD119"/>
    <mergeCell ref="MGE119:MGH119"/>
    <mergeCell ref="MGI119:MGL119"/>
    <mergeCell ref="MGM119:MGP119"/>
    <mergeCell ref="MFC119:MFF119"/>
    <mergeCell ref="MFG119:MFJ119"/>
    <mergeCell ref="MFK119:MFN119"/>
    <mergeCell ref="MFO119:MFR119"/>
    <mergeCell ref="MFS119:MFV119"/>
    <mergeCell ref="MEI119:MEL119"/>
    <mergeCell ref="MEM119:MEP119"/>
    <mergeCell ref="MEQ119:MET119"/>
    <mergeCell ref="MEU119:MEX119"/>
    <mergeCell ref="MEY119:MFB119"/>
    <mergeCell ref="MDO119:MDR119"/>
    <mergeCell ref="MDS119:MDV119"/>
    <mergeCell ref="MDW119:MDZ119"/>
    <mergeCell ref="MEA119:MED119"/>
    <mergeCell ref="MEE119:MEH119"/>
    <mergeCell ref="MCU119:MCX119"/>
    <mergeCell ref="MCY119:MDB119"/>
    <mergeCell ref="MDC119:MDF119"/>
    <mergeCell ref="MDG119:MDJ119"/>
    <mergeCell ref="MDK119:MDN119"/>
    <mergeCell ref="MCA119:MCD119"/>
    <mergeCell ref="MCE119:MCH119"/>
    <mergeCell ref="MCI119:MCL119"/>
    <mergeCell ref="MCM119:MCP119"/>
    <mergeCell ref="MCQ119:MCT119"/>
    <mergeCell ref="MBG119:MBJ119"/>
    <mergeCell ref="MBK119:MBN119"/>
    <mergeCell ref="MBO119:MBR119"/>
    <mergeCell ref="MBS119:MBV119"/>
    <mergeCell ref="MBW119:MBZ119"/>
    <mergeCell ref="MAM119:MAP119"/>
    <mergeCell ref="MAQ119:MAT119"/>
    <mergeCell ref="MAU119:MAX119"/>
    <mergeCell ref="MAY119:MBB119"/>
    <mergeCell ref="MBC119:MBF119"/>
    <mergeCell ref="LZS119:LZV119"/>
    <mergeCell ref="LZW119:LZZ119"/>
    <mergeCell ref="MAA119:MAD119"/>
    <mergeCell ref="MAE119:MAH119"/>
    <mergeCell ref="MAI119:MAL119"/>
    <mergeCell ref="LYY119:LZB119"/>
    <mergeCell ref="LZC119:LZF119"/>
    <mergeCell ref="LZG119:LZJ119"/>
    <mergeCell ref="LZK119:LZN119"/>
    <mergeCell ref="LZO119:LZR119"/>
    <mergeCell ref="LYE119:LYH119"/>
    <mergeCell ref="LYI119:LYL119"/>
    <mergeCell ref="LYM119:LYP119"/>
    <mergeCell ref="LYQ119:LYT119"/>
    <mergeCell ref="LYU119:LYX119"/>
    <mergeCell ref="LXK119:LXN119"/>
    <mergeCell ref="LXO119:LXR119"/>
    <mergeCell ref="LXS119:LXV119"/>
    <mergeCell ref="LXW119:LXZ119"/>
    <mergeCell ref="LYA119:LYD119"/>
    <mergeCell ref="LWQ119:LWT119"/>
    <mergeCell ref="LWU119:LWX119"/>
    <mergeCell ref="LWY119:LXB119"/>
    <mergeCell ref="LXC119:LXF119"/>
    <mergeCell ref="LXG119:LXJ119"/>
    <mergeCell ref="LVW119:LVZ119"/>
    <mergeCell ref="LWA119:LWD119"/>
    <mergeCell ref="LWE119:LWH119"/>
    <mergeCell ref="LWI119:LWL119"/>
    <mergeCell ref="LWM119:LWP119"/>
    <mergeCell ref="LVC119:LVF119"/>
    <mergeCell ref="LVG119:LVJ119"/>
    <mergeCell ref="LVK119:LVN119"/>
    <mergeCell ref="LVO119:LVR119"/>
    <mergeCell ref="LVS119:LVV119"/>
    <mergeCell ref="LUI119:LUL119"/>
    <mergeCell ref="LUM119:LUP119"/>
    <mergeCell ref="LUQ119:LUT119"/>
    <mergeCell ref="LUU119:LUX119"/>
    <mergeCell ref="LUY119:LVB119"/>
    <mergeCell ref="LTO119:LTR119"/>
    <mergeCell ref="LTS119:LTV119"/>
    <mergeCell ref="LTW119:LTZ119"/>
    <mergeCell ref="LUA119:LUD119"/>
    <mergeCell ref="LUE119:LUH119"/>
    <mergeCell ref="LSU119:LSX119"/>
    <mergeCell ref="LSY119:LTB119"/>
    <mergeCell ref="LTC119:LTF119"/>
    <mergeCell ref="LTG119:LTJ119"/>
    <mergeCell ref="LTK119:LTN119"/>
    <mergeCell ref="LSA119:LSD119"/>
    <mergeCell ref="LSE119:LSH119"/>
    <mergeCell ref="LSI119:LSL119"/>
    <mergeCell ref="LSM119:LSP119"/>
    <mergeCell ref="LSQ119:LST119"/>
    <mergeCell ref="LRG119:LRJ119"/>
    <mergeCell ref="LRK119:LRN119"/>
    <mergeCell ref="LRO119:LRR119"/>
    <mergeCell ref="LRS119:LRV119"/>
    <mergeCell ref="LRW119:LRZ119"/>
    <mergeCell ref="LQM119:LQP119"/>
    <mergeCell ref="LQQ119:LQT119"/>
    <mergeCell ref="LQU119:LQX119"/>
    <mergeCell ref="LQY119:LRB119"/>
    <mergeCell ref="LRC119:LRF119"/>
    <mergeCell ref="LPS119:LPV119"/>
    <mergeCell ref="LPW119:LPZ119"/>
    <mergeCell ref="LQA119:LQD119"/>
    <mergeCell ref="LQE119:LQH119"/>
    <mergeCell ref="LQI119:LQL119"/>
    <mergeCell ref="LOY119:LPB119"/>
    <mergeCell ref="LPC119:LPF119"/>
    <mergeCell ref="LPG119:LPJ119"/>
    <mergeCell ref="LPK119:LPN119"/>
    <mergeCell ref="LPO119:LPR119"/>
    <mergeCell ref="LOE119:LOH119"/>
    <mergeCell ref="LOI119:LOL119"/>
    <mergeCell ref="LOM119:LOP119"/>
    <mergeCell ref="LOQ119:LOT119"/>
    <mergeCell ref="LOU119:LOX119"/>
    <mergeCell ref="LNK119:LNN119"/>
    <mergeCell ref="LNO119:LNR119"/>
    <mergeCell ref="LNS119:LNV119"/>
    <mergeCell ref="LNW119:LNZ119"/>
    <mergeCell ref="LOA119:LOD119"/>
    <mergeCell ref="LMQ119:LMT119"/>
    <mergeCell ref="LMU119:LMX119"/>
    <mergeCell ref="LMY119:LNB119"/>
    <mergeCell ref="LNC119:LNF119"/>
    <mergeCell ref="LNG119:LNJ119"/>
    <mergeCell ref="LLW119:LLZ119"/>
    <mergeCell ref="LMA119:LMD119"/>
    <mergeCell ref="LME119:LMH119"/>
    <mergeCell ref="LMI119:LML119"/>
    <mergeCell ref="LMM119:LMP119"/>
    <mergeCell ref="LLC119:LLF119"/>
    <mergeCell ref="LLG119:LLJ119"/>
    <mergeCell ref="LLK119:LLN119"/>
    <mergeCell ref="LLO119:LLR119"/>
    <mergeCell ref="LLS119:LLV119"/>
    <mergeCell ref="LKI119:LKL119"/>
    <mergeCell ref="LKM119:LKP119"/>
    <mergeCell ref="LKQ119:LKT119"/>
    <mergeCell ref="LKU119:LKX119"/>
    <mergeCell ref="LKY119:LLB119"/>
    <mergeCell ref="LJO119:LJR119"/>
    <mergeCell ref="LJS119:LJV119"/>
    <mergeCell ref="LJW119:LJZ119"/>
    <mergeCell ref="LKA119:LKD119"/>
    <mergeCell ref="LKE119:LKH119"/>
    <mergeCell ref="LIU119:LIX119"/>
    <mergeCell ref="LIY119:LJB119"/>
    <mergeCell ref="LJC119:LJF119"/>
    <mergeCell ref="LJG119:LJJ119"/>
    <mergeCell ref="LJK119:LJN119"/>
    <mergeCell ref="LIA119:LID119"/>
    <mergeCell ref="LIE119:LIH119"/>
    <mergeCell ref="LII119:LIL119"/>
    <mergeCell ref="LIM119:LIP119"/>
    <mergeCell ref="LIQ119:LIT119"/>
    <mergeCell ref="LHG119:LHJ119"/>
    <mergeCell ref="LHK119:LHN119"/>
    <mergeCell ref="LHO119:LHR119"/>
    <mergeCell ref="LHS119:LHV119"/>
    <mergeCell ref="LHW119:LHZ119"/>
    <mergeCell ref="LGM119:LGP119"/>
    <mergeCell ref="LGQ119:LGT119"/>
    <mergeCell ref="LGU119:LGX119"/>
    <mergeCell ref="LGY119:LHB119"/>
    <mergeCell ref="LHC119:LHF119"/>
    <mergeCell ref="LFS119:LFV119"/>
    <mergeCell ref="LFW119:LFZ119"/>
    <mergeCell ref="LGA119:LGD119"/>
    <mergeCell ref="LGE119:LGH119"/>
    <mergeCell ref="LGI119:LGL119"/>
    <mergeCell ref="LEY119:LFB119"/>
    <mergeCell ref="LFC119:LFF119"/>
    <mergeCell ref="LFG119:LFJ119"/>
    <mergeCell ref="LFK119:LFN119"/>
    <mergeCell ref="LFO119:LFR119"/>
    <mergeCell ref="LEE119:LEH119"/>
    <mergeCell ref="LEI119:LEL119"/>
    <mergeCell ref="LEM119:LEP119"/>
    <mergeCell ref="LEQ119:LET119"/>
    <mergeCell ref="LEU119:LEX119"/>
    <mergeCell ref="LDK119:LDN119"/>
    <mergeCell ref="LDO119:LDR119"/>
    <mergeCell ref="LDS119:LDV119"/>
    <mergeCell ref="LDW119:LDZ119"/>
    <mergeCell ref="LEA119:LED119"/>
    <mergeCell ref="LCQ119:LCT119"/>
    <mergeCell ref="LCU119:LCX119"/>
    <mergeCell ref="LCY119:LDB119"/>
    <mergeCell ref="LDC119:LDF119"/>
    <mergeCell ref="LDG119:LDJ119"/>
    <mergeCell ref="LBW119:LBZ119"/>
    <mergeCell ref="LCA119:LCD119"/>
    <mergeCell ref="LCE119:LCH119"/>
    <mergeCell ref="LCI119:LCL119"/>
    <mergeCell ref="LCM119:LCP119"/>
    <mergeCell ref="LBC119:LBF119"/>
    <mergeCell ref="LBG119:LBJ119"/>
    <mergeCell ref="LBK119:LBN119"/>
    <mergeCell ref="LBO119:LBR119"/>
    <mergeCell ref="LBS119:LBV119"/>
    <mergeCell ref="LAI119:LAL119"/>
    <mergeCell ref="LAM119:LAP119"/>
    <mergeCell ref="LAQ119:LAT119"/>
    <mergeCell ref="LAU119:LAX119"/>
    <mergeCell ref="LAY119:LBB119"/>
    <mergeCell ref="KZO119:KZR119"/>
    <mergeCell ref="KZS119:KZV119"/>
    <mergeCell ref="KZW119:KZZ119"/>
    <mergeCell ref="LAA119:LAD119"/>
    <mergeCell ref="LAE119:LAH119"/>
    <mergeCell ref="KYU119:KYX119"/>
    <mergeCell ref="KYY119:KZB119"/>
    <mergeCell ref="KZC119:KZF119"/>
    <mergeCell ref="KZG119:KZJ119"/>
    <mergeCell ref="KZK119:KZN119"/>
    <mergeCell ref="KYA119:KYD119"/>
    <mergeCell ref="KYE119:KYH119"/>
    <mergeCell ref="KYI119:KYL119"/>
    <mergeCell ref="KYM119:KYP119"/>
    <mergeCell ref="KYQ119:KYT119"/>
    <mergeCell ref="KXG119:KXJ119"/>
    <mergeCell ref="KXK119:KXN119"/>
    <mergeCell ref="KXO119:KXR119"/>
    <mergeCell ref="KXS119:KXV119"/>
    <mergeCell ref="KXW119:KXZ119"/>
    <mergeCell ref="KWM119:KWP119"/>
    <mergeCell ref="KWQ119:KWT119"/>
    <mergeCell ref="KWU119:KWX119"/>
    <mergeCell ref="KWY119:KXB119"/>
    <mergeCell ref="KXC119:KXF119"/>
    <mergeCell ref="KVS119:KVV119"/>
    <mergeCell ref="KVW119:KVZ119"/>
    <mergeCell ref="KWA119:KWD119"/>
    <mergeCell ref="KWE119:KWH119"/>
    <mergeCell ref="KWI119:KWL119"/>
    <mergeCell ref="KUY119:KVB119"/>
    <mergeCell ref="KVC119:KVF119"/>
    <mergeCell ref="KVG119:KVJ119"/>
    <mergeCell ref="KVK119:KVN119"/>
    <mergeCell ref="KVO119:KVR119"/>
    <mergeCell ref="KUE119:KUH119"/>
    <mergeCell ref="KUI119:KUL119"/>
    <mergeCell ref="KUM119:KUP119"/>
    <mergeCell ref="KUQ119:KUT119"/>
    <mergeCell ref="KUU119:KUX119"/>
    <mergeCell ref="KTK119:KTN119"/>
    <mergeCell ref="KTO119:KTR119"/>
    <mergeCell ref="KTS119:KTV119"/>
    <mergeCell ref="KTW119:KTZ119"/>
    <mergeCell ref="KUA119:KUD119"/>
    <mergeCell ref="KSQ119:KST119"/>
    <mergeCell ref="KSU119:KSX119"/>
    <mergeCell ref="KSY119:KTB119"/>
    <mergeCell ref="KTC119:KTF119"/>
    <mergeCell ref="KTG119:KTJ119"/>
    <mergeCell ref="KRW119:KRZ119"/>
    <mergeCell ref="KSA119:KSD119"/>
    <mergeCell ref="KSE119:KSH119"/>
    <mergeCell ref="KSI119:KSL119"/>
    <mergeCell ref="KSM119:KSP119"/>
    <mergeCell ref="KRC119:KRF119"/>
    <mergeCell ref="KRG119:KRJ119"/>
    <mergeCell ref="KRK119:KRN119"/>
    <mergeCell ref="KRO119:KRR119"/>
    <mergeCell ref="KRS119:KRV119"/>
    <mergeCell ref="KQI119:KQL119"/>
    <mergeCell ref="KQM119:KQP119"/>
    <mergeCell ref="KQQ119:KQT119"/>
    <mergeCell ref="KQU119:KQX119"/>
    <mergeCell ref="KQY119:KRB119"/>
    <mergeCell ref="KPO119:KPR119"/>
    <mergeCell ref="KPS119:KPV119"/>
    <mergeCell ref="KPW119:KPZ119"/>
    <mergeCell ref="KQA119:KQD119"/>
    <mergeCell ref="KQE119:KQH119"/>
    <mergeCell ref="KOU119:KOX119"/>
    <mergeCell ref="KOY119:KPB119"/>
    <mergeCell ref="KPC119:KPF119"/>
    <mergeCell ref="KPG119:KPJ119"/>
    <mergeCell ref="KPK119:KPN119"/>
    <mergeCell ref="KOA119:KOD119"/>
    <mergeCell ref="KOE119:KOH119"/>
    <mergeCell ref="KOI119:KOL119"/>
    <mergeCell ref="KOM119:KOP119"/>
    <mergeCell ref="KOQ119:KOT119"/>
    <mergeCell ref="KNG119:KNJ119"/>
    <mergeCell ref="KNK119:KNN119"/>
    <mergeCell ref="KNO119:KNR119"/>
    <mergeCell ref="KNS119:KNV119"/>
    <mergeCell ref="KNW119:KNZ119"/>
    <mergeCell ref="KMM119:KMP119"/>
    <mergeCell ref="KMQ119:KMT119"/>
    <mergeCell ref="KMU119:KMX119"/>
    <mergeCell ref="KMY119:KNB119"/>
    <mergeCell ref="KNC119:KNF119"/>
    <mergeCell ref="KLS119:KLV119"/>
    <mergeCell ref="KLW119:KLZ119"/>
    <mergeCell ref="KMA119:KMD119"/>
    <mergeCell ref="KME119:KMH119"/>
    <mergeCell ref="KMI119:KML119"/>
    <mergeCell ref="KKY119:KLB119"/>
    <mergeCell ref="KLC119:KLF119"/>
    <mergeCell ref="KLG119:KLJ119"/>
    <mergeCell ref="KLK119:KLN119"/>
    <mergeCell ref="KLO119:KLR119"/>
    <mergeCell ref="KKE119:KKH119"/>
    <mergeCell ref="KKI119:KKL119"/>
    <mergeCell ref="KKM119:KKP119"/>
    <mergeCell ref="KKQ119:KKT119"/>
    <mergeCell ref="KKU119:KKX119"/>
    <mergeCell ref="KJK119:KJN119"/>
    <mergeCell ref="KJO119:KJR119"/>
    <mergeCell ref="KJS119:KJV119"/>
    <mergeCell ref="KJW119:KJZ119"/>
    <mergeCell ref="KKA119:KKD119"/>
    <mergeCell ref="KIQ119:KIT119"/>
    <mergeCell ref="KIU119:KIX119"/>
    <mergeCell ref="KIY119:KJB119"/>
    <mergeCell ref="KJC119:KJF119"/>
    <mergeCell ref="KJG119:KJJ119"/>
    <mergeCell ref="KHW119:KHZ119"/>
    <mergeCell ref="KIA119:KID119"/>
    <mergeCell ref="KIE119:KIH119"/>
    <mergeCell ref="KII119:KIL119"/>
    <mergeCell ref="KIM119:KIP119"/>
    <mergeCell ref="KHC119:KHF119"/>
    <mergeCell ref="KHG119:KHJ119"/>
    <mergeCell ref="KHK119:KHN119"/>
    <mergeCell ref="KHO119:KHR119"/>
    <mergeCell ref="KHS119:KHV119"/>
    <mergeCell ref="KGI119:KGL119"/>
    <mergeCell ref="KGM119:KGP119"/>
    <mergeCell ref="KGQ119:KGT119"/>
    <mergeCell ref="KGU119:KGX119"/>
    <mergeCell ref="KGY119:KHB119"/>
    <mergeCell ref="KFO119:KFR119"/>
    <mergeCell ref="KFS119:KFV119"/>
    <mergeCell ref="KFW119:KFZ119"/>
    <mergeCell ref="KGA119:KGD119"/>
    <mergeCell ref="KGE119:KGH119"/>
    <mergeCell ref="KEU119:KEX119"/>
    <mergeCell ref="KEY119:KFB119"/>
    <mergeCell ref="KFC119:KFF119"/>
    <mergeCell ref="KFG119:KFJ119"/>
    <mergeCell ref="KFK119:KFN119"/>
    <mergeCell ref="KEA119:KED119"/>
    <mergeCell ref="KEE119:KEH119"/>
    <mergeCell ref="KEI119:KEL119"/>
    <mergeCell ref="KEM119:KEP119"/>
    <mergeCell ref="KEQ119:KET119"/>
    <mergeCell ref="KDG119:KDJ119"/>
    <mergeCell ref="KDK119:KDN119"/>
    <mergeCell ref="KDO119:KDR119"/>
    <mergeCell ref="KDS119:KDV119"/>
    <mergeCell ref="KDW119:KDZ119"/>
    <mergeCell ref="KCM119:KCP119"/>
    <mergeCell ref="KCQ119:KCT119"/>
    <mergeCell ref="KCU119:KCX119"/>
    <mergeCell ref="KCY119:KDB119"/>
    <mergeCell ref="KDC119:KDF119"/>
    <mergeCell ref="KBS119:KBV119"/>
    <mergeCell ref="KBW119:KBZ119"/>
    <mergeCell ref="KCA119:KCD119"/>
    <mergeCell ref="KCE119:KCH119"/>
    <mergeCell ref="KCI119:KCL119"/>
    <mergeCell ref="KAY119:KBB119"/>
    <mergeCell ref="KBC119:KBF119"/>
    <mergeCell ref="KBG119:KBJ119"/>
    <mergeCell ref="KBK119:KBN119"/>
    <mergeCell ref="KBO119:KBR119"/>
    <mergeCell ref="KAE119:KAH119"/>
    <mergeCell ref="KAI119:KAL119"/>
    <mergeCell ref="KAM119:KAP119"/>
    <mergeCell ref="KAQ119:KAT119"/>
    <mergeCell ref="KAU119:KAX119"/>
    <mergeCell ref="JZK119:JZN119"/>
    <mergeCell ref="JZO119:JZR119"/>
    <mergeCell ref="JZS119:JZV119"/>
    <mergeCell ref="JZW119:JZZ119"/>
    <mergeCell ref="KAA119:KAD119"/>
    <mergeCell ref="JYQ119:JYT119"/>
    <mergeCell ref="JYU119:JYX119"/>
    <mergeCell ref="JYY119:JZB119"/>
    <mergeCell ref="JZC119:JZF119"/>
    <mergeCell ref="JZG119:JZJ119"/>
    <mergeCell ref="JXW119:JXZ119"/>
    <mergeCell ref="JYA119:JYD119"/>
    <mergeCell ref="JYE119:JYH119"/>
    <mergeCell ref="JYI119:JYL119"/>
    <mergeCell ref="JYM119:JYP119"/>
    <mergeCell ref="JXC119:JXF119"/>
    <mergeCell ref="JXG119:JXJ119"/>
    <mergeCell ref="JXK119:JXN119"/>
    <mergeCell ref="JXO119:JXR119"/>
    <mergeCell ref="JXS119:JXV119"/>
    <mergeCell ref="JWI119:JWL119"/>
    <mergeCell ref="JWM119:JWP119"/>
    <mergeCell ref="JWQ119:JWT119"/>
    <mergeCell ref="JWU119:JWX119"/>
    <mergeCell ref="JWY119:JXB119"/>
    <mergeCell ref="JVO119:JVR119"/>
    <mergeCell ref="JVS119:JVV119"/>
    <mergeCell ref="JVW119:JVZ119"/>
    <mergeCell ref="JWA119:JWD119"/>
    <mergeCell ref="JWE119:JWH119"/>
    <mergeCell ref="JUU119:JUX119"/>
    <mergeCell ref="JUY119:JVB119"/>
    <mergeCell ref="JVC119:JVF119"/>
    <mergeCell ref="JVG119:JVJ119"/>
    <mergeCell ref="JVK119:JVN119"/>
    <mergeCell ref="JUA119:JUD119"/>
    <mergeCell ref="JUE119:JUH119"/>
    <mergeCell ref="JUI119:JUL119"/>
    <mergeCell ref="JUM119:JUP119"/>
    <mergeCell ref="JUQ119:JUT119"/>
    <mergeCell ref="JTG119:JTJ119"/>
    <mergeCell ref="JTK119:JTN119"/>
    <mergeCell ref="JTO119:JTR119"/>
    <mergeCell ref="JTS119:JTV119"/>
    <mergeCell ref="JTW119:JTZ119"/>
    <mergeCell ref="JSM119:JSP119"/>
    <mergeCell ref="JSQ119:JST119"/>
    <mergeCell ref="JSU119:JSX119"/>
    <mergeCell ref="JSY119:JTB119"/>
    <mergeCell ref="JTC119:JTF119"/>
    <mergeCell ref="JRS119:JRV119"/>
    <mergeCell ref="JRW119:JRZ119"/>
    <mergeCell ref="JSA119:JSD119"/>
    <mergeCell ref="JSE119:JSH119"/>
    <mergeCell ref="JSI119:JSL119"/>
    <mergeCell ref="JQY119:JRB119"/>
    <mergeCell ref="JRC119:JRF119"/>
    <mergeCell ref="JRG119:JRJ119"/>
    <mergeCell ref="JRK119:JRN119"/>
    <mergeCell ref="JRO119:JRR119"/>
    <mergeCell ref="JQE119:JQH119"/>
    <mergeCell ref="JQI119:JQL119"/>
    <mergeCell ref="JQM119:JQP119"/>
    <mergeCell ref="JQQ119:JQT119"/>
    <mergeCell ref="JQU119:JQX119"/>
    <mergeCell ref="JPK119:JPN119"/>
    <mergeCell ref="JPO119:JPR119"/>
    <mergeCell ref="JPS119:JPV119"/>
    <mergeCell ref="JPW119:JPZ119"/>
    <mergeCell ref="JQA119:JQD119"/>
    <mergeCell ref="JOQ119:JOT119"/>
    <mergeCell ref="JOU119:JOX119"/>
    <mergeCell ref="JOY119:JPB119"/>
    <mergeCell ref="JPC119:JPF119"/>
    <mergeCell ref="JPG119:JPJ119"/>
    <mergeCell ref="JNW119:JNZ119"/>
    <mergeCell ref="JOA119:JOD119"/>
    <mergeCell ref="JOE119:JOH119"/>
    <mergeCell ref="JOI119:JOL119"/>
    <mergeCell ref="JOM119:JOP119"/>
    <mergeCell ref="JNC119:JNF119"/>
    <mergeCell ref="JNG119:JNJ119"/>
    <mergeCell ref="JNK119:JNN119"/>
    <mergeCell ref="JNO119:JNR119"/>
    <mergeCell ref="JNS119:JNV119"/>
    <mergeCell ref="JMI119:JML119"/>
    <mergeCell ref="JMM119:JMP119"/>
    <mergeCell ref="JMQ119:JMT119"/>
    <mergeCell ref="JMU119:JMX119"/>
    <mergeCell ref="JMY119:JNB119"/>
    <mergeCell ref="JLO119:JLR119"/>
    <mergeCell ref="JLS119:JLV119"/>
    <mergeCell ref="JLW119:JLZ119"/>
    <mergeCell ref="JMA119:JMD119"/>
    <mergeCell ref="JME119:JMH119"/>
    <mergeCell ref="JKU119:JKX119"/>
    <mergeCell ref="JKY119:JLB119"/>
    <mergeCell ref="JLC119:JLF119"/>
    <mergeCell ref="JLG119:JLJ119"/>
    <mergeCell ref="JLK119:JLN119"/>
    <mergeCell ref="JKA119:JKD119"/>
    <mergeCell ref="JKE119:JKH119"/>
    <mergeCell ref="JKI119:JKL119"/>
    <mergeCell ref="JKM119:JKP119"/>
    <mergeCell ref="JKQ119:JKT119"/>
    <mergeCell ref="JJG119:JJJ119"/>
    <mergeCell ref="JJK119:JJN119"/>
    <mergeCell ref="JJO119:JJR119"/>
    <mergeCell ref="JJS119:JJV119"/>
    <mergeCell ref="JJW119:JJZ119"/>
    <mergeCell ref="JIM119:JIP119"/>
    <mergeCell ref="JIQ119:JIT119"/>
    <mergeCell ref="JIU119:JIX119"/>
    <mergeCell ref="JIY119:JJB119"/>
    <mergeCell ref="JJC119:JJF119"/>
    <mergeCell ref="JHS119:JHV119"/>
    <mergeCell ref="JHW119:JHZ119"/>
    <mergeCell ref="JIA119:JID119"/>
    <mergeCell ref="JIE119:JIH119"/>
    <mergeCell ref="JII119:JIL119"/>
    <mergeCell ref="JGY119:JHB119"/>
    <mergeCell ref="JHC119:JHF119"/>
    <mergeCell ref="JHG119:JHJ119"/>
    <mergeCell ref="JHK119:JHN119"/>
    <mergeCell ref="JHO119:JHR119"/>
    <mergeCell ref="JGE119:JGH119"/>
    <mergeCell ref="JGI119:JGL119"/>
    <mergeCell ref="JGM119:JGP119"/>
    <mergeCell ref="JGQ119:JGT119"/>
    <mergeCell ref="JGU119:JGX119"/>
    <mergeCell ref="JFK119:JFN119"/>
    <mergeCell ref="JFO119:JFR119"/>
    <mergeCell ref="JFS119:JFV119"/>
    <mergeCell ref="JFW119:JFZ119"/>
    <mergeCell ref="JGA119:JGD119"/>
    <mergeCell ref="JEQ119:JET119"/>
    <mergeCell ref="JEU119:JEX119"/>
    <mergeCell ref="JEY119:JFB119"/>
    <mergeCell ref="JFC119:JFF119"/>
    <mergeCell ref="JFG119:JFJ119"/>
    <mergeCell ref="JDW119:JDZ119"/>
    <mergeCell ref="JEA119:JED119"/>
    <mergeCell ref="JEE119:JEH119"/>
    <mergeCell ref="JEI119:JEL119"/>
    <mergeCell ref="JEM119:JEP119"/>
    <mergeCell ref="JDC119:JDF119"/>
    <mergeCell ref="JDG119:JDJ119"/>
    <mergeCell ref="JDK119:JDN119"/>
    <mergeCell ref="JDO119:JDR119"/>
    <mergeCell ref="JDS119:JDV119"/>
    <mergeCell ref="JCI119:JCL119"/>
    <mergeCell ref="JCM119:JCP119"/>
    <mergeCell ref="JCQ119:JCT119"/>
    <mergeCell ref="JCU119:JCX119"/>
    <mergeCell ref="JCY119:JDB119"/>
    <mergeCell ref="JBO119:JBR119"/>
    <mergeCell ref="JBS119:JBV119"/>
    <mergeCell ref="JBW119:JBZ119"/>
    <mergeCell ref="JCA119:JCD119"/>
    <mergeCell ref="JCE119:JCH119"/>
    <mergeCell ref="JAU119:JAX119"/>
    <mergeCell ref="JAY119:JBB119"/>
    <mergeCell ref="JBC119:JBF119"/>
    <mergeCell ref="JBG119:JBJ119"/>
    <mergeCell ref="JBK119:JBN119"/>
    <mergeCell ref="JAA119:JAD119"/>
    <mergeCell ref="JAE119:JAH119"/>
    <mergeCell ref="JAI119:JAL119"/>
    <mergeCell ref="JAM119:JAP119"/>
    <mergeCell ref="JAQ119:JAT119"/>
    <mergeCell ref="IZG119:IZJ119"/>
    <mergeCell ref="IZK119:IZN119"/>
    <mergeCell ref="IZO119:IZR119"/>
    <mergeCell ref="IZS119:IZV119"/>
    <mergeCell ref="IZW119:IZZ119"/>
    <mergeCell ref="IYM119:IYP119"/>
    <mergeCell ref="IYQ119:IYT119"/>
    <mergeCell ref="IYU119:IYX119"/>
    <mergeCell ref="IYY119:IZB119"/>
    <mergeCell ref="IZC119:IZF119"/>
    <mergeCell ref="IXS119:IXV119"/>
    <mergeCell ref="IXW119:IXZ119"/>
    <mergeCell ref="IYA119:IYD119"/>
    <mergeCell ref="IYE119:IYH119"/>
    <mergeCell ref="IYI119:IYL119"/>
    <mergeCell ref="IWY119:IXB119"/>
    <mergeCell ref="IXC119:IXF119"/>
    <mergeCell ref="IXG119:IXJ119"/>
    <mergeCell ref="IXK119:IXN119"/>
    <mergeCell ref="IXO119:IXR119"/>
    <mergeCell ref="IWE119:IWH119"/>
    <mergeCell ref="IWI119:IWL119"/>
    <mergeCell ref="IWM119:IWP119"/>
    <mergeCell ref="IWQ119:IWT119"/>
    <mergeCell ref="IWU119:IWX119"/>
    <mergeCell ref="IVK119:IVN119"/>
    <mergeCell ref="IVO119:IVR119"/>
    <mergeCell ref="IVS119:IVV119"/>
    <mergeCell ref="IVW119:IVZ119"/>
    <mergeCell ref="IWA119:IWD119"/>
    <mergeCell ref="IUQ119:IUT119"/>
    <mergeCell ref="IUU119:IUX119"/>
    <mergeCell ref="IUY119:IVB119"/>
    <mergeCell ref="IVC119:IVF119"/>
    <mergeCell ref="IVG119:IVJ119"/>
    <mergeCell ref="ITW119:ITZ119"/>
    <mergeCell ref="IUA119:IUD119"/>
    <mergeCell ref="IUE119:IUH119"/>
    <mergeCell ref="IUI119:IUL119"/>
    <mergeCell ref="IUM119:IUP119"/>
    <mergeCell ref="ITC119:ITF119"/>
    <mergeCell ref="ITG119:ITJ119"/>
    <mergeCell ref="ITK119:ITN119"/>
    <mergeCell ref="ITO119:ITR119"/>
    <mergeCell ref="ITS119:ITV119"/>
    <mergeCell ref="ISI119:ISL119"/>
    <mergeCell ref="ISM119:ISP119"/>
    <mergeCell ref="ISQ119:IST119"/>
    <mergeCell ref="ISU119:ISX119"/>
    <mergeCell ref="ISY119:ITB119"/>
    <mergeCell ref="IRO119:IRR119"/>
    <mergeCell ref="IRS119:IRV119"/>
    <mergeCell ref="IRW119:IRZ119"/>
    <mergeCell ref="ISA119:ISD119"/>
    <mergeCell ref="ISE119:ISH119"/>
    <mergeCell ref="IQU119:IQX119"/>
    <mergeCell ref="IQY119:IRB119"/>
    <mergeCell ref="IRC119:IRF119"/>
    <mergeCell ref="IRG119:IRJ119"/>
    <mergeCell ref="IRK119:IRN119"/>
    <mergeCell ref="IQA119:IQD119"/>
    <mergeCell ref="IQE119:IQH119"/>
    <mergeCell ref="IQI119:IQL119"/>
    <mergeCell ref="IQM119:IQP119"/>
    <mergeCell ref="IQQ119:IQT119"/>
    <mergeCell ref="IPG119:IPJ119"/>
    <mergeCell ref="IPK119:IPN119"/>
    <mergeCell ref="IPO119:IPR119"/>
    <mergeCell ref="IPS119:IPV119"/>
    <mergeCell ref="IPW119:IPZ119"/>
    <mergeCell ref="IOM119:IOP119"/>
    <mergeCell ref="IOQ119:IOT119"/>
    <mergeCell ref="IOU119:IOX119"/>
    <mergeCell ref="IOY119:IPB119"/>
    <mergeCell ref="IPC119:IPF119"/>
    <mergeCell ref="INS119:INV119"/>
    <mergeCell ref="INW119:INZ119"/>
    <mergeCell ref="IOA119:IOD119"/>
    <mergeCell ref="IOE119:IOH119"/>
    <mergeCell ref="IOI119:IOL119"/>
    <mergeCell ref="IMY119:INB119"/>
    <mergeCell ref="INC119:INF119"/>
    <mergeCell ref="ING119:INJ119"/>
    <mergeCell ref="INK119:INN119"/>
    <mergeCell ref="INO119:INR119"/>
    <mergeCell ref="IME119:IMH119"/>
    <mergeCell ref="IMI119:IML119"/>
    <mergeCell ref="IMM119:IMP119"/>
    <mergeCell ref="IMQ119:IMT119"/>
    <mergeCell ref="IMU119:IMX119"/>
    <mergeCell ref="ILK119:ILN119"/>
    <mergeCell ref="ILO119:ILR119"/>
    <mergeCell ref="ILS119:ILV119"/>
    <mergeCell ref="ILW119:ILZ119"/>
    <mergeCell ref="IMA119:IMD119"/>
    <mergeCell ref="IKQ119:IKT119"/>
    <mergeCell ref="IKU119:IKX119"/>
    <mergeCell ref="IKY119:ILB119"/>
    <mergeCell ref="ILC119:ILF119"/>
    <mergeCell ref="ILG119:ILJ119"/>
    <mergeCell ref="IJW119:IJZ119"/>
    <mergeCell ref="IKA119:IKD119"/>
    <mergeCell ref="IKE119:IKH119"/>
    <mergeCell ref="IKI119:IKL119"/>
    <mergeCell ref="IKM119:IKP119"/>
    <mergeCell ref="IJC119:IJF119"/>
    <mergeCell ref="IJG119:IJJ119"/>
    <mergeCell ref="IJK119:IJN119"/>
    <mergeCell ref="IJO119:IJR119"/>
    <mergeCell ref="IJS119:IJV119"/>
    <mergeCell ref="III119:IIL119"/>
    <mergeCell ref="IIM119:IIP119"/>
    <mergeCell ref="IIQ119:IIT119"/>
    <mergeCell ref="IIU119:IIX119"/>
    <mergeCell ref="IIY119:IJB119"/>
    <mergeCell ref="IHO119:IHR119"/>
    <mergeCell ref="IHS119:IHV119"/>
    <mergeCell ref="IHW119:IHZ119"/>
    <mergeCell ref="IIA119:IID119"/>
    <mergeCell ref="IIE119:IIH119"/>
    <mergeCell ref="IGU119:IGX119"/>
    <mergeCell ref="IGY119:IHB119"/>
    <mergeCell ref="IHC119:IHF119"/>
    <mergeCell ref="IHG119:IHJ119"/>
    <mergeCell ref="IHK119:IHN119"/>
    <mergeCell ref="IGA119:IGD119"/>
    <mergeCell ref="IGE119:IGH119"/>
    <mergeCell ref="IGI119:IGL119"/>
    <mergeCell ref="IGM119:IGP119"/>
    <mergeCell ref="IGQ119:IGT119"/>
    <mergeCell ref="IFG119:IFJ119"/>
    <mergeCell ref="IFK119:IFN119"/>
    <mergeCell ref="IFO119:IFR119"/>
    <mergeCell ref="IFS119:IFV119"/>
    <mergeCell ref="IFW119:IFZ119"/>
    <mergeCell ref="IEM119:IEP119"/>
    <mergeCell ref="IEQ119:IET119"/>
    <mergeCell ref="IEU119:IEX119"/>
    <mergeCell ref="IEY119:IFB119"/>
    <mergeCell ref="IFC119:IFF119"/>
    <mergeCell ref="IDS119:IDV119"/>
    <mergeCell ref="IDW119:IDZ119"/>
    <mergeCell ref="IEA119:IED119"/>
    <mergeCell ref="IEE119:IEH119"/>
    <mergeCell ref="IEI119:IEL119"/>
    <mergeCell ref="ICY119:IDB119"/>
    <mergeCell ref="IDC119:IDF119"/>
    <mergeCell ref="IDG119:IDJ119"/>
    <mergeCell ref="IDK119:IDN119"/>
    <mergeCell ref="IDO119:IDR119"/>
    <mergeCell ref="ICE119:ICH119"/>
    <mergeCell ref="ICI119:ICL119"/>
    <mergeCell ref="ICM119:ICP119"/>
    <mergeCell ref="ICQ119:ICT119"/>
    <mergeCell ref="ICU119:ICX119"/>
    <mergeCell ref="IBK119:IBN119"/>
    <mergeCell ref="IBO119:IBR119"/>
    <mergeCell ref="IBS119:IBV119"/>
    <mergeCell ref="IBW119:IBZ119"/>
    <mergeCell ref="ICA119:ICD119"/>
    <mergeCell ref="IAQ119:IAT119"/>
    <mergeCell ref="IAU119:IAX119"/>
    <mergeCell ref="IAY119:IBB119"/>
    <mergeCell ref="IBC119:IBF119"/>
    <mergeCell ref="IBG119:IBJ119"/>
    <mergeCell ref="HZW119:HZZ119"/>
    <mergeCell ref="IAA119:IAD119"/>
    <mergeCell ref="IAE119:IAH119"/>
    <mergeCell ref="IAI119:IAL119"/>
    <mergeCell ref="IAM119:IAP119"/>
    <mergeCell ref="HZC119:HZF119"/>
    <mergeCell ref="HZG119:HZJ119"/>
    <mergeCell ref="HZK119:HZN119"/>
    <mergeCell ref="HZO119:HZR119"/>
    <mergeCell ref="HZS119:HZV119"/>
    <mergeCell ref="HYI119:HYL119"/>
    <mergeCell ref="HYM119:HYP119"/>
    <mergeCell ref="HYQ119:HYT119"/>
    <mergeCell ref="HYU119:HYX119"/>
    <mergeCell ref="HYY119:HZB119"/>
    <mergeCell ref="HXO119:HXR119"/>
    <mergeCell ref="HXS119:HXV119"/>
    <mergeCell ref="HXW119:HXZ119"/>
    <mergeCell ref="HYA119:HYD119"/>
    <mergeCell ref="HYE119:HYH119"/>
    <mergeCell ref="HWU119:HWX119"/>
    <mergeCell ref="HWY119:HXB119"/>
    <mergeCell ref="HXC119:HXF119"/>
    <mergeCell ref="HXG119:HXJ119"/>
    <mergeCell ref="HXK119:HXN119"/>
    <mergeCell ref="HWA119:HWD119"/>
    <mergeCell ref="HWE119:HWH119"/>
    <mergeCell ref="HWI119:HWL119"/>
    <mergeCell ref="HWM119:HWP119"/>
    <mergeCell ref="HWQ119:HWT119"/>
    <mergeCell ref="HVG119:HVJ119"/>
    <mergeCell ref="HVK119:HVN119"/>
    <mergeCell ref="HVO119:HVR119"/>
    <mergeCell ref="HVS119:HVV119"/>
    <mergeCell ref="HVW119:HVZ119"/>
    <mergeCell ref="HUM119:HUP119"/>
    <mergeCell ref="HUQ119:HUT119"/>
    <mergeCell ref="HUU119:HUX119"/>
    <mergeCell ref="HUY119:HVB119"/>
    <mergeCell ref="HVC119:HVF119"/>
    <mergeCell ref="HTS119:HTV119"/>
    <mergeCell ref="HTW119:HTZ119"/>
    <mergeCell ref="HUA119:HUD119"/>
    <mergeCell ref="HUE119:HUH119"/>
    <mergeCell ref="HUI119:HUL119"/>
    <mergeCell ref="HSY119:HTB119"/>
    <mergeCell ref="HTC119:HTF119"/>
    <mergeCell ref="HTG119:HTJ119"/>
    <mergeCell ref="HTK119:HTN119"/>
    <mergeCell ref="HTO119:HTR119"/>
    <mergeCell ref="HSE119:HSH119"/>
    <mergeCell ref="HSI119:HSL119"/>
    <mergeCell ref="HSM119:HSP119"/>
    <mergeCell ref="HSQ119:HST119"/>
    <mergeCell ref="HSU119:HSX119"/>
    <mergeCell ref="HRK119:HRN119"/>
    <mergeCell ref="HRO119:HRR119"/>
    <mergeCell ref="HRS119:HRV119"/>
    <mergeCell ref="HRW119:HRZ119"/>
    <mergeCell ref="HSA119:HSD119"/>
    <mergeCell ref="HQQ119:HQT119"/>
    <mergeCell ref="HQU119:HQX119"/>
    <mergeCell ref="HQY119:HRB119"/>
    <mergeCell ref="HRC119:HRF119"/>
    <mergeCell ref="HRG119:HRJ119"/>
    <mergeCell ref="HPW119:HPZ119"/>
    <mergeCell ref="HQA119:HQD119"/>
    <mergeCell ref="HQE119:HQH119"/>
    <mergeCell ref="HQI119:HQL119"/>
    <mergeCell ref="HQM119:HQP119"/>
    <mergeCell ref="HPC119:HPF119"/>
    <mergeCell ref="HPG119:HPJ119"/>
    <mergeCell ref="HPK119:HPN119"/>
    <mergeCell ref="HPO119:HPR119"/>
    <mergeCell ref="HPS119:HPV119"/>
    <mergeCell ref="HOI119:HOL119"/>
    <mergeCell ref="HOM119:HOP119"/>
    <mergeCell ref="HOQ119:HOT119"/>
    <mergeCell ref="HOU119:HOX119"/>
    <mergeCell ref="HOY119:HPB119"/>
    <mergeCell ref="HNO119:HNR119"/>
    <mergeCell ref="HNS119:HNV119"/>
    <mergeCell ref="HNW119:HNZ119"/>
    <mergeCell ref="HOA119:HOD119"/>
    <mergeCell ref="HOE119:HOH119"/>
    <mergeCell ref="HMU119:HMX119"/>
    <mergeCell ref="HMY119:HNB119"/>
    <mergeCell ref="HNC119:HNF119"/>
    <mergeCell ref="HNG119:HNJ119"/>
    <mergeCell ref="HNK119:HNN119"/>
    <mergeCell ref="HMA119:HMD119"/>
    <mergeCell ref="HME119:HMH119"/>
    <mergeCell ref="HMI119:HML119"/>
    <mergeCell ref="HMM119:HMP119"/>
    <mergeCell ref="HMQ119:HMT119"/>
    <mergeCell ref="HLG119:HLJ119"/>
    <mergeCell ref="HLK119:HLN119"/>
    <mergeCell ref="HLO119:HLR119"/>
    <mergeCell ref="HLS119:HLV119"/>
    <mergeCell ref="HLW119:HLZ119"/>
    <mergeCell ref="HKM119:HKP119"/>
    <mergeCell ref="HKQ119:HKT119"/>
    <mergeCell ref="HKU119:HKX119"/>
    <mergeCell ref="HKY119:HLB119"/>
    <mergeCell ref="HLC119:HLF119"/>
    <mergeCell ref="HJS119:HJV119"/>
    <mergeCell ref="HJW119:HJZ119"/>
    <mergeCell ref="HKA119:HKD119"/>
    <mergeCell ref="HKE119:HKH119"/>
    <mergeCell ref="HKI119:HKL119"/>
    <mergeCell ref="HIY119:HJB119"/>
    <mergeCell ref="HJC119:HJF119"/>
    <mergeCell ref="HJG119:HJJ119"/>
    <mergeCell ref="HJK119:HJN119"/>
    <mergeCell ref="HJO119:HJR119"/>
    <mergeCell ref="HIE119:HIH119"/>
    <mergeCell ref="HII119:HIL119"/>
    <mergeCell ref="HIM119:HIP119"/>
    <mergeCell ref="HIQ119:HIT119"/>
    <mergeCell ref="HIU119:HIX119"/>
    <mergeCell ref="HHK119:HHN119"/>
    <mergeCell ref="HHO119:HHR119"/>
    <mergeCell ref="HHS119:HHV119"/>
    <mergeCell ref="HHW119:HHZ119"/>
    <mergeCell ref="HIA119:HID119"/>
    <mergeCell ref="HGQ119:HGT119"/>
    <mergeCell ref="HGU119:HGX119"/>
    <mergeCell ref="HGY119:HHB119"/>
    <mergeCell ref="HHC119:HHF119"/>
    <mergeCell ref="HHG119:HHJ119"/>
    <mergeCell ref="HFW119:HFZ119"/>
    <mergeCell ref="HGA119:HGD119"/>
    <mergeCell ref="HGE119:HGH119"/>
    <mergeCell ref="HGI119:HGL119"/>
    <mergeCell ref="HGM119:HGP119"/>
    <mergeCell ref="HFC119:HFF119"/>
    <mergeCell ref="HFG119:HFJ119"/>
    <mergeCell ref="HFK119:HFN119"/>
    <mergeCell ref="HFO119:HFR119"/>
    <mergeCell ref="HFS119:HFV119"/>
    <mergeCell ref="HEI119:HEL119"/>
    <mergeCell ref="HEM119:HEP119"/>
    <mergeCell ref="HEQ119:HET119"/>
    <mergeCell ref="HEU119:HEX119"/>
    <mergeCell ref="HEY119:HFB119"/>
    <mergeCell ref="HDO119:HDR119"/>
    <mergeCell ref="HDS119:HDV119"/>
    <mergeCell ref="HDW119:HDZ119"/>
    <mergeCell ref="HEA119:HED119"/>
    <mergeCell ref="HEE119:HEH119"/>
    <mergeCell ref="HCU119:HCX119"/>
    <mergeCell ref="HCY119:HDB119"/>
    <mergeCell ref="HDC119:HDF119"/>
    <mergeCell ref="HDG119:HDJ119"/>
    <mergeCell ref="HDK119:HDN119"/>
    <mergeCell ref="HCA119:HCD119"/>
    <mergeCell ref="HCE119:HCH119"/>
    <mergeCell ref="HCI119:HCL119"/>
    <mergeCell ref="HCM119:HCP119"/>
    <mergeCell ref="HCQ119:HCT119"/>
    <mergeCell ref="HBG119:HBJ119"/>
    <mergeCell ref="HBK119:HBN119"/>
    <mergeCell ref="HBO119:HBR119"/>
    <mergeCell ref="HBS119:HBV119"/>
    <mergeCell ref="HBW119:HBZ119"/>
    <mergeCell ref="HAM119:HAP119"/>
    <mergeCell ref="HAQ119:HAT119"/>
    <mergeCell ref="HAU119:HAX119"/>
    <mergeCell ref="HAY119:HBB119"/>
    <mergeCell ref="HBC119:HBF119"/>
    <mergeCell ref="GZS119:GZV119"/>
    <mergeCell ref="GZW119:GZZ119"/>
    <mergeCell ref="HAA119:HAD119"/>
    <mergeCell ref="HAE119:HAH119"/>
    <mergeCell ref="HAI119:HAL119"/>
    <mergeCell ref="GYY119:GZB119"/>
    <mergeCell ref="GZC119:GZF119"/>
    <mergeCell ref="GZG119:GZJ119"/>
    <mergeCell ref="GZK119:GZN119"/>
    <mergeCell ref="GZO119:GZR119"/>
    <mergeCell ref="GYE119:GYH119"/>
    <mergeCell ref="GYI119:GYL119"/>
    <mergeCell ref="GYM119:GYP119"/>
    <mergeCell ref="GYQ119:GYT119"/>
    <mergeCell ref="GYU119:GYX119"/>
    <mergeCell ref="GXK119:GXN119"/>
    <mergeCell ref="GXO119:GXR119"/>
    <mergeCell ref="GXS119:GXV119"/>
    <mergeCell ref="GXW119:GXZ119"/>
    <mergeCell ref="GYA119:GYD119"/>
    <mergeCell ref="GWQ119:GWT119"/>
    <mergeCell ref="GWU119:GWX119"/>
    <mergeCell ref="GWY119:GXB119"/>
    <mergeCell ref="GXC119:GXF119"/>
    <mergeCell ref="GXG119:GXJ119"/>
    <mergeCell ref="GVW119:GVZ119"/>
    <mergeCell ref="GWA119:GWD119"/>
    <mergeCell ref="GWE119:GWH119"/>
    <mergeCell ref="GWI119:GWL119"/>
    <mergeCell ref="GWM119:GWP119"/>
    <mergeCell ref="GVC119:GVF119"/>
    <mergeCell ref="GVG119:GVJ119"/>
    <mergeCell ref="GVK119:GVN119"/>
    <mergeCell ref="GVO119:GVR119"/>
    <mergeCell ref="GVS119:GVV119"/>
    <mergeCell ref="GUI119:GUL119"/>
    <mergeCell ref="GUM119:GUP119"/>
    <mergeCell ref="GUQ119:GUT119"/>
    <mergeCell ref="GUU119:GUX119"/>
    <mergeCell ref="GUY119:GVB119"/>
    <mergeCell ref="GTO119:GTR119"/>
    <mergeCell ref="GTS119:GTV119"/>
    <mergeCell ref="GTW119:GTZ119"/>
    <mergeCell ref="GUA119:GUD119"/>
    <mergeCell ref="GUE119:GUH119"/>
    <mergeCell ref="GSU119:GSX119"/>
    <mergeCell ref="GSY119:GTB119"/>
    <mergeCell ref="GTC119:GTF119"/>
    <mergeCell ref="GTG119:GTJ119"/>
    <mergeCell ref="GTK119:GTN119"/>
    <mergeCell ref="GSA119:GSD119"/>
    <mergeCell ref="GSE119:GSH119"/>
    <mergeCell ref="GSI119:GSL119"/>
    <mergeCell ref="GSM119:GSP119"/>
    <mergeCell ref="GSQ119:GST119"/>
    <mergeCell ref="GRG119:GRJ119"/>
    <mergeCell ref="GRK119:GRN119"/>
    <mergeCell ref="GRO119:GRR119"/>
    <mergeCell ref="GRS119:GRV119"/>
    <mergeCell ref="GRW119:GRZ119"/>
    <mergeCell ref="GQM119:GQP119"/>
    <mergeCell ref="GQQ119:GQT119"/>
    <mergeCell ref="GQU119:GQX119"/>
    <mergeCell ref="GQY119:GRB119"/>
    <mergeCell ref="GRC119:GRF119"/>
    <mergeCell ref="GPS119:GPV119"/>
    <mergeCell ref="GPW119:GPZ119"/>
    <mergeCell ref="GQA119:GQD119"/>
    <mergeCell ref="GQE119:GQH119"/>
    <mergeCell ref="GQI119:GQL119"/>
    <mergeCell ref="GOY119:GPB119"/>
    <mergeCell ref="GPC119:GPF119"/>
    <mergeCell ref="GPG119:GPJ119"/>
    <mergeCell ref="GPK119:GPN119"/>
    <mergeCell ref="GPO119:GPR119"/>
    <mergeCell ref="GOE119:GOH119"/>
    <mergeCell ref="GOI119:GOL119"/>
    <mergeCell ref="GOM119:GOP119"/>
    <mergeCell ref="GOQ119:GOT119"/>
    <mergeCell ref="GOU119:GOX119"/>
    <mergeCell ref="GNK119:GNN119"/>
    <mergeCell ref="GNO119:GNR119"/>
    <mergeCell ref="GNS119:GNV119"/>
    <mergeCell ref="GNW119:GNZ119"/>
    <mergeCell ref="GOA119:GOD119"/>
    <mergeCell ref="GMQ119:GMT119"/>
    <mergeCell ref="GMU119:GMX119"/>
    <mergeCell ref="GMY119:GNB119"/>
    <mergeCell ref="GNC119:GNF119"/>
    <mergeCell ref="GNG119:GNJ119"/>
    <mergeCell ref="GLW119:GLZ119"/>
    <mergeCell ref="GMA119:GMD119"/>
    <mergeCell ref="GME119:GMH119"/>
    <mergeCell ref="GMI119:GML119"/>
    <mergeCell ref="GMM119:GMP119"/>
    <mergeCell ref="GLC119:GLF119"/>
    <mergeCell ref="GLG119:GLJ119"/>
    <mergeCell ref="GLK119:GLN119"/>
    <mergeCell ref="GLO119:GLR119"/>
    <mergeCell ref="GLS119:GLV119"/>
    <mergeCell ref="GKI119:GKL119"/>
    <mergeCell ref="GKM119:GKP119"/>
    <mergeCell ref="GKQ119:GKT119"/>
    <mergeCell ref="GKU119:GKX119"/>
    <mergeCell ref="GKY119:GLB119"/>
    <mergeCell ref="GJO119:GJR119"/>
    <mergeCell ref="GJS119:GJV119"/>
    <mergeCell ref="GJW119:GJZ119"/>
    <mergeCell ref="GKA119:GKD119"/>
    <mergeCell ref="GKE119:GKH119"/>
    <mergeCell ref="GIU119:GIX119"/>
    <mergeCell ref="GIY119:GJB119"/>
    <mergeCell ref="GJC119:GJF119"/>
    <mergeCell ref="GJG119:GJJ119"/>
    <mergeCell ref="GJK119:GJN119"/>
    <mergeCell ref="GIA119:GID119"/>
    <mergeCell ref="GIE119:GIH119"/>
    <mergeCell ref="GII119:GIL119"/>
    <mergeCell ref="GIM119:GIP119"/>
    <mergeCell ref="GIQ119:GIT119"/>
    <mergeCell ref="GHG119:GHJ119"/>
    <mergeCell ref="GHK119:GHN119"/>
    <mergeCell ref="GHO119:GHR119"/>
    <mergeCell ref="GHS119:GHV119"/>
    <mergeCell ref="GHW119:GHZ119"/>
    <mergeCell ref="GGM119:GGP119"/>
    <mergeCell ref="GGQ119:GGT119"/>
    <mergeCell ref="GGU119:GGX119"/>
    <mergeCell ref="GGY119:GHB119"/>
    <mergeCell ref="GHC119:GHF119"/>
    <mergeCell ref="GFS119:GFV119"/>
    <mergeCell ref="GFW119:GFZ119"/>
    <mergeCell ref="GGA119:GGD119"/>
    <mergeCell ref="GGE119:GGH119"/>
    <mergeCell ref="GGI119:GGL119"/>
    <mergeCell ref="GEY119:GFB119"/>
    <mergeCell ref="GFC119:GFF119"/>
    <mergeCell ref="GFG119:GFJ119"/>
    <mergeCell ref="GFK119:GFN119"/>
    <mergeCell ref="GFO119:GFR119"/>
    <mergeCell ref="GEE119:GEH119"/>
    <mergeCell ref="GEI119:GEL119"/>
    <mergeCell ref="GEM119:GEP119"/>
    <mergeCell ref="GEQ119:GET119"/>
    <mergeCell ref="GEU119:GEX119"/>
    <mergeCell ref="GDK119:GDN119"/>
    <mergeCell ref="GDO119:GDR119"/>
    <mergeCell ref="GDS119:GDV119"/>
    <mergeCell ref="GDW119:GDZ119"/>
    <mergeCell ref="GEA119:GED119"/>
    <mergeCell ref="GCQ119:GCT119"/>
    <mergeCell ref="GCU119:GCX119"/>
    <mergeCell ref="GCY119:GDB119"/>
    <mergeCell ref="GDC119:GDF119"/>
    <mergeCell ref="GDG119:GDJ119"/>
    <mergeCell ref="GBW119:GBZ119"/>
    <mergeCell ref="GCA119:GCD119"/>
    <mergeCell ref="GCE119:GCH119"/>
    <mergeCell ref="GCI119:GCL119"/>
    <mergeCell ref="GCM119:GCP119"/>
    <mergeCell ref="GBC119:GBF119"/>
    <mergeCell ref="GBG119:GBJ119"/>
    <mergeCell ref="GBK119:GBN119"/>
    <mergeCell ref="GBO119:GBR119"/>
    <mergeCell ref="GBS119:GBV119"/>
    <mergeCell ref="GAI119:GAL119"/>
    <mergeCell ref="GAM119:GAP119"/>
    <mergeCell ref="GAQ119:GAT119"/>
    <mergeCell ref="GAU119:GAX119"/>
    <mergeCell ref="GAY119:GBB119"/>
    <mergeCell ref="FZO119:FZR119"/>
    <mergeCell ref="FZS119:FZV119"/>
    <mergeCell ref="FZW119:FZZ119"/>
    <mergeCell ref="GAA119:GAD119"/>
    <mergeCell ref="GAE119:GAH119"/>
    <mergeCell ref="FYU119:FYX119"/>
    <mergeCell ref="FYY119:FZB119"/>
    <mergeCell ref="FZC119:FZF119"/>
    <mergeCell ref="FZG119:FZJ119"/>
    <mergeCell ref="FZK119:FZN119"/>
    <mergeCell ref="FYA119:FYD119"/>
    <mergeCell ref="FYE119:FYH119"/>
    <mergeCell ref="FYI119:FYL119"/>
    <mergeCell ref="FYM119:FYP119"/>
    <mergeCell ref="FYQ119:FYT119"/>
    <mergeCell ref="FXG119:FXJ119"/>
    <mergeCell ref="FXK119:FXN119"/>
    <mergeCell ref="FXO119:FXR119"/>
    <mergeCell ref="FXS119:FXV119"/>
    <mergeCell ref="FXW119:FXZ119"/>
    <mergeCell ref="FWM119:FWP119"/>
    <mergeCell ref="FWQ119:FWT119"/>
    <mergeCell ref="FWU119:FWX119"/>
    <mergeCell ref="FWY119:FXB119"/>
    <mergeCell ref="FXC119:FXF119"/>
    <mergeCell ref="FVS119:FVV119"/>
    <mergeCell ref="FVW119:FVZ119"/>
    <mergeCell ref="FWA119:FWD119"/>
    <mergeCell ref="FWE119:FWH119"/>
    <mergeCell ref="FWI119:FWL119"/>
    <mergeCell ref="FUY119:FVB119"/>
    <mergeCell ref="FVC119:FVF119"/>
    <mergeCell ref="FVG119:FVJ119"/>
    <mergeCell ref="FVK119:FVN119"/>
    <mergeCell ref="FVO119:FVR119"/>
    <mergeCell ref="FUE119:FUH119"/>
    <mergeCell ref="FUI119:FUL119"/>
    <mergeCell ref="FUM119:FUP119"/>
    <mergeCell ref="FUQ119:FUT119"/>
    <mergeCell ref="FUU119:FUX119"/>
    <mergeCell ref="FTK119:FTN119"/>
    <mergeCell ref="FTO119:FTR119"/>
    <mergeCell ref="FTS119:FTV119"/>
    <mergeCell ref="FTW119:FTZ119"/>
    <mergeCell ref="FUA119:FUD119"/>
    <mergeCell ref="FSQ119:FST119"/>
    <mergeCell ref="FSU119:FSX119"/>
    <mergeCell ref="FSY119:FTB119"/>
    <mergeCell ref="FTC119:FTF119"/>
    <mergeCell ref="FTG119:FTJ119"/>
    <mergeCell ref="FRW119:FRZ119"/>
    <mergeCell ref="FSA119:FSD119"/>
    <mergeCell ref="FSE119:FSH119"/>
    <mergeCell ref="FSI119:FSL119"/>
    <mergeCell ref="FSM119:FSP119"/>
    <mergeCell ref="FRC119:FRF119"/>
    <mergeCell ref="FRG119:FRJ119"/>
    <mergeCell ref="FRK119:FRN119"/>
    <mergeCell ref="FRO119:FRR119"/>
    <mergeCell ref="FRS119:FRV119"/>
    <mergeCell ref="FQI119:FQL119"/>
    <mergeCell ref="FQM119:FQP119"/>
    <mergeCell ref="FQQ119:FQT119"/>
    <mergeCell ref="FQU119:FQX119"/>
    <mergeCell ref="FQY119:FRB119"/>
    <mergeCell ref="FPO119:FPR119"/>
    <mergeCell ref="FPS119:FPV119"/>
    <mergeCell ref="FPW119:FPZ119"/>
    <mergeCell ref="FQA119:FQD119"/>
    <mergeCell ref="FQE119:FQH119"/>
    <mergeCell ref="FOU119:FOX119"/>
    <mergeCell ref="FOY119:FPB119"/>
    <mergeCell ref="FPC119:FPF119"/>
    <mergeCell ref="FPG119:FPJ119"/>
    <mergeCell ref="FPK119:FPN119"/>
    <mergeCell ref="FOA119:FOD119"/>
    <mergeCell ref="FOE119:FOH119"/>
    <mergeCell ref="FOI119:FOL119"/>
    <mergeCell ref="FOM119:FOP119"/>
    <mergeCell ref="FOQ119:FOT119"/>
    <mergeCell ref="FNG119:FNJ119"/>
    <mergeCell ref="FNK119:FNN119"/>
    <mergeCell ref="FNO119:FNR119"/>
    <mergeCell ref="FNS119:FNV119"/>
    <mergeCell ref="FNW119:FNZ119"/>
    <mergeCell ref="FMM119:FMP119"/>
    <mergeCell ref="FMQ119:FMT119"/>
    <mergeCell ref="FMU119:FMX119"/>
    <mergeCell ref="FMY119:FNB119"/>
    <mergeCell ref="FNC119:FNF119"/>
    <mergeCell ref="FLS119:FLV119"/>
    <mergeCell ref="FLW119:FLZ119"/>
    <mergeCell ref="FMA119:FMD119"/>
    <mergeCell ref="FME119:FMH119"/>
    <mergeCell ref="FMI119:FML119"/>
    <mergeCell ref="FKY119:FLB119"/>
    <mergeCell ref="FLC119:FLF119"/>
    <mergeCell ref="FLG119:FLJ119"/>
    <mergeCell ref="FLK119:FLN119"/>
    <mergeCell ref="FLO119:FLR119"/>
    <mergeCell ref="FKE119:FKH119"/>
    <mergeCell ref="FKI119:FKL119"/>
    <mergeCell ref="FKM119:FKP119"/>
    <mergeCell ref="FKQ119:FKT119"/>
    <mergeCell ref="FKU119:FKX119"/>
    <mergeCell ref="FJK119:FJN119"/>
    <mergeCell ref="FJO119:FJR119"/>
    <mergeCell ref="FJS119:FJV119"/>
    <mergeCell ref="FJW119:FJZ119"/>
    <mergeCell ref="FKA119:FKD119"/>
    <mergeCell ref="FIQ119:FIT119"/>
    <mergeCell ref="FIU119:FIX119"/>
    <mergeCell ref="FIY119:FJB119"/>
    <mergeCell ref="FJC119:FJF119"/>
    <mergeCell ref="FJG119:FJJ119"/>
    <mergeCell ref="FHW119:FHZ119"/>
    <mergeCell ref="FIA119:FID119"/>
    <mergeCell ref="FIE119:FIH119"/>
    <mergeCell ref="FII119:FIL119"/>
    <mergeCell ref="FIM119:FIP119"/>
    <mergeCell ref="FHC119:FHF119"/>
    <mergeCell ref="FHG119:FHJ119"/>
    <mergeCell ref="FHK119:FHN119"/>
    <mergeCell ref="FHO119:FHR119"/>
    <mergeCell ref="FHS119:FHV119"/>
    <mergeCell ref="FGI119:FGL119"/>
    <mergeCell ref="FGM119:FGP119"/>
    <mergeCell ref="FGQ119:FGT119"/>
    <mergeCell ref="FGU119:FGX119"/>
    <mergeCell ref="FGY119:FHB119"/>
    <mergeCell ref="FFO119:FFR119"/>
    <mergeCell ref="FFS119:FFV119"/>
    <mergeCell ref="FFW119:FFZ119"/>
    <mergeCell ref="FGA119:FGD119"/>
    <mergeCell ref="FGE119:FGH119"/>
    <mergeCell ref="FEU119:FEX119"/>
    <mergeCell ref="FEY119:FFB119"/>
    <mergeCell ref="FFC119:FFF119"/>
    <mergeCell ref="FFG119:FFJ119"/>
    <mergeCell ref="FFK119:FFN119"/>
    <mergeCell ref="FEA119:FED119"/>
    <mergeCell ref="FEE119:FEH119"/>
    <mergeCell ref="FEI119:FEL119"/>
    <mergeCell ref="FEM119:FEP119"/>
    <mergeCell ref="FEQ119:FET119"/>
    <mergeCell ref="FDG119:FDJ119"/>
    <mergeCell ref="FDK119:FDN119"/>
    <mergeCell ref="FDO119:FDR119"/>
    <mergeCell ref="FDS119:FDV119"/>
    <mergeCell ref="FDW119:FDZ119"/>
    <mergeCell ref="FCM119:FCP119"/>
    <mergeCell ref="FCQ119:FCT119"/>
    <mergeCell ref="FCU119:FCX119"/>
    <mergeCell ref="FCY119:FDB119"/>
    <mergeCell ref="FDC119:FDF119"/>
    <mergeCell ref="FBS119:FBV119"/>
    <mergeCell ref="FBW119:FBZ119"/>
    <mergeCell ref="FCA119:FCD119"/>
    <mergeCell ref="FCE119:FCH119"/>
    <mergeCell ref="FCI119:FCL119"/>
    <mergeCell ref="FAY119:FBB119"/>
    <mergeCell ref="FBC119:FBF119"/>
    <mergeCell ref="FBG119:FBJ119"/>
    <mergeCell ref="FBK119:FBN119"/>
    <mergeCell ref="FBO119:FBR119"/>
    <mergeCell ref="FAE119:FAH119"/>
    <mergeCell ref="FAI119:FAL119"/>
    <mergeCell ref="FAM119:FAP119"/>
    <mergeCell ref="FAQ119:FAT119"/>
    <mergeCell ref="FAU119:FAX119"/>
    <mergeCell ref="EZK119:EZN119"/>
    <mergeCell ref="EZO119:EZR119"/>
    <mergeCell ref="EZS119:EZV119"/>
    <mergeCell ref="EZW119:EZZ119"/>
    <mergeCell ref="FAA119:FAD119"/>
    <mergeCell ref="EYQ119:EYT119"/>
    <mergeCell ref="EYU119:EYX119"/>
    <mergeCell ref="EYY119:EZB119"/>
    <mergeCell ref="EZC119:EZF119"/>
    <mergeCell ref="EZG119:EZJ119"/>
    <mergeCell ref="EXW119:EXZ119"/>
    <mergeCell ref="EYA119:EYD119"/>
    <mergeCell ref="EYE119:EYH119"/>
    <mergeCell ref="EYI119:EYL119"/>
    <mergeCell ref="EYM119:EYP119"/>
    <mergeCell ref="EXC119:EXF119"/>
    <mergeCell ref="EXG119:EXJ119"/>
    <mergeCell ref="EXK119:EXN119"/>
    <mergeCell ref="EXO119:EXR119"/>
    <mergeCell ref="EXS119:EXV119"/>
    <mergeCell ref="EWI119:EWL119"/>
    <mergeCell ref="EWM119:EWP119"/>
    <mergeCell ref="EWQ119:EWT119"/>
    <mergeCell ref="EWU119:EWX119"/>
    <mergeCell ref="EWY119:EXB119"/>
    <mergeCell ref="EVO119:EVR119"/>
    <mergeCell ref="EVS119:EVV119"/>
    <mergeCell ref="EVW119:EVZ119"/>
    <mergeCell ref="EWA119:EWD119"/>
    <mergeCell ref="EWE119:EWH119"/>
    <mergeCell ref="EUU119:EUX119"/>
    <mergeCell ref="EUY119:EVB119"/>
    <mergeCell ref="EVC119:EVF119"/>
    <mergeCell ref="EVG119:EVJ119"/>
    <mergeCell ref="EVK119:EVN119"/>
    <mergeCell ref="EUA119:EUD119"/>
    <mergeCell ref="EUE119:EUH119"/>
    <mergeCell ref="EUI119:EUL119"/>
    <mergeCell ref="EUM119:EUP119"/>
    <mergeCell ref="EUQ119:EUT119"/>
    <mergeCell ref="ETG119:ETJ119"/>
    <mergeCell ref="ETK119:ETN119"/>
    <mergeCell ref="ETO119:ETR119"/>
    <mergeCell ref="ETS119:ETV119"/>
    <mergeCell ref="ETW119:ETZ119"/>
    <mergeCell ref="ESM119:ESP119"/>
    <mergeCell ref="ESQ119:EST119"/>
    <mergeCell ref="ESU119:ESX119"/>
    <mergeCell ref="ESY119:ETB119"/>
    <mergeCell ref="ETC119:ETF119"/>
    <mergeCell ref="ERS119:ERV119"/>
    <mergeCell ref="ERW119:ERZ119"/>
    <mergeCell ref="ESA119:ESD119"/>
    <mergeCell ref="ESE119:ESH119"/>
    <mergeCell ref="ESI119:ESL119"/>
    <mergeCell ref="EQY119:ERB119"/>
    <mergeCell ref="ERC119:ERF119"/>
    <mergeCell ref="ERG119:ERJ119"/>
    <mergeCell ref="ERK119:ERN119"/>
    <mergeCell ref="ERO119:ERR119"/>
    <mergeCell ref="EQE119:EQH119"/>
    <mergeCell ref="EQI119:EQL119"/>
    <mergeCell ref="EQM119:EQP119"/>
    <mergeCell ref="EQQ119:EQT119"/>
    <mergeCell ref="EQU119:EQX119"/>
    <mergeCell ref="EPK119:EPN119"/>
    <mergeCell ref="EPO119:EPR119"/>
    <mergeCell ref="EPS119:EPV119"/>
    <mergeCell ref="EPW119:EPZ119"/>
    <mergeCell ref="EQA119:EQD119"/>
    <mergeCell ref="EOQ119:EOT119"/>
    <mergeCell ref="EOU119:EOX119"/>
    <mergeCell ref="EOY119:EPB119"/>
    <mergeCell ref="EPC119:EPF119"/>
    <mergeCell ref="EPG119:EPJ119"/>
    <mergeCell ref="ENW119:ENZ119"/>
    <mergeCell ref="EOA119:EOD119"/>
    <mergeCell ref="EOE119:EOH119"/>
    <mergeCell ref="EOI119:EOL119"/>
    <mergeCell ref="EOM119:EOP119"/>
    <mergeCell ref="ENC119:ENF119"/>
    <mergeCell ref="ENG119:ENJ119"/>
    <mergeCell ref="ENK119:ENN119"/>
    <mergeCell ref="ENO119:ENR119"/>
    <mergeCell ref="ENS119:ENV119"/>
    <mergeCell ref="EMI119:EML119"/>
    <mergeCell ref="EMM119:EMP119"/>
    <mergeCell ref="EMQ119:EMT119"/>
    <mergeCell ref="EMU119:EMX119"/>
    <mergeCell ref="EMY119:ENB119"/>
    <mergeCell ref="ELO119:ELR119"/>
    <mergeCell ref="ELS119:ELV119"/>
    <mergeCell ref="ELW119:ELZ119"/>
    <mergeCell ref="EMA119:EMD119"/>
    <mergeCell ref="EME119:EMH119"/>
    <mergeCell ref="EKU119:EKX119"/>
    <mergeCell ref="EKY119:ELB119"/>
    <mergeCell ref="ELC119:ELF119"/>
    <mergeCell ref="ELG119:ELJ119"/>
    <mergeCell ref="ELK119:ELN119"/>
    <mergeCell ref="EKA119:EKD119"/>
    <mergeCell ref="EKE119:EKH119"/>
    <mergeCell ref="EKI119:EKL119"/>
    <mergeCell ref="EKM119:EKP119"/>
    <mergeCell ref="EKQ119:EKT119"/>
    <mergeCell ref="EJG119:EJJ119"/>
    <mergeCell ref="EJK119:EJN119"/>
    <mergeCell ref="EJO119:EJR119"/>
    <mergeCell ref="EJS119:EJV119"/>
    <mergeCell ref="EJW119:EJZ119"/>
    <mergeCell ref="EIM119:EIP119"/>
    <mergeCell ref="EIQ119:EIT119"/>
    <mergeCell ref="EIU119:EIX119"/>
    <mergeCell ref="EIY119:EJB119"/>
    <mergeCell ref="EJC119:EJF119"/>
    <mergeCell ref="EHS119:EHV119"/>
    <mergeCell ref="EHW119:EHZ119"/>
    <mergeCell ref="EIA119:EID119"/>
    <mergeCell ref="EIE119:EIH119"/>
    <mergeCell ref="EII119:EIL119"/>
    <mergeCell ref="EGY119:EHB119"/>
    <mergeCell ref="EHC119:EHF119"/>
    <mergeCell ref="EHG119:EHJ119"/>
    <mergeCell ref="EHK119:EHN119"/>
    <mergeCell ref="EHO119:EHR119"/>
    <mergeCell ref="EGE119:EGH119"/>
    <mergeCell ref="EGI119:EGL119"/>
    <mergeCell ref="EGM119:EGP119"/>
    <mergeCell ref="EGQ119:EGT119"/>
    <mergeCell ref="EGU119:EGX119"/>
    <mergeCell ref="EFK119:EFN119"/>
    <mergeCell ref="EFO119:EFR119"/>
    <mergeCell ref="EFS119:EFV119"/>
    <mergeCell ref="EFW119:EFZ119"/>
    <mergeCell ref="EGA119:EGD119"/>
    <mergeCell ref="EEQ119:EET119"/>
    <mergeCell ref="EEU119:EEX119"/>
    <mergeCell ref="EEY119:EFB119"/>
    <mergeCell ref="EFC119:EFF119"/>
    <mergeCell ref="EFG119:EFJ119"/>
    <mergeCell ref="EDW119:EDZ119"/>
    <mergeCell ref="EEA119:EED119"/>
    <mergeCell ref="EEE119:EEH119"/>
    <mergeCell ref="EEI119:EEL119"/>
    <mergeCell ref="EEM119:EEP119"/>
    <mergeCell ref="EDC119:EDF119"/>
    <mergeCell ref="EDG119:EDJ119"/>
    <mergeCell ref="EDK119:EDN119"/>
    <mergeCell ref="EDO119:EDR119"/>
    <mergeCell ref="EDS119:EDV119"/>
    <mergeCell ref="ECI119:ECL119"/>
    <mergeCell ref="ECM119:ECP119"/>
    <mergeCell ref="ECQ119:ECT119"/>
    <mergeCell ref="ECU119:ECX119"/>
    <mergeCell ref="ECY119:EDB119"/>
    <mergeCell ref="EBO119:EBR119"/>
    <mergeCell ref="EBS119:EBV119"/>
    <mergeCell ref="EBW119:EBZ119"/>
    <mergeCell ref="ECA119:ECD119"/>
    <mergeCell ref="ECE119:ECH119"/>
    <mergeCell ref="EAU119:EAX119"/>
    <mergeCell ref="EAY119:EBB119"/>
    <mergeCell ref="EBC119:EBF119"/>
    <mergeCell ref="EBG119:EBJ119"/>
    <mergeCell ref="EBK119:EBN119"/>
    <mergeCell ref="EAA119:EAD119"/>
    <mergeCell ref="EAE119:EAH119"/>
    <mergeCell ref="EAI119:EAL119"/>
    <mergeCell ref="EAM119:EAP119"/>
    <mergeCell ref="EAQ119:EAT119"/>
    <mergeCell ref="DZG119:DZJ119"/>
    <mergeCell ref="DZK119:DZN119"/>
    <mergeCell ref="DZO119:DZR119"/>
    <mergeCell ref="DZS119:DZV119"/>
    <mergeCell ref="DZW119:DZZ119"/>
    <mergeCell ref="DYM119:DYP119"/>
    <mergeCell ref="DYQ119:DYT119"/>
    <mergeCell ref="DYU119:DYX119"/>
    <mergeCell ref="DYY119:DZB119"/>
    <mergeCell ref="DZC119:DZF119"/>
    <mergeCell ref="DXS119:DXV119"/>
    <mergeCell ref="DXW119:DXZ119"/>
    <mergeCell ref="DYA119:DYD119"/>
    <mergeCell ref="DYE119:DYH119"/>
    <mergeCell ref="DYI119:DYL119"/>
    <mergeCell ref="DWY119:DXB119"/>
    <mergeCell ref="DXC119:DXF119"/>
    <mergeCell ref="DXG119:DXJ119"/>
    <mergeCell ref="DXK119:DXN119"/>
    <mergeCell ref="DXO119:DXR119"/>
    <mergeCell ref="DWE119:DWH119"/>
    <mergeCell ref="DWI119:DWL119"/>
    <mergeCell ref="DWM119:DWP119"/>
    <mergeCell ref="DWQ119:DWT119"/>
    <mergeCell ref="DWU119:DWX119"/>
    <mergeCell ref="DVK119:DVN119"/>
    <mergeCell ref="DVO119:DVR119"/>
    <mergeCell ref="DVS119:DVV119"/>
    <mergeCell ref="DVW119:DVZ119"/>
    <mergeCell ref="DWA119:DWD119"/>
    <mergeCell ref="DUQ119:DUT119"/>
    <mergeCell ref="DUU119:DUX119"/>
    <mergeCell ref="DUY119:DVB119"/>
    <mergeCell ref="DVC119:DVF119"/>
    <mergeCell ref="DVG119:DVJ119"/>
    <mergeCell ref="DTW119:DTZ119"/>
    <mergeCell ref="DUA119:DUD119"/>
    <mergeCell ref="DUE119:DUH119"/>
    <mergeCell ref="DUI119:DUL119"/>
    <mergeCell ref="DUM119:DUP119"/>
    <mergeCell ref="DTC119:DTF119"/>
    <mergeCell ref="DTG119:DTJ119"/>
    <mergeCell ref="DTK119:DTN119"/>
    <mergeCell ref="DTO119:DTR119"/>
    <mergeCell ref="DTS119:DTV119"/>
    <mergeCell ref="DSI119:DSL119"/>
    <mergeCell ref="DSM119:DSP119"/>
    <mergeCell ref="DSQ119:DST119"/>
    <mergeCell ref="DSU119:DSX119"/>
    <mergeCell ref="DSY119:DTB119"/>
    <mergeCell ref="DRO119:DRR119"/>
    <mergeCell ref="DRS119:DRV119"/>
    <mergeCell ref="DRW119:DRZ119"/>
    <mergeCell ref="DSA119:DSD119"/>
    <mergeCell ref="DSE119:DSH119"/>
    <mergeCell ref="DQU119:DQX119"/>
    <mergeCell ref="DQY119:DRB119"/>
    <mergeCell ref="DRC119:DRF119"/>
    <mergeCell ref="DRG119:DRJ119"/>
    <mergeCell ref="DRK119:DRN119"/>
    <mergeCell ref="DQA119:DQD119"/>
    <mergeCell ref="DQE119:DQH119"/>
    <mergeCell ref="DQI119:DQL119"/>
    <mergeCell ref="DQM119:DQP119"/>
    <mergeCell ref="DQQ119:DQT119"/>
    <mergeCell ref="DPG119:DPJ119"/>
    <mergeCell ref="DPK119:DPN119"/>
    <mergeCell ref="DPO119:DPR119"/>
    <mergeCell ref="DPS119:DPV119"/>
    <mergeCell ref="DPW119:DPZ119"/>
    <mergeCell ref="DOM119:DOP119"/>
    <mergeCell ref="DOQ119:DOT119"/>
    <mergeCell ref="DOU119:DOX119"/>
    <mergeCell ref="DOY119:DPB119"/>
    <mergeCell ref="DPC119:DPF119"/>
    <mergeCell ref="DNS119:DNV119"/>
    <mergeCell ref="DNW119:DNZ119"/>
    <mergeCell ref="DOA119:DOD119"/>
    <mergeCell ref="DOE119:DOH119"/>
    <mergeCell ref="DOI119:DOL119"/>
    <mergeCell ref="DMY119:DNB119"/>
    <mergeCell ref="DNC119:DNF119"/>
    <mergeCell ref="DNG119:DNJ119"/>
    <mergeCell ref="DNK119:DNN119"/>
    <mergeCell ref="DNO119:DNR119"/>
    <mergeCell ref="DME119:DMH119"/>
    <mergeCell ref="DMI119:DML119"/>
    <mergeCell ref="DMM119:DMP119"/>
    <mergeCell ref="DMQ119:DMT119"/>
    <mergeCell ref="DMU119:DMX119"/>
    <mergeCell ref="DLK119:DLN119"/>
    <mergeCell ref="DLO119:DLR119"/>
    <mergeCell ref="DLS119:DLV119"/>
    <mergeCell ref="DLW119:DLZ119"/>
    <mergeCell ref="DMA119:DMD119"/>
    <mergeCell ref="DKQ119:DKT119"/>
    <mergeCell ref="DKU119:DKX119"/>
    <mergeCell ref="DKY119:DLB119"/>
    <mergeCell ref="DLC119:DLF119"/>
    <mergeCell ref="DLG119:DLJ119"/>
    <mergeCell ref="DJW119:DJZ119"/>
    <mergeCell ref="DKA119:DKD119"/>
    <mergeCell ref="DKE119:DKH119"/>
    <mergeCell ref="DKI119:DKL119"/>
    <mergeCell ref="DKM119:DKP119"/>
    <mergeCell ref="DJC119:DJF119"/>
    <mergeCell ref="DJG119:DJJ119"/>
    <mergeCell ref="DJK119:DJN119"/>
    <mergeCell ref="DJO119:DJR119"/>
    <mergeCell ref="DJS119:DJV119"/>
    <mergeCell ref="DII119:DIL119"/>
    <mergeCell ref="DIM119:DIP119"/>
    <mergeCell ref="DIQ119:DIT119"/>
    <mergeCell ref="DIU119:DIX119"/>
    <mergeCell ref="DIY119:DJB119"/>
    <mergeCell ref="DHO119:DHR119"/>
    <mergeCell ref="DHS119:DHV119"/>
    <mergeCell ref="DHW119:DHZ119"/>
    <mergeCell ref="DIA119:DID119"/>
    <mergeCell ref="DIE119:DIH119"/>
    <mergeCell ref="DGU119:DGX119"/>
    <mergeCell ref="DGY119:DHB119"/>
    <mergeCell ref="DHC119:DHF119"/>
    <mergeCell ref="DHG119:DHJ119"/>
    <mergeCell ref="DHK119:DHN119"/>
    <mergeCell ref="DGA119:DGD119"/>
    <mergeCell ref="DGE119:DGH119"/>
    <mergeCell ref="DGI119:DGL119"/>
    <mergeCell ref="DGM119:DGP119"/>
    <mergeCell ref="DGQ119:DGT119"/>
    <mergeCell ref="DFG119:DFJ119"/>
    <mergeCell ref="DFK119:DFN119"/>
    <mergeCell ref="DFO119:DFR119"/>
    <mergeCell ref="DFS119:DFV119"/>
    <mergeCell ref="DFW119:DFZ119"/>
    <mergeCell ref="DEM119:DEP119"/>
    <mergeCell ref="DEQ119:DET119"/>
    <mergeCell ref="DEU119:DEX119"/>
    <mergeCell ref="DEY119:DFB119"/>
    <mergeCell ref="DFC119:DFF119"/>
    <mergeCell ref="DDS119:DDV119"/>
    <mergeCell ref="DDW119:DDZ119"/>
    <mergeCell ref="DEA119:DED119"/>
    <mergeCell ref="DEE119:DEH119"/>
    <mergeCell ref="DEI119:DEL119"/>
    <mergeCell ref="DCY119:DDB119"/>
    <mergeCell ref="DDC119:DDF119"/>
    <mergeCell ref="DDG119:DDJ119"/>
    <mergeCell ref="DDK119:DDN119"/>
    <mergeCell ref="DDO119:DDR119"/>
    <mergeCell ref="DCE119:DCH119"/>
    <mergeCell ref="DCI119:DCL119"/>
    <mergeCell ref="DCM119:DCP119"/>
    <mergeCell ref="DCQ119:DCT119"/>
    <mergeCell ref="DCU119:DCX119"/>
    <mergeCell ref="DBK119:DBN119"/>
    <mergeCell ref="DBO119:DBR119"/>
    <mergeCell ref="DBS119:DBV119"/>
    <mergeCell ref="DBW119:DBZ119"/>
    <mergeCell ref="DCA119:DCD119"/>
    <mergeCell ref="DAQ119:DAT119"/>
    <mergeCell ref="DAU119:DAX119"/>
    <mergeCell ref="DAY119:DBB119"/>
    <mergeCell ref="DBC119:DBF119"/>
    <mergeCell ref="DBG119:DBJ119"/>
    <mergeCell ref="CZW119:CZZ119"/>
    <mergeCell ref="DAA119:DAD119"/>
    <mergeCell ref="DAE119:DAH119"/>
    <mergeCell ref="DAI119:DAL119"/>
    <mergeCell ref="DAM119:DAP119"/>
    <mergeCell ref="CZC119:CZF119"/>
    <mergeCell ref="CZG119:CZJ119"/>
    <mergeCell ref="CZK119:CZN119"/>
    <mergeCell ref="CZO119:CZR119"/>
    <mergeCell ref="CZS119:CZV119"/>
    <mergeCell ref="CYI119:CYL119"/>
    <mergeCell ref="CYM119:CYP119"/>
    <mergeCell ref="CYQ119:CYT119"/>
    <mergeCell ref="CYU119:CYX119"/>
    <mergeCell ref="CYY119:CZB119"/>
    <mergeCell ref="CXO119:CXR119"/>
    <mergeCell ref="CXS119:CXV119"/>
    <mergeCell ref="CXW119:CXZ119"/>
    <mergeCell ref="CYA119:CYD119"/>
    <mergeCell ref="CYE119:CYH119"/>
    <mergeCell ref="CWU119:CWX119"/>
    <mergeCell ref="CWY119:CXB119"/>
    <mergeCell ref="CXC119:CXF119"/>
    <mergeCell ref="CXG119:CXJ119"/>
    <mergeCell ref="CXK119:CXN119"/>
    <mergeCell ref="CWA119:CWD119"/>
    <mergeCell ref="CWE119:CWH119"/>
    <mergeCell ref="CWI119:CWL119"/>
    <mergeCell ref="CWM119:CWP119"/>
    <mergeCell ref="CWQ119:CWT119"/>
    <mergeCell ref="CVG119:CVJ119"/>
    <mergeCell ref="CVK119:CVN119"/>
    <mergeCell ref="CVO119:CVR119"/>
    <mergeCell ref="CVS119:CVV119"/>
    <mergeCell ref="CVW119:CVZ119"/>
    <mergeCell ref="CUM119:CUP119"/>
    <mergeCell ref="CUQ119:CUT119"/>
    <mergeCell ref="CUU119:CUX119"/>
    <mergeCell ref="CUY119:CVB119"/>
    <mergeCell ref="CVC119:CVF119"/>
    <mergeCell ref="CTS119:CTV119"/>
    <mergeCell ref="CTW119:CTZ119"/>
    <mergeCell ref="CUA119:CUD119"/>
    <mergeCell ref="CUE119:CUH119"/>
    <mergeCell ref="CUI119:CUL119"/>
    <mergeCell ref="CSY119:CTB119"/>
    <mergeCell ref="CTC119:CTF119"/>
    <mergeCell ref="CTG119:CTJ119"/>
    <mergeCell ref="CTK119:CTN119"/>
    <mergeCell ref="CTO119:CTR119"/>
    <mergeCell ref="CSE119:CSH119"/>
    <mergeCell ref="CSI119:CSL119"/>
    <mergeCell ref="CSM119:CSP119"/>
    <mergeCell ref="CSQ119:CST119"/>
    <mergeCell ref="CSU119:CSX119"/>
    <mergeCell ref="CRK119:CRN119"/>
    <mergeCell ref="CRO119:CRR119"/>
    <mergeCell ref="CRS119:CRV119"/>
    <mergeCell ref="CRW119:CRZ119"/>
    <mergeCell ref="CSA119:CSD119"/>
    <mergeCell ref="CQQ119:CQT119"/>
    <mergeCell ref="CQU119:CQX119"/>
    <mergeCell ref="CQY119:CRB119"/>
    <mergeCell ref="CRC119:CRF119"/>
    <mergeCell ref="CRG119:CRJ119"/>
    <mergeCell ref="CPW119:CPZ119"/>
    <mergeCell ref="CQA119:CQD119"/>
    <mergeCell ref="CQE119:CQH119"/>
    <mergeCell ref="CQI119:CQL119"/>
    <mergeCell ref="CQM119:CQP119"/>
    <mergeCell ref="CPC119:CPF119"/>
    <mergeCell ref="CPG119:CPJ119"/>
    <mergeCell ref="CPK119:CPN119"/>
    <mergeCell ref="CPO119:CPR119"/>
    <mergeCell ref="CPS119:CPV119"/>
    <mergeCell ref="COI119:COL119"/>
    <mergeCell ref="COM119:COP119"/>
    <mergeCell ref="COQ119:COT119"/>
    <mergeCell ref="COU119:COX119"/>
    <mergeCell ref="COY119:CPB119"/>
    <mergeCell ref="CNO119:CNR119"/>
    <mergeCell ref="CNS119:CNV119"/>
    <mergeCell ref="CNW119:CNZ119"/>
    <mergeCell ref="COA119:COD119"/>
    <mergeCell ref="COE119:COH119"/>
    <mergeCell ref="CMU119:CMX119"/>
    <mergeCell ref="CMY119:CNB119"/>
    <mergeCell ref="CNC119:CNF119"/>
    <mergeCell ref="CNG119:CNJ119"/>
    <mergeCell ref="CNK119:CNN119"/>
    <mergeCell ref="CMA119:CMD119"/>
    <mergeCell ref="CME119:CMH119"/>
    <mergeCell ref="CMI119:CML119"/>
    <mergeCell ref="CMM119:CMP119"/>
    <mergeCell ref="CMQ119:CMT119"/>
    <mergeCell ref="CLG119:CLJ119"/>
    <mergeCell ref="CLK119:CLN119"/>
    <mergeCell ref="CLO119:CLR119"/>
    <mergeCell ref="CLS119:CLV119"/>
    <mergeCell ref="CLW119:CLZ119"/>
    <mergeCell ref="CKM119:CKP119"/>
    <mergeCell ref="CKQ119:CKT119"/>
    <mergeCell ref="CKU119:CKX119"/>
    <mergeCell ref="CKY119:CLB119"/>
    <mergeCell ref="CLC119:CLF119"/>
    <mergeCell ref="CJS119:CJV119"/>
    <mergeCell ref="CJW119:CJZ119"/>
    <mergeCell ref="CKA119:CKD119"/>
    <mergeCell ref="CKE119:CKH119"/>
    <mergeCell ref="CKI119:CKL119"/>
    <mergeCell ref="CIY119:CJB119"/>
    <mergeCell ref="CJC119:CJF119"/>
    <mergeCell ref="CJG119:CJJ119"/>
    <mergeCell ref="CJK119:CJN119"/>
    <mergeCell ref="CJO119:CJR119"/>
    <mergeCell ref="CIE119:CIH119"/>
    <mergeCell ref="CII119:CIL119"/>
    <mergeCell ref="CIM119:CIP119"/>
    <mergeCell ref="CIQ119:CIT119"/>
    <mergeCell ref="CIU119:CIX119"/>
    <mergeCell ref="CHK119:CHN119"/>
    <mergeCell ref="CHO119:CHR119"/>
    <mergeCell ref="CHS119:CHV119"/>
    <mergeCell ref="CHW119:CHZ119"/>
    <mergeCell ref="CIA119:CID119"/>
    <mergeCell ref="CGQ119:CGT119"/>
    <mergeCell ref="CGU119:CGX119"/>
    <mergeCell ref="CGY119:CHB119"/>
    <mergeCell ref="CHC119:CHF119"/>
    <mergeCell ref="CHG119:CHJ119"/>
    <mergeCell ref="CFW119:CFZ119"/>
    <mergeCell ref="CGA119:CGD119"/>
    <mergeCell ref="CGE119:CGH119"/>
    <mergeCell ref="CGI119:CGL119"/>
    <mergeCell ref="CGM119:CGP119"/>
    <mergeCell ref="CFC119:CFF119"/>
    <mergeCell ref="CFG119:CFJ119"/>
    <mergeCell ref="CFK119:CFN119"/>
    <mergeCell ref="CFO119:CFR119"/>
    <mergeCell ref="CFS119:CFV119"/>
    <mergeCell ref="CEI119:CEL119"/>
    <mergeCell ref="CEM119:CEP119"/>
    <mergeCell ref="CEQ119:CET119"/>
    <mergeCell ref="CEU119:CEX119"/>
    <mergeCell ref="CEY119:CFB119"/>
    <mergeCell ref="CDO119:CDR119"/>
    <mergeCell ref="CDS119:CDV119"/>
    <mergeCell ref="CDW119:CDZ119"/>
    <mergeCell ref="CEA119:CED119"/>
    <mergeCell ref="CEE119:CEH119"/>
    <mergeCell ref="CCU119:CCX119"/>
    <mergeCell ref="CCY119:CDB119"/>
    <mergeCell ref="CDC119:CDF119"/>
    <mergeCell ref="CDG119:CDJ119"/>
    <mergeCell ref="CDK119:CDN119"/>
    <mergeCell ref="CCA119:CCD119"/>
    <mergeCell ref="CCE119:CCH119"/>
    <mergeCell ref="CCI119:CCL119"/>
    <mergeCell ref="CCM119:CCP119"/>
    <mergeCell ref="CCQ119:CCT119"/>
    <mergeCell ref="CBG119:CBJ119"/>
    <mergeCell ref="CBK119:CBN119"/>
    <mergeCell ref="CBO119:CBR119"/>
    <mergeCell ref="CBS119:CBV119"/>
    <mergeCell ref="CBW119:CBZ119"/>
    <mergeCell ref="CAM119:CAP119"/>
    <mergeCell ref="CAQ119:CAT119"/>
    <mergeCell ref="CAU119:CAX119"/>
    <mergeCell ref="CAY119:CBB119"/>
    <mergeCell ref="CBC119:CBF119"/>
    <mergeCell ref="BZS119:BZV119"/>
    <mergeCell ref="BZW119:BZZ119"/>
    <mergeCell ref="CAA119:CAD119"/>
    <mergeCell ref="CAE119:CAH119"/>
    <mergeCell ref="CAI119:CAL119"/>
    <mergeCell ref="BYY119:BZB119"/>
    <mergeCell ref="BZC119:BZF119"/>
    <mergeCell ref="BZG119:BZJ119"/>
    <mergeCell ref="BZK119:BZN119"/>
    <mergeCell ref="BZO119:BZR119"/>
    <mergeCell ref="BYE119:BYH119"/>
    <mergeCell ref="BYI119:BYL119"/>
    <mergeCell ref="BYM119:BYP119"/>
    <mergeCell ref="BYQ119:BYT119"/>
    <mergeCell ref="BYU119:BYX119"/>
    <mergeCell ref="BXK119:BXN119"/>
    <mergeCell ref="BXO119:BXR119"/>
    <mergeCell ref="BXS119:BXV119"/>
    <mergeCell ref="BXW119:BXZ119"/>
    <mergeCell ref="BYA119:BYD119"/>
    <mergeCell ref="BWQ119:BWT119"/>
    <mergeCell ref="BWU119:BWX119"/>
    <mergeCell ref="BWY119:BXB119"/>
    <mergeCell ref="BXC119:BXF119"/>
    <mergeCell ref="BXG119:BXJ119"/>
    <mergeCell ref="BVW119:BVZ119"/>
    <mergeCell ref="BWA119:BWD119"/>
    <mergeCell ref="BWE119:BWH119"/>
    <mergeCell ref="BWI119:BWL119"/>
    <mergeCell ref="BWM119:BWP119"/>
    <mergeCell ref="BVC119:BVF119"/>
    <mergeCell ref="BVG119:BVJ119"/>
    <mergeCell ref="BVK119:BVN119"/>
    <mergeCell ref="BVO119:BVR119"/>
    <mergeCell ref="BVS119:BVV119"/>
    <mergeCell ref="BUI119:BUL119"/>
    <mergeCell ref="BUM119:BUP119"/>
    <mergeCell ref="BUQ119:BUT119"/>
    <mergeCell ref="BUU119:BUX119"/>
    <mergeCell ref="BUY119:BVB119"/>
    <mergeCell ref="BTO119:BTR119"/>
    <mergeCell ref="BTS119:BTV119"/>
    <mergeCell ref="BTW119:BTZ119"/>
    <mergeCell ref="BUA119:BUD119"/>
    <mergeCell ref="BUE119:BUH119"/>
    <mergeCell ref="BSU119:BSX119"/>
    <mergeCell ref="BSY119:BTB119"/>
    <mergeCell ref="BTC119:BTF119"/>
    <mergeCell ref="BTG119:BTJ119"/>
    <mergeCell ref="BTK119:BTN119"/>
    <mergeCell ref="BSA119:BSD119"/>
    <mergeCell ref="BSE119:BSH119"/>
    <mergeCell ref="BSI119:BSL119"/>
    <mergeCell ref="BSM119:BSP119"/>
    <mergeCell ref="BSQ119:BST119"/>
    <mergeCell ref="BRG119:BRJ119"/>
    <mergeCell ref="BRK119:BRN119"/>
    <mergeCell ref="BRO119:BRR119"/>
    <mergeCell ref="BRS119:BRV119"/>
    <mergeCell ref="BRW119:BRZ119"/>
    <mergeCell ref="BQM119:BQP119"/>
    <mergeCell ref="BQQ119:BQT119"/>
    <mergeCell ref="BQU119:BQX119"/>
    <mergeCell ref="BQY119:BRB119"/>
    <mergeCell ref="BRC119:BRF119"/>
    <mergeCell ref="BPS119:BPV119"/>
    <mergeCell ref="BPW119:BPZ119"/>
    <mergeCell ref="BQA119:BQD119"/>
    <mergeCell ref="BQE119:BQH119"/>
    <mergeCell ref="BQI119:BQL119"/>
    <mergeCell ref="BOY119:BPB119"/>
    <mergeCell ref="BPC119:BPF119"/>
    <mergeCell ref="BPG119:BPJ119"/>
    <mergeCell ref="BPK119:BPN119"/>
    <mergeCell ref="BPO119:BPR119"/>
    <mergeCell ref="BOE119:BOH119"/>
    <mergeCell ref="BOI119:BOL119"/>
    <mergeCell ref="BOM119:BOP119"/>
    <mergeCell ref="BOQ119:BOT119"/>
    <mergeCell ref="BOU119:BOX119"/>
    <mergeCell ref="BNK119:BNN119"/>
    <mergeCell ref="BNO119:BNR119"/>
    <mergeCell ref="BNS119:BNV119"/>
    <mergeCell ref="BNW119:BNZ119"/>
    <mergeCell ref="BOA119:BOD119"/>
    <mergeCell ref="BMQ119:BMT119"/>
    <mergeCell ref="BMU119:BMX119"/>
    <mergeCell ref="BMY119:BNB119"/>
    <mergeCell ref="BNC119:BNF119"/>
    <mergeCell ref="BNG119:BNJ119"/>
    <mergeCell ref="BLW119:BLZ119"/>
    <mergeCell ref="BMA119:BMD119"/>
    <mergeCell ref="BME119:BMH119"/>
    <mergeCell ref="BMI119:BML119"/>
    <mergeCell ref="BMM119:BMP119"/>
    <mergeCell ref="BLC119:BLF119"/>
    <mergeCell ref="BLG119:BLJ119"/>
    <mergeCell ref="BLK119:BLN119"/>
    <mergeCell ref="BLO119:BLR119"/>
    <mergeCell ref="BLS119:BLV119"/>
    <mergeCell ref="BKI119:BKL119"/>
    <mergeCell ref="BKM119:BKP119"/>
    <mergeCell ref="BKQ119:BKT119"/>
    <mergeCell ref="BKU119:BKX119"/>
    <mergeCell ref="BKY119:BLB119"/>
    <mergeCell ref="BJO119:BJR119"/>
    <mergeCell ref="BJS119:BJV119"/>
    <mergeCell ref="BJW119:BJZ119"/>
    <mergeCell ref="BKA119:BKD119"/>
    <mergeCell ref="BKE119:BKH119"/>
    <mergeCell ref="BIU119:BIX119"/>
    <mergeCell ref="BIY119:BJB119"/>
    <mergeCell ref="BJC119:BJF119"/>
    <mergeCell ref="BJG119:BJJ119"/>
    <mergeCell ref="BJK119:BJN119"/>
    <mergeCell ref="BIA119:BID119"/>
    <mergeCell ref="BIE119:BIH119"/>
    <mergeCell ref="BII119:BIL119"/>
    <mergeCell ref="BIM119:BIP119"/>
    <mergeCell ref="BIQ119:BIT119"/>
    <mergeCell ref="BHG119:BHJ119"/>
    <mergeCell ref="BHK119:BHN119"/>
    <mergeCell ref="BHO119:BHR119"/>
    <mergeCell ref="BHS119:BHV119"/>
    <mergeCell ref="BHW119:BHZ119"/>
    <mergeCell ref="BGM119:BGP119"/>
    <mergeCell ref="BGQ119:BGT119"/>
    <mergeCell ref="BGU119:BGX119"/>
    <mergeCell ref="BGY119:BHB119"/>
    <mergeCell ref="BHC119:BHF119"/>
    <mergeCell ref="BFS119:BFV119"/>
    <mergeCell ref="BFW119:BFZ119"/>
    <mergeCell ref="BGA119:BGD119"/>
    <mergeCell ref="BGE119:BGH119"/>
    <mergeCell ref="BGI119:BGL119"/>
    <mergeCell ref="BEY119:BFB119"/>
    <mergeCell ref="BFC119:BFF119"/>
    <mergeCell ref="BFG119:BFJ119"/>
    <mergeCell ref="BFK119:BFN119"/>
    <mergeCell ref="BFO119:BFR119"/>
    <mergeCell ref="BEE119:BEH119"/>
    <mergeCell ref="BEI119:BEL119"/>
    <mergeCell ref="BEM119:BEP119"/>
    <mergeCell ref="BEQ119:BET119"/>
    <mergeCell ref="BEU119:BEX119"/>
    <mergeCell ref="BDK119:BDN119"/>
    <mergeCell ref="BDO119:BDR119"/>
    <mergeCell ref="BDS119:BDV119"/>
    <mergeCell ref="BDW119:BDZ119"/>
    <mergeCell ref="BEA119:BED119"/>
    <mergeCell ref="BCQ119:BCT119"/>
    <mergeCell ref="BCU119:BCX119"/>
    <mergeCell ref="BCY119:BDB119"/>
    <mergeCell ref="BDC119:BDF119"/>
    <mergeCell ref="BDG119:BDJ119"/>
    <mergeCell ref="BBW119:BBZ119"/>
    <mergeCell ref="BCA119:BCD119"/>
    <mergeCell ref="BCE119:BCH119"/>
    <mergeCell ref="BCI119:BCL119"/>
    <mergeCell ref="BCM119:BCP119"/>
    <mergeCell ref="BBC119:BBF119"/>
    <mergeCell ref="BBG119:BBJ119"/>
    <mergeCell ref="BBK119:BBN119"/>
    <mergeCell ref="BBO119:BBR119"/>
    <mergeCell ref="BBS119:BBV119"/>
    <mergeCell ref="BAI119:BAL119"/>
    <mergeCell ref="BAM119:BAP119"/>
    <mergeCell ref="BAQ119:BAT119"/>
    <mergeCell ref="BAU119:BAX119"/>
    <mergeCell ref="BAY119:BBB119"/>
    <mergeCell ref="AZO119:AZR119"/>
    <mergeCell ref="AZS119:AZV119"/>
    <mergeCell ref="AZW119:AZZ119"/>
    <mergeCell ref="BAA119:BAD119"/>
    <mergeCell ref="BAE119:BAH119"/>
    <mergeCell ref="AYU119:AYX119"/>
    <mergeCell ref="AYY119:AZB119"/>
    <mergeCell ref="AZC119:AZF119"/>
    <mergeCell ref="AZG119:AZJ119"/>
    <mergeCell ref="AZK119:AZN119"/>
    <mergeCell ref="AYA119:AYD119"/>
    <mergeCell ref="AYE119:AYH119"/>
    <mergeCell ref="AYI119:AYL119"/>
    <mergeCell ref="AYM119:AYP119"/>
    <mergeCell ref="AYQ119:AYT119"/>
    <mergeCell ref="AXG119:AXJ119"/>
    <mergeCell ref="AXK119:AXN119"/>
    <mergeCell ref="AXO119:AXR119"/>
    <mergeCell ref="AXS119:AXV119"/>
    <mergeCell ref="AXW119:AXZ119"/>
    <mergeCell ref="AWM119:AWP119"/>
    <mergeCell ref="AWQ119:AWT119"/>
    <mergeCell ref="AWU119:AWX119"/>
    <mergeCell ref="AWY119:AXB119"/>
    <mergeCell ref="AXC119:AXF119"/>
    <mergeCell ref="AVS119:AVV119"/>
    <mergeCell ref="AVW119:AVZ119"/>
    <mergeCell ref="AWA119:AWD119"/>
    <mergeCell ref="AWE119:AWH119"/>
    <mergeCell ref="AWI119:AWL119"/>
    <mergeCell ref="AUY119:AVB119"/>
    <mergeCell ref="AVC119:AVF119"/>
    <mergeCell ref="AVG119:AVJ119"/>
    <mergeCell ref="AVK119:AVN119"/>
    <mergeCell ref="AVO119:AVR119"/>
    <mergeCell ref="AUE119:AUH119"/>
    <mergeCell ref="AUI119:AUL119"/>
    <mergeCell ref="AUM119:AUP119"/>
    <mergeCell ref="AUQ119:AUT119"/>
    <mergeCell ref="AUU119:AUX119"/>
    <mergeCell ref="ATK119:ATN119"/>
    <mergeCell ref="ATO119:ATR119"/>
    <mergeCell ref="ATS119:ATV119"/>
    <mergeCell ref="ATW119:ATZ119"/>
    <mergeCell ref="AUA119:AUD119"/>
    <mergeCell ref="ASQ119:AST119"/>
    <mergeCell ref="ASU119:ASX119"/>
    <mergeCell ref="ASY119:ATB119"/>
    <mergeCell ref="ATC119:ATF119"/>
    <mergeCell ref="ATG119:ATJ119"/>
    <mergeCell ref="ARW119:ARZ119"/>
    <mergeCell ref="ASA119:ASD119"/>
    <mergeCell ref="ASE119:ASH119"/>
    <mergeCell ref="ASI119:ASL119"/>
    <mergeCell ref="ASM119:ASP119"/>
    <mergeCell ref="ARC119:ARF119"/>
    <mergeCell ref="ARG119:ARJ119"/>
    <mergeCell ref="ARK119:ARN119"/>
    <mergeCell ref="ARO119:ARR119"/>
    <mergeCell ref="ARS119:ARV119"/>
    <mergeCell ref="AQI119:AQL119"/>
    <mergeCell ref="AQM119:AQP119"/>
    <mergeCell ref="AQQ119:AQT119"/>
    <mergeCell ref="AQU119:AQX119"/>
    <mergeCell ref="AQY119:ARB119"/>
    <mergeCell ref="APO119:APR119"/>
    <mergeCell ref="APS119:APV119"/>
    <mergeCell ref="APW119:APZ119"/>
    <mergeCell ref="AQA119:AQD119"/>
    <mergeCell ref="AQE119:AQH119"/>
    <mergeCell ref="AOU119:AOX119"/>
    <mergeCell ref="AOY119:APB119"/>
    <mergeCell ref="APC119:APF119"/>
    <mergeCell ref="APG119:APJ119"/>
    <mergeCell ref="APK119:APN119"/>
    <mergeCell ref="AOA119:AOD119"/>
    <mergeCell ref="AOE119:AOH119"/>
    <mergeCell ref="AOI119:AOL119"/>
    <mergeCell ref="AOM119:AOP119"/>
    <mergeCell ref="AOQ119:AOT119"/>
    <mergeCell ref="ANG119:ANJ119"/>
    <mergeCell ref="ANK119:ANN119"/>
    <mergeCell ref="ANO119:ANR119"/>
    <mergeCell ref="ANS119:ANV119"/>
    <mergeCell ref="ANW119:ANZ119"/>
    <mergeCell ref="AMM119:AMP119"/>
    <mergeCell ref="AMQ119:AMT119"/>
    <mergeCell ref="AMU119:AMX119"/>
    <mergeCell ref="AMY119:ANB119"/>
    <mergeCell ref="ANC119:ANF119"/>
    <mergeCell ref="ALS119:ALV119"/>
    <mergeCell ref="ALW119:ALZ119"/>
    <mergeCell ref="AMA119:AMD119"/>
    <mergeCell ref="AME119:AMH119"/>
    <mergeCell ref="AMI119:AML119"/>
    <mergeCell ref="AKY119:ALB119"/>
    <mergeCell ref="ALC119:ALF119"/>
    <mergeCell ref="ALG119:ALJ119"/>
    <mergeCell ref="ALK119:ALN119"/>
    <mergeCell ref="ALO119:ALR119"/>
    <mergeCell ref="AKE119:AKH119"/>
    <mergeCell ref="AKI119:AKL119"/>
    <mergeCell ref="AKM119:AKP119"/>
    <mergeCell ref="AKQ119:AKT119"/>
    <mergeCell ref="AKU119:AKX119"/>
    <mergeCell ref="AJK119:AJN119"/>
    <mergeCell ref="AJO119:AJR119"/>
    <mergeCell ref="AJS119:AJV119"/>
    <mergeCell ref="AJW119:AJZ119"/>
    <mergeCell ref="AKA119:AKD119"/>
    <mergeCell ref="AIQ119:AIT119"/>
    <mergeCell ref="AIU119:AIX119"/>
    <mergeCell ref="AIY119:AJB119"/>
    <mergeCell ref="AJC119:AJF119"/>
    <mergeCell ref="AJG119:AJJ119"/>
    <mergeCell ref="AHW119:AHZ119"/>
    <mergeCell ref="AIA119:AID119"/>
    <mergeCell ref="AIE119:AIH119"/>
    <mergeCell ref="AII119:AIL119"/>
    <mergeCell ref="AIM119:AIP119"/>
    <mergeCell ref="AHC119:AHF119"/>
    <mergeCell ref="AHG119:AHJ119"/>
    <mergeCell ref="AHK119:AHN119"/>
    <mergeCell ref="AHO119:AHR119"/>
    <mergeCell ref="AHS119:AHV119"/>
    <mergeCell ref="AGI119:AGL119"/>
    <mergeCell ref="AGM119:AGP119"/>
    <mergeCell ref="AGQ119:AGT119"/>
    <mergeCell ref="AGU119:AGX119"/>
    <mergeCell ref="AGY119:AHB119"/>
    <mergeCell ref="AFO119:AFR119"/>
    <mergeCell ref="AFS119:AFV119"/>
    <mergeCell ref="AFW119:AFZ119"/>
    <mergeCell ref="AGA119:AGD119"/>
    <mergeCell ref="AGE119:AGH119"/>
    <mergeCell ref="AEU119:AEX119"/>
    <mergeCell ref="AEY119:AFB119"/>
    <mergeCell ref="AFC119:AFF119"/>
    <mergeCell ref="AFG119:AFJ119"/>
    <mergeCell ref="AFK119:AFN119"/>
    <mergeCell ref="AEA119:AED119"/>
    <mergeCell ref="AEE119:AEH119"/>
    <mergeCell ref="AEI119:AEL119"/>
    <mergeCell ref="AEM119:AEP119"/>
    <mergeCell ref="AEQ119:AET119"/>
    <mergeCell ref="ADG119:ADJ119"/>
    <mergeCell ref="ADK119:ADN119"/>
    <mergeCell ref="ADO119:ADR119"/>
    <mergeCell ref="ADS119:ADV119"/>
    <mergeCell ref="ADW119:ADZ119"/>
    <mergeCell ref="ACM119:ACP119"/>
    <mergeCell ref="ACQ119:ACT119"/>
    <mergeCell ref="ACU119:ACX119"/>
    <mergeCell ref="ACY119:ADB119"/>
    <mergeCell ref="ADC119:ADF119"/>
    <mergeCell ref="ABS119:ABV119"/>
    <mergeCell ref="ABW119:ABZ119"/>
    <mergeCell ref="ACA119:ACD119"/>
    <mergeCell ref="ACE119:ACH119"/>
    <mergeCell ref="ACI119:ACL119"/>
    <mergeCell ref="AAY119:ABB119"/>
    <mergeCell ref="ABC119:ABF119"/>
    <mergeCell ref="ABG119:ABJ119"/>
    <mergeCell ref="ABK119:ABN119"/>
    <mergeCell ref="ABO119:ABR119"/>
    <mergeCell ref="AAE119:AAH119"/>
    <mergeCell ref="AAI119:AAL119"/>
    <mergeCell ref="AAM119:AAP119"/>
    <mergeCell ref="AAQ119:AAT119"/>
    <mergeCell ref="AAU119:AAX119"/>
    <mergeCell ref="ZK119:ZN119"/>
    <mergeCell ref="ZO119:ZR119"/>
    <mergeCell ref="ZS119:ZV119"/>
    <mergeCell ref="ZW119:ZZ119"/>
    <mergeCell ref="AAA119:AAD119"/>
    <mergeCell ref="YQ119:YT119"/>
    <mergeCell ref="YU119:YX119"/>
    <mergeCell ref="YY119:ZB119"/>
    <mergeCell ref="ZC119:ZF119"/>
    <mergeCell ref="ZG119:ZJ119"/>
    <mergeCell ref="XW119:XZ119"/>
    <mergeCell ref="YA119:YD119"/>
    <mergeCell ref="YE119:YH119"/>
    <mergeCell ref="YI119:YL119"/>
    <mergeCell ref="YM119:YP119"/>
    <mergeCell ref="XC119:XF119"/>
    <mergeCell ref="XG119:XJ119"/>
    <mergeCell ref="XK119:XN119"/>
    <mergeCell ref="XO119:XR119"/>
    <mergeCell ref="XS119:XV119"/>
    <mergeCell ref="WI119:WL119"/>
    <mergeCell ref="WM119:WP119"/>
    <mergeCell ref="WQ119:WT119"/>
    <mergeCell ref="WU119:WX119"/>
    <mergeCell ref="WY119:XB119"/>
    <mergeCell ref="VO119:VR119"/>
    <mergeCell ref="VS119:VV119"/>
    <mergeCell ref="VW119:VZ119"/>
    <mergeCell ref="WA119:WD119"/>
    <mergeCell ref="WE119:WH119"/>
    <mergeCell ref="UU119:UX119"/>
    <mergeCell ref="UY119:VB119"/>
    <mergeCell ref="VC119:VF119"/>
    <mergeCell ref="VG119:VJ119"/>
    <mergeCell ref="VK119:VN119"/>
    <mergeCell ref="UA119:UD119"/>
    <mergeCell ref="UE119:UH119"/>
    <mergeCell ref="UI119:UL119"/>
    <mergeCell ref="UM119:UP119"/>
    <mergeCell ref="UQ119:UT119"/>
    <mergeCell ref="TG119:TJ119"/>
    <mergeCell ref="TK119:TN119"/>
    <mergeCell ref="TO119:TR119"/>
    <mergeCell ref="TS119:TV119"/>
    <mergeCell ref="TW119:TZ119"/>
    <mergeCell ref="SM119:SP119"/>
    <mergeCell ref="SQ119:ST119"/>
    <mergeCell ref="SU119:SX119"/>
    <mergeCell ref="SY119:TB119"/>
    <mergeCell ref="TC119:TF119"/>
    <mergeCell ref="RS119:RV119"/>
    <mergeCell ref="RW119:RZ119"/>
    <mergeCell ref="SA119:SD119"/>
    <mergeCell ref="SE119:SH119"/>
    <mergeCell ref="SI119:SL119"/>
    <mergeCell ref="QY119:RB119"/>
    <mergeCell ref="RC119:RF119"/>
    <mergeCell ref="RG119:RJ119"/>
    <mergeCell ref="RK119:RN119"/>
    <mergeCell ref="RO119:RR119"/>
    <mergeCell ref="QE119:QH119"/>
    <mergeCell ref="QI119:QL119"/>
    <mergeCell ref="QM119:QP119"/>
    <mergeCell ref="QQ119:QT119"/>
    <mergeCell ref="QU119:QX119"/>
    <mergeCell ref="PK119:PN119"/>
    <mergeCell ref="PO119:PR119"/>
    <mergeCell ref="PS119:PV119"/>
    <mergeCell ref="PW119:PZ119"/>
    <mergeCell ref="QA119:QD119"/>
    <mergeCell ref="OQ119:OT119"/>
    <mergeCell ref="OU119:OX119"/>
    <mergeCell ref="OY119:PB119"/>
    <mergeCell ref="PC119:PF119"/>
    <mergeCell ref="PG119:PJ119"/>
    <mergeCell ref="NW119:NZ119"/>
    <mergeCell ref="OA119:OD119"/>
    <mergeCell ref="OE119:OH119"/>
    <mergeCell ref="OI119:OL119"/>
    <mergeCell ref="OM119:OP119"/>
    <mergeCell ref="NC119:NF119"/>
    <mergeCell ref="NG119:NJ119"/>
    <mergeCell ref="NK119:NN119"/>
    <mergeCell ref="NO119:NR119"/>
    <mergeCell ref="NS119:NV119"/>
    <mergeCell ref="MI119:ML119"/>
    <mergeCell ref="MM119:MP119"/>
    <mergeCell ref="MQ119:MT119"/>
    <mergeCell ref="MU119:MX119"/>
    <mergeCell ref="MY119:NB119"/>
    <mergeCell ref="LO119:LR119"/>
    <mergeCell ref="LS119:LV119"/>
    <mergeCell ref="LW119:LZ119"/>
    <mergeCell ref="MA119:MD119"/>
    <mergeCell ref="ME119:MH119"/>
    <mergeCell ref="KU119:KX119"/>
    <mergeCell ref="KY119:LB119"/>
    <mergeCell ref="LC119:LF119"/>
    <mergeCell ref="LG119:LJ119"/>
    <mergeCell ref="LK119:LN119"/>
    <mergeCell ref="KA119:KD119"/>
    <mergeCell ref="KE119:KH119"/>
    <mergeCell ref="KI119:KL119"/>
    <mergeCell ref="KM119:KP119"/>
    <mergeCell ref="KQ119:KT119"/>
    <mergeCell ref="AQ119:AT119"/>
    <mergeCell ref="AU119:AX119"/>
    <mergeCell ref="AY119:BB119"/>
    <mergeCell ref="BC119:BF119"/>
    <mergeCell ref="BG119:BJ119"/>
    <mergeCell ref="BK119:BN119"/>
    <mergeCell ref="BO119:BR119"/>
    <mergeCell ref="BS119:BV119"/>
    <mergeCell ref="BW119:BZ119"/>
    <mergeCell ref="CA119:CD119"/>
    <mergeCell ref="CE119:CH119"/>
    <mergeCell ref="O118:R118"/>
    <mergeCell ref="JG119:JJ119"/>
    <mergeCell ref="JK119:JN119"/>
    <mergeCell ref="JO119:JR119"/>
    <mergeCell ref="JS119:JV119"/>
    <mergeCell ref="JW119:JZ119"/>
    <mergeCell ref="IM119:IP119"/>
    <mergeCell ref="IQ119:IT119"/>
    <mergeCell ref="IU119:IX119"/>
    <mergeCell ref="IY119:JB119"/>
    <mergeCell ref="JC119:JF119"/>
    <mergeCell ref="HS119:HV119"/>
    <mergeCell ref="HW119:HZ119"/>
    <mergeCell ref="IA119:ID119"/>
    <mergeCell ref="IE119:IH119"/>
    <mergeCell ref="II119:IL119"/>
    <mergeCell ref="GY119:HB119"/>
    <mergeCell ref="HC119:HF119"/>
    <mergeCell ref="HG119:HJ119"/>
    <mergeCell ref="HK119:HN119"/>
    <mergeCell ref="HO119:HR119"/>
    <mergeCell ref="GE119:GH119"/>
    <mergeCell ref="GI119:GL119"/>
    <mergeCell ref="GM119:GP119"/>
    <mergeCell ref="GQ119:GT119"/>
    <mergeCell ref="GU119:GX119"/>
    <mergeCell ref="FK119:FN119"/>
    <mergeCell ref="FO119:FR119"/>
    <mergeCell ref="FS119:FV119"/>
    <mergeCell ref="FW119:FZ119"/>
    <mergeCell ref="GA119:GD119"/>
    <mergeCell ref="EQ119:ET119"/>
    <mergeCell ref="EU119:EX119"/>
    <mergeCell ref="EY119:FB119"/>
    <mergeCell ref="FC119:FF119"/>
    <mergeCell ref="FG119:FJ119"/>
    <mergeCell ref="K2:L5"/>
    <mergeCell ref="O16:R16"/>
    <mergeCell ref="O17:R17"/>
    <mergeCell ref="O2:Q6"/>
    <mergeCell ref="DW119:DZ119"/>
    <mergeCell ref="EA119:ED119"/>
    <mergeCell ref="EE119:EH119"/>
    <mergeCell ref="EI119:EL119"/>
    <mergeCell ref="EM119:EP119"/>
    <mergeCell ref="DC119:DF119"/>
    <mergeCell ref="DG119:DJ119"/>
    <mergeCell ref="DK119:DN119"/>
    <mergeCell ref="DO119:DR119"/>
    <mergeCell ref="DS119:DV119"/>
    <mergeCell ref="CI119:CL119"/>
    <mergeCell ref="CM119:CP119"/>
    <mergeCell ref="CQ119:CT119"/>
    <mergeCell ref="CU119:CX119"/>
    <mergeCell ref="CY119:DB119"/>
    <mergeCell ref="O116:R116"/>
    <mergeCell ref="S119:V119"/>
    <mergeCell ref="W119:Z119"/>
    <mergeCell ref="AA119:AD119"/>
    <mergeCell ref="AE119:AH119"/>
    <mergeCell ref="AI119:AL119"/>
    <mergeCell ref="AM119:AP119"/>
    <mergeCell ref="O119:R11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44"/>
  <sheetViews>
    <sheetView zoomScale="80" zoomScaleNormal="80" zoomScalePageLayoutView="40" workbookViewId="0">
      <selection activeCell="C35" sqref="C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2"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5" width="16.140625" style="4" customWidth="1"/>
    <col min="16" max="17" width="16.140625" style="5" customWidth="1"/>
    <col min="18" max="18" width="16.140625" style="4"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5.140625" style="5" bestFit="1" customWidth="1"/>
    <col min="27" max="27" width="4.85546875" style="5" customWidth="1"/>
    <col min="28" max="28" width="27.85546875" style="5" bestFit="1" customWidth="1"/>
    <col min="29" max="29" width="11.85546875" style="5" customWidth="1"/>
    <col min="30" max="30" width="12.28515625" style="169"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4" width="13.7109375" style="5" customWidth="1"/>
    <col min="45" max="45" width="3.5703125" style="5" customWidth="1"/>
    <col min="46" max="46" width="21.85546875" style="5" bestFit="1" customWidth="1"/>
    <col min="47" max="47" width="12.28515625" style="5" bestFit="1" customWidth="1"/>
    <col min="48"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77</v>
      </c>
      <c r="B1" s="18"/>
      <c r="C1" s="18"/>
      <c r="H1" s="17"/>
      <c r="I1" s="18"/>
      <c r="P1" s="4"/>
      <c r="Q1" s="4"/>
      <c r="S1" s="4"/>
      <c r="T1" s="4"/>
      <c r="U1" s="4"/>
      <c r="V1" s="4"/>
      <c r="W1" s="4"/>
      <c r="Z1" s="4"/>
      <c r="AA1" s="4"/>
      <c r="AB1" s="4"/>
      <c r="AC1" s="4"/>
      <c r="AD1" s="16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90" t="s">
        <v>78</v>
      </c>
      <c r="B2" s="391"/>
      <c r="C2" s="391"/>
      <c r="D2" s="391"/>
      <c r="E2" s="392"/>
      <c r="H2" s="396"/>
      <c r="I2" s="396"/>
      <c r="J2" s="396"/>
      <c r="K2" s="396"/>
      <c r="L2" s="396"/>
      <c r="M2" s="396"/>
      <c r="N2" s="396"/>
      <c r="O2" s="396"/>
      <c r="P2" s="4"/>
      <c r="Q2" s="4"/>
      <c r="S2" s="4"/>
      <c r="T2" s="4"/>
      <c r="U2" s="4"/>
      <c r="V2" s="4"/>
      <c r="W2" s="4"/>
      <c r="Z2" s="4"/>
      <c r="AA2" s="4"/>
      <c r="AB2" s="4"/>
      <c r="AC2" s="4"/>
      <c r="AD2" s="16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3"/>
      <c r="B3" s="394"/>
      <c r="C3" s="394"/>
      <c r="D3" s="394"/>
      <c r="E3" s="395"/>
      <c r="H3" s="396"/>
      <c r="I3" s="396"/>
      <c r="J3" s="396"/>
      <c r="K3" s="396"/>
      <c r="L3" s="396"/>
      <c r="M3" s="396"/>
      <c r="N3" s="396"/>
      <c r="O3" s="396"/>
      <c r="P3" s="4"/>
      <c r="Q3" s="4"/>
      <c r="S3" s="4"/>
      <c r="T3" s="4"/>
      <c r="U3" s="4"/>
      <c r="V3" s="4"/>
      <c r="W3" s="4"/>
      <c r="Z3" s="4"/>
      <c r="AA3" s="4"/>
      <c r="AB3" s="4"/>
      <c r="AC3" s="4"/>
      <c r="AD3" s="16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50"/>
      <c r="E4" s="62"/>
      <c r="H4" s="62"/>
      <c r="I4" s="62"/>
      <c r="J4" s="62"/>
      <c r="K4" s="62"/>
      <c r="L4" s="62"/>
      <c r="M4" s="62"/>
      <c r="N4" s="62"/>
      <c r="O4" s="62"/>
      <c r="P4" s="4"/>
      <c r="Q4" s="4"/>
      <c r="S4" s="4"/>
      <c r="T4" s="4"/>
      <c r="U4" s="4"/>
      <c r="V4" s="4"/>
      <c r="W4" s="4"/>
      <c r="Z4" s="4"/>
      <c r="AA4" s="4"/>
      <c r="AB4" s="4"/>
      <c r="AC4" s="4"/>
      <c r="AD4" s="16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1"/>
      <c r="E5" s="21"/>
      <c r="F5" s="6"/>
      <c r="G5" s="6"/>
      <c r="H5" s="6"/>
      <c r="I5" s="6"/>
      <c r="J5" s="6"/>
      <c r="K5" s="6"/>
      <c r="L5" s="6"/>
      <c r="P5" s="4"/>
      <c r="Q5" s="4"/>
      <c r="S5" s="4"/>
      <c r="T5" s="4"/>
      <c r="U5" s="4"/>
      <c r="V5" s="4"/>
      <c r="W5" s="4"/>
      <c r="Z5" s="4"/>
      <c r="AA5" s="4"/>
      <c r="AB5" s="4"/>
      <c r="AC5" s="4"/>
      <c r="AD5" s="16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2"/>
      <c r="E6" s="20"/>
      <c r="P6" s="4"/>
      <c r="Q6" s="4"/>
      <c r="S6" s="4"/>
      <c r="T6" s="4"/>
      <c r="U6" s="4"/>
      <c r="V6" s="4"/>
      <c r="W6" s="4"/>
      <c r="Z6" s="4"/>
      <c r="AA6" s="4"/>
      <c r="AB6" s="4"/>
      <c r="AC6" s="4"/>
      <c r="AD6" s="16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41" t="s">
        <v>79</v>
      </c>
      <c r="B7" s="6"/>
      <c r="C7" s="6"/>
      <c r="D7" s="253"/>
      <c r="E7" s="6"/>
      <c r="F7" s="6"/>
      <c r="G7" s="6"/>
      <c r="H7" s="6"/>
      <c r="I7" s="6"/>
      <c r="J7" s="6"/>
      <c r="K7" s="6"/>
      <c r="L7" s="6"/>
      <c r="M7" s="6"/>
      <c r="N7" s="6"/>
      <c r="O7" s="6"/>
      <c r="P7" s="4"/>
      <c r="Q7" s="4"/>
      <c r="S7" s="4"/>
      <c r="T7" s="4"/>
      <c r="U7" s="4"/>
      <c r="V7" s="4"/>
      <c r="W7" s="4"/>
      <c r="Z7" s="4"/>
      <c r="AA7" s="4"/>
      <c r="AB7" s="4"/>
      <c r="AC7" s="4"/>
      <c r="AD7" s="16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20</v>
      </c>
      <c r="B9" s="4" t="s">
        <v>80</v>
      </c>
      <c r="P9" s="4"/>
      <c r="Q9" s="4"/>
      <c r="S9" s="4"/>
      <c r="T9" s="4"/>
      <c r="U9" s="4"/>
      <c r="V9" s="4"/>
      <c r="W9" s="4"/>
      <c r="Z9" s="4"/>
      <c r="AA9" s="4"/>
      <c r="AB9" s="4"/>
      <c r="AC9" s="4"/>
      <c r="AD9" s="16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81</v>
      </c>
      <c r="P10" s="4"/>
      <c r="Q10" s="4"/>
      <c r="S10" s="4"/>
      <c r="T10" s="4"/>
      <c r="U10" s="4"/>
      <c r="V10" s="4"/>
      <c r="W10" s="4"/>
      <c r="Z10" s="4"/>
      <c r="AA10" s="4"/>
      <c r="AB10" s="4"/>
      <c r="AC10" s="4"/>
      <c r="AD10" s="16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82</v>
      </c>
      <c r="P11" s="4"/>
      <c r="Q11" s="4"/>
      <c r="S11" s="4"/>
      <c r="T11" s="4"/>
      <c r="U11" s="4"/>
      <c r="V11" s="4"/>
      <c r="W11" s="4"/>
      <c r="Z11" s="4"/>
      <c r="AA11" s="4"/>
      <c r="AB11" s="4"/>
      <c r="AC11" s="4"/>
      <c r="AD11" s="16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2"/>
      <c r="E14" s="20"/>
      <c r="P14" s="4"/>
      <c r="Q14" s="4"/>
      <c r="S14" s="4"/>
      <c r="T14" s="4"/>
      <c r="U14" s="4"/>
      <c r="V14" s="4"/>
      <c r="W14" s="4"/>
      <c r="Z14" s="111" t="s">
        <v>31</v>
      </c>
      <c r="AA14" s="4"/>
      <c r="AB14" s="4"/>
      <c r="AC14" s="4"/>
      <c r="AD14" s="16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5"/>
      <c r="P15" s="4"/>
      <c r="Q15" s="4"/>
      <c r="S15" s="4"/>
      <c r="T15" s="4"/>
      <c r="U15" s="4"/>
      <c r="V15" s="4"/>
      <c r="W15" s="4"/>
      <c r="Z15" s="4"/>
      <c r="AA15" s="4"/>
      <c r="AB15" s="4"/>
      <c r="AC15" s="4"/>
      <c r="AD15" s="162"/>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tr">
        <f>'Discon, Recon, Liens. '!A15</f>
        <v>ELIZABETHTOWN GAS COMPANY</v>
      </c>
      <c r="B16" s="20"/>
      <c r="C16" s="20"/>
      <c r="D16" s="252"/>
      <c r="E16" s="386" t="s">
        <v>83</v>
      </c>
      <c r="F16" s="386"/>
      <c r="G16" s="386"/>
      <c r="H16" s="386"/>
      <c r="I16" s="386"/>
      <c r="J16" s="386"/>
      <c r="K16" s="60"/>
      <c r="L16" s="128"/>
      <c r="M16" s="386" t="s">
        <v>84</v>
      </c>
      <c r="N16" s="386"/>
      <c r="O16" s="386"/>
      <c r="P16" s="386"/>
      <c r="Q16" s="386"/>
      <c r="R16" s="386"/>
      <c r="S16" s="4"/>
      <c r="T16" s="128"/>
      <c r="U16" s="387" t="s">
        <v>85</v>
      </c>
      <c r="V16" s="388"/>
      <c r="W16" s="388"/>
      <c r="X16" s="388"/>
      <c r="Y16" s="388"/>
      <c r="Z16" s="389"/>
      <c r="AA16" s="4"/>
      <c r="AB16" s="4"/>
      <c r="AC16" s="4"/>
      <c r="AD16" s="162"/>
      <c r="AE16" s="383" t="s">
        <v>86</v>
      </c>
      <c r="AF16" s="384"/>
      <c r="AG16" s="384"/>
      <c r="AH16" s="384"/>
      <c r="AI16" s="384"/>
      <c r="AJ16" s="385"/>
      <c r="AK16" s="4"/>
      <c r="AL16" s="139"/>
      <c r="AM16" s="383" t="s">
        <v>87</v>
      </c>
      <c r="AN16" s="384"/>
      <c r="AO16" s="384"/>
      <c r="AP16" s="384"/>
      <c r="AQ16" s="384"/>
      <c r="AR16" s="385"/>
      <c r="AS16" s="4"/>
      <c r="AT16" s="139"/>
      <c r="AU16" s="383" t="s">
        <v>88</v>
      </c>
      <c r="AV16" s="384"/>
      <c r="AW16" s="384"/>
      <c r="AX16" s="384"/>
      <c r="AY16" s="384"/>
      <c r="AZ16" s="385"/>
      <c r="BA16" s="4"/>
    </row>
    <row r="17" spans="1:53" x14ac:dyDescent="0.2">
      <c r="B17" s="10" t="s">
        <v>89</v>
      </c>
      <c r="C17" s="10" t="s">
        <v>38</v>
      </c>
      <c r="D17" s="254"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38</v>
      </c>
      <c r="AD17" s="254"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2">
      <c r="A18" s="188">
        <f>'Discon, Recon, Liens. '!A16</f>
        <v>44866</v>
      </c>
      <c r="B18" s="11" t="s">
        <v>329</v>
      </c>
      <c r="C18" s="11"/>
      <c r="D18" s="255">
        <v>8848</v>
      </c>
      <c r="E18" s="11"/>
      <c r="F18" s="11"/>
      <c r="G18" s="11"/>
      <c r="H18" s="11"/>
      <c r="I18" s="11"/>
      <c r="J18" s="11">
        <v>1</v>
      </c>
      <c r="M18" s="170">
        <v>10.5</v>
      </c>
      <c r="N18" s="170">
        <v>10.26</v>
      </c>
      <c r="O18" s="170">
        <v>10</v>
      </c>
      <c r="P18" s="170">
        <v>10</v>
      </c>
      <c r="Q18" s="170">
        <v>10</v>
      </c>
      <c r="R18" s="170">
        <v>188.34</v>
      </c>
      <c r="S18" s="4"/>
      <c r="T18" s="4"/>
      <c r="U18" s="170">
        <v>10.5</v>
      </c>
      <c r="V18" s="170">
        <v>10.26</v>
      </c>
      <c r="W18" s="170">
        <v>10</v>
      </c>
      <c r="X18" s="170">
        <v>10</v>
      </c>
      <c r="Y18" s="170">
        <v>10</v>
      </c>
      <c r="Z18" s="170">
        <v>188.34</v>
      </c>
      <c r="AA18" s="4"/>
      <c r="AB18" s="11" t="s">
        <v>306</v>
      </c>
      <c r="AC18" s="11"/>
      <c r="AD18" s="255">
        <v>7820</v>
      </c>
      <c r="AE18" s="24"/>
      <c r="AF18" s="24"/>
      <c r="AG18" s="24">
        <v>1</v>
      </c>
      <c r="AH18" s="24"/>
      <c r="AI18" s="24"/>
      <c r="AJ18" s="24"/>
      <c r="AK18" s="4"/>
      <c r="AL18" s="4"/>
      <c r="AM18" s="259"/>
      <c r="AN18" s="259"/>
      <c r="AO18" s="259">
        <v>602.77</v>
      </c>
      <c r="AP18" s="259"/>
      <c r="AQ18" s="259"/>
      <c r="AR18" s="259"/>
      <c r="AS18" s="4"/>
      <c r="AT18" s="4"/>
      <c r="AU18" s="259"/>
      <c r="AV18" s="259"/>
      <c r="AW18" s="259">
        <v>602.77</v>
      </c>
      <c r="AX18" s="259"/>
      <c r="AY18" s="259"/>
      <c r="AZ18" s="259"/>
      <c r="BA18" s="4"/>
    </row>
    <row r="19" spans="1:53" x14ac:dyDescent="0.2">
      <c r="A19" s="54"/>
      <c r="B19" s="11" t="s">
        <v>290</v>
      </c>
      <c r="C19" s="11"/>
      <c r="D19" s="255">
        <v>7840</v>
      </c>
      <c r="E19" s="11"/>
      <c r="F19" s="11"/>
      <c r="G19" s="11">
        <v>1</v>
      </c>
      <c r="H19" s="11"/>
      <c r="I19" s="11"/>
      <c r="J19" s="11"/>
      <c r="M19" s="170">
        <v>12.92</v>
      </c>
      <c r="N19" s="170">
        <v>12.26</v>
      </c>
      <c r="O19" s="170">
        <v>6.08</v>
      </c>
      <c r="P19" s="170"/>
      <c r="Q19" s="170"/>
      <c r="R19" s="170"/>
      <c r="S19" s="4"/>
      <c r="T19" s="4"/>
      <c r="U19" s="170">
        <v>12.92</v>
      </c>
      <c r="V19" s="170">
        <v>12.26</v>
      </c>
      <c r="W19" s="170">
        <v>6.08</v>
      </c>
      <c r="X19" s="170"/>
      <c r="Y19" s="170"/>
      <c r="Z19" s="170"/>
      <c r="AA19" s="4"/>
      <c r="AB19" s="11" t="s">
        <v>252</v>
      </c>
      <c r="AC19" s="11"/>
      <c r="AD19" s="255">
        <v>8865</v>
      </c>
      <c r="AE19" s="24"/>
      <c r="AF19" s="24">
        <v>1</v>
      </c>
      <c r="AG19" s="24"/>
      <c r="AH19" s="24"/>
      <c r="AI19" s="24"/>
      <c r="AJ19" s="24"/>
      <c r="AK19" s="4"/>
      <c r="AL19" s="4"/>
      <c r="AM19" s="259">
        <v>511.68</v>
      </c>
      <c r="AN19" s="259">
        <v>7.08</v>
      </c>
      <c r="AO19" s="259"/>
      <c r="AP19" s="259"/>
      <c r="AQ19" s="259"/>
      <c r="AR19" s="259"/>
      <c r="AS19" s="4"/>
      <c r="AT19" s="4"/>
      <c r="AU19" s="259">
        <v>511.68</v>
      </c>
      <c r="AV19" s="259">
        <v>7.08</v>
      </c>
      <c r="AW19" s="259"/>
      <c r="AX19" s="259"/>
      <c r="AY19" s="259"/>
      <c r="AZ19" s="259"/>
      <c r="BA19" s="4"/>
    </row>
    <row r="20" spans="1:53" x14ac:dyDescent="0.2">
      <c r="A20" s="54"/>
      <c r="B20" s="11" t="s">
        <v>306</v>
      </c>
      <c r="C20" s="11"/>
      <c r="D20" s="255">
        <v>7820</v>
      </c>
      <c r="E20" s="11">
        <v>9</v>
      </c>
      <c r="F20" s="11">
        <v>3</v>
      </c>
      <c r="G20" s="11">
        <v>4</v>
      </c>
      <c r="H20" s="11">
        <v>2</v>
      </c>
      <c r="I20" s="11"/>
      <c r="J20" s="11">
        <v>3</v>
      </c>
      <c r="M20" s="170">
        <v>656.20999999999992</v>
      </c>
      <c r="N20" s="170">
        <v>318.64999999999998</v>
      </c>
      <c r="O20" s="170">
        <v>407.11</v>
      </c>
      <c r="P20" s="170">
        <v>107.03999999999999</v>
      </c>
      <c r="Q20" s="170">
        <v>83.83</v>
      </c>
      <c r="R20" s="170">
        <v>1812.4899999999998</v>
      </c>
      <c r="S20" s="4"/>
      <c r="T20" s="4"/>
      <c r="U20" s="170">
        <v>32.810499999999998</v>
      </c>
      <c r="V20" s="170">
        <v>28.968181818181815</v>
      </c>
      <c r="W20" s="170">
        <v>45.234444444444449</v>
      </c>
      <c r="X20" s="170">
        <v>21.407999999999998</v>
      </c>
      <c r="Y20" s="170">
        <v>27.943333333333332</v>
      </c>
      <c r="Z20" s="170">
        <v>604.1633333333333</v>
      </c>
      <c r="AA20" s="4"/>
      <c r="AB20" s="11" t="s">
        <v>286</v>
      </c>
      <c r="AC20" s="11"/>
      <c r="AD20" s="255">
        <v>7821</v>
      </c>
      <c r="AE20" s="24">
        <v>2</v>
      </c>
      <c r="AF20" s="24">
        <v>1</v>
      </c>
      <c r="AG20" s="24">
        <v>1</v>
      </c>
      <c r="AH20" s="24"/>
      <c r="AI20" s="24"/>
      <c r="AJ20" s="24">
        <v>2</v>
      </c>
      <c r="AK20" s="4"/>
      <c r="AL20" s="4"/>
      <c r="AM20" s="259">
        <v>2498.8299999999995</v>
      </c>
      <c r="AN20" s="259">
        <v>347.08000000000004</v>
      </c>
      <c r="AO20" s="259">
        <v>264.46999999999997</v>
      </c>
      <c r="AP20" s="259">
        <v>208.11999999999998</v>
      </c>
      <c r="AQ20" s="259">
        <v>300.76</v>
      </c>
      <c r="AR20" s="259">
        <v>10034.620000000001</v>
      </c>
      <c r="AS20" s="4"/>
      <c r="AT20" s="4"/>
      <c r="AU20" s="259">
        <v>416.47166666666658</v>
      </c>
      <c r="AV20" s="259">
        <v>86.77000000000001</v>
      </c>
      <c r="AW20" s="259">
        <v>88.156666666666652</v>
      </c>
      <c r="AX20" s="259">
        <v>104.05999999999999</v>
      </c>
      <c r="AY20" s="259">
        <v>150.38</v>
      </c>
      <c r="AZ20" s="259">
        <v>5017.3100000000004</v>
      </c>
      <c r="BA20" s="4"/>
    </row>
    <row r="21" spans="1:53" x14ac:dyDescent="0.2">
      <c r="A21" s="54"/>
      <c r="B21" s="11" t="s">
        <v>289</v>
      </c>
      <c r="C21" s="11"/>
      <c r="D21" s="255">
        <v>7840</v>
      </c>
      <c r="E21" s="11">
        <v>1</v>
      </c>
      <c r="F21" s="11">
        <v>1</v>
      </c>
      <c r="G21" s="11"/>
      <c r="H21" s="11">
        <v>1</v>
      </c>
      <c r="I21" s="11"/>
      <c r="J21" s="11"/>
      <c r="M21" s="170">
        <v>46.4</v>
      </c>
      <c r="N21" s="170">
        <v>1433.27</v>
      </c>
      <c r="O21" s="170">
        <v>31.82</v>
      </c>
      <c r="P21" s="170">
        <v>6.64</v>
      </c>
      <c r="Q21" s="170"/>
      <c r="R21" s="170"/>
      <c r="S21" s="4"/>
      <c r="T21" s="4"/>
      <c r="U21" s="170">
        <v>23.2</v>
      </c>
      <c r="V21" s="170">
        <v>716.63499999999999</v>
      </c>
      <c r="W21" s="170">
        <v>31.82</v>
      </c>
      <c r="X21" s="170">
        <v>6.64</v>
      </c>
      <c r="Y21" s="170"/>
      <c r="Z21" s="170"/>
      <c r="AA21" s="4"/>
      <c r="AB21" s="11" t="s">
        <v>286</v>
      </c>
      <c r="AC21" s="11"/>
      <c r="AD21" s="255">
        <v>7871</v>
      </c>
      <c r="AE21" s="24">
        <v>1</v>
      </c>
      <c r="AF21" s="24"/>
      <c r="AG21" s="24"/>
      <c r="AH21" s="24"/>
      <c r="AI21" s="24"/>
      <c r="AJ21" s="24"/>
      <c r="AK21" s="4"/>
      <c r="AL21" s="4"/>
      <c r="AM21" s="259">
        <v>86.33</v>
      </c>
      <c r="AN21" s="259"/>
      <c r="AO21" s="259"/>
      <c r="AP21" s="259"/>
      <c r="AQ21" s="259"/>
      <c r="AR21" s="259"/>
      <c r="AS21" s="4"/>
      <c r="AT21" s="4"/>
      <c r="AU21" s="259">
        <v>86.33</v>
      </c>
      <c r="AV21" s="259"/>
      <c r="AW21" s="259"/>
      <c r="AX21" s="259"/>
      <c r="AY21" s="259"/>
      <c r="AZ21" s="259"/>
      <c r="BA21" s="4"/>
    </row>
    <row r="22" spans="1:53" x14ac:dyDescent="0.2">
      <c r="A22" s="54"/>
      <c r="B22" s="11" t="s">
        <v>252</v>
      </c>
      <c r="C22" s="11"/>
      <c r="D22" s="255">
        <v>8865</v>
      </c>
      <c r="E22" s="11">
        <v>18</v>
      </c>
      <c r="F22" s="11">
        <v>9</v>
      </c>
      <c r="G22" s="11">
        <v>10</v>
      </c>
      <c r="H22" s="11">
        <v>2</v>
      </c>
      <c r="I22" s="11">
        <v>1</v>
      </c>
      <c r="J22" s="11">
        <v>14</v>
      </c>
      <c r="M22" s="170">
        <v>3135.7600000000007</v>
      </c>
      <c r="N22" s="170">
        <v>2151.9</v>
      </c>
      <c r="O22" s="170">
        <v>2294.1499999999996</v>
      </c>
      <c r="P22" s="170">
        <v>325.46000000000004</v>
      </c>
      <c r="Q22" s="170">
        <v>358.99000000000007</v>
      </c>
      <c r="R22" s="170">
        <v>4302.37</v>
      </c>
      <c r="S22" s="4"/>
      <c r="T22" s="4"/>
      <c r="U22" s="170">
        <v>60.303076923076937</v>
      </c>
      <c r="V22" s="170">
        <v>65.209090909090918</v>
      </c>
      <c r="W22" s="170">
        <v>88.236538461538444</v>
      </c>
      <c r="X22" s="170">
        <v>20.341250000000002</v>
      </c>
      <c r="Y22" s="170">
        <v>25.642142857142861</v>
      </c>
      <c r="Z22" s="170">
        <v>307.31214285714287</v>
      </c>
      <c r="AA22" s="4"/>
      <c r="AB22" s="11" t="s">
        <v>253</v>
      </c>
      <c r="AC22" s="11"/>
      <c r="AD22" s="255">
        <v>8801</v>
      </c>
      <c r="AE22" s="24">
        <v>4</v>
      </c>
      <c r="AF22" s="24">
        <v>4</v>
      </c>
      <c r="AG22" s="24">
        <v>2</v>
      </c>
      <c r="AH22" s="24"/>
      <c r="AI22" s="24">
        <v>1</v>
      </c>
      <c r="AJ22" s="24">
        <v>2</v>
      </c>
      <c r="AK22" s="4"/>
      <c r="AL22" s="4"/>
      <c r="AM22" s="259">
        <v>4077.8800000000006</v>
      </c>
      <c r="AN22" s="259">
        <v>197.54000000000002</v>
      </c>
      <c r="AO22" s="259">
        <v>115.09</v>
      </c>
      <c r="AP22" s="259">
        <v>64.02000000000001</v>
      </c>
      <c r="AQ22" s="259">
        <v>69.98</v>
      </c>
      <c r="AR22" s="259">
        <v>3389.4100000000003</v>
      </c>
      <c r="AS22" s="4"/>
      <c r="AT22" s="4"/>
      <c r="AU22" s="259">
        <v>339.82333333333338</v>
      </c>
      <c r="AV22" s="259">
        <v>24.692500000000003</v>
      </c>
      <c r="AW22" s="259">
        <v>23.018000000000001</v>
      </c>
      <c r="AX22" s="259">
        <v>21.340000000000003</v>
      </c>
      <c r="AY22" s="259">
        <v>23.326666666666668</v>
      </c>
      <c r="AZ22" s="259">
        <v>1694.7050000000002</v>
      </c>
      <c r="BA22" s="4"/>
    </row>
    <row r="23" spans="1:53" x14ac:dyDescent="0.2">
      <c r="A23" s="54"/>
      <c r="B23" s="11" t="s">
        <v>332</v>
      </c>
      <c r="C23" s="11"/>
      <c r="D23" s="255">
        <v>7860</v>
      </c>
      <c r="E23" s="11"/>
      <c r="F23" s="11"/>
      <c r="G23" s="11"/>
      <c r="H23" s="11"/>
      <c r="I23" s="11"/>
      <c r="J23" s="11">
        <v>1</v>
      </c>
      <c r="M23" s="170">
        <v>29.32</v>
      </c>
      <c r="N23" s="170">
        <v>13.2</v>
      </c>
      <c r="O23" s="170">
        <v>13.12</v>
      </c>
      <c r="P23" s="170">
        <v>14.16</v>
      </c>
      <c r="Q23" s="170">
        <v>31.18</v>
      </c>
      <c r="R23" s="170">
        <v>815.72</v>
      </c>
      <c r="S23" s="4"/>
      <c r="T23" s="4"/>
      <c r="U23" s="170">
        <v>29.32</v>
      </c>
      <c r="V23" s="170">
        <v>13.2</v>
      </c>
      <c r="W23" s="170">
        <v>13.12</v>
      </c>
      <c r="X23" s="170">
        <v>14.16</v>
      </c>
      <c r="Y23" s="170">
        <v>31.18</v>
      </c>
      <c r="Z23" s="170">
        <v>815.72</v>
      </c>
      <c r="AA23" s="4"/>
      <c r="AB23" s="11" t="s">
        <v>320</v>
      </c>
      <c r="AC23" s="11"/>
      <c r="AD23" s="255">
        <v>7822</v>
      </c>
      <c r="AE23" s="24">
        <v>4</v>
      </c>
      <c r="AF23" s="24"/>
      <c r="AG23" s="24"/>
      <c r="AH23" s="24"/>
      <c r="AI23" s="24"/>
      <c r="AJ23" s="24">
        <v>2</v>
      </c>
      <c r="AK23" s="4"/>
      <c r="AL23" s="4"/>
      <c r="AM23" s="259">
        <v>154.44</v>
      </c>
      <c r="AN23" s="259">
        <v>58.67</v>
      </c>
      <c r="AO23" s="259">
        <v>82.01</v>
      </c>
      <c r="AP23" s="259">
        <v>27.01</v>
      </c>
      <c r="AQ23" s="259">
        <v>37.049999999999997</v>
      </c>
      <c r="AR23" s="259">
        <v>769.5</v>
      </c>
      <c r="AS23" s="4"/>
      <c r="AT23" s="4"/>
      <c r="AU23" s="259">
        <v>25.74</v>
      </c>
      <c r="AV23" s="259">
        <v>29.335000000000001</v>
      </c>
      <c r="AW23" s="259">
        <v>41.005000000000003</v>
      </c>
      <c r="AX23" s="259">
        <v>27.01</v>
      </c>
      <c r="AY23" s="259">
        <v>37.049999999999997</v>
      </c>
      <c r="AZ23" s="259">
        <v>384.75</v>
      </c>
      <c r="BA23" s="4"/>
    </row>
    <row r="24" spans="1:53" x14ac:dyDescent="0.2">
      <c r="A24" s="54"/>
      <c r="B24" s="11" t="s">
        <v>286</v>
      </c>
      <c r="C24" s="11"/>
      <c r="D24" s="255">
        <v>7821</v>
      </c>
      <c r="E24" s="11">
        <v>3</v>
      </c>
      <c r="F24" s="11"/>
      <c r="G24" s="11">
        <v>2</v>
      </c>
      <c r="H24" s="11"/>
      <c r="I24" s="11">
        <v>1</v>
      </c>
      <c r="J24" s="11">
        <v>4</v>
      </c>
      <c r="M24" s="170">
        <v>129.9</v>
      </c>
      <c r="N24" s="170">
        <v>78.09</v>
      </c>
      <c r="O24" s="170">
        <v>82.29</v>
      </c>
      <c r="P24" s="170">
        <v>65.61</v>
      </c>
      <c r="Q24" s="170">
        <v>81.94</v>
      </c>
      <c r="R24" s="170">
        <v>164.68</v>
      </c>
      <c r="S24" s="4"/>
      <c r="T24" s="4"/>
      <c r="U24" s="170">
        <v>12.99</v>
      </c>
      <c r="V24" s="170">
        <v>11.155714285714286</v>
      </c>
      <c r="W24" s="170">
        <v>11.755714285714287</v>
      </c>
      <c r="X24" s="170">
        <v>13.122</v>
      </c>
      <c r="Y24" s="170">
        <v>16.387999999999998</v>
      </c>
      <c r="Z24" s="170">
        <v>41.17</v>
      </c>
      <c r="AA24" s="4"/>
      <c r="AB24" s="11" t="s">
        <v>214</v>
      </c>
      <c r="AC24" s="11"/>
      <c r="AD24" s="255">
        <v>7001</v>
      </c>
      <c r="AE24" s="24">
        <v>49</v>
      </c>
      <c r="AF24" s="24">
        <v>22</v>
      </c>
      <c r="AG24" s="24">
        <v>5</v>
      </c>
      <c r="AH24" s="24">
        <v>3</v>
      </c>
      <c r="AI24" s="24">
        <v>1</v>
      </c>
      <c r="AJ24" s="24">
        <v>17</v>
      </c>
      <c r="AK24" s="4"/>
      <c r="AL24" s="4"/>
      <c r="AM24" s="259">
        <v>26265.080000000005</v>
      </c>
      <c r="AN24" s="259">
        <v>7943.489999999998</v>
      </c>
      <c r="AO24" s="259">
        <v>1380.2700000000002</v>
      </c>
      <c r="AP24" s="259">
        <v>620.24</v>
      </c>
      <c r="AQ24" s="259">
        <v>497.35</v>
      </c>
      <c r="AR24" s="259">
        <v>11542.050000000001</v>
      </c>
      <c r="AS24" s="4"/>
      <c r="AT24" s="4"/>
      <c r="AU24" s="259">
        <v>291.83422222222231</v>
      </c>
      <c r="AV24" s="259">
        <v>198.58724999999995</v>
      </c>
      <c r="AW24" s="259">
        <v>76.681666666666672</v>
      </c>
      <c r="AX24" s="259">
        <v>47.71076923076923</v>
      </c>
      <c r="AY24" s="259">
        <v>49.734999999999999</v>
      </c>
      <c r="AZ24" s="259">
        <v>678.94411764705887</v>
      </c>
      <c r="BA24" s="4"/>
    </row>
    <row r="25" spans="1:53" x14ac:dyDescent="0.2">
      <c r="A25" s="54"/>
      <c r="B25" s="11" t="s">
        <v>286</v>
      </c>
      <c r="C25" s="11"/>
      <c r="D25" s="255">
        <v>7840</v>
      </c>
      <c r="E25" s="11">
        <v>1</v>
      </c>
      <c r="F25" s="11"/>
      <c r="G25" s="11">
        <v>1</v>
      </c>
      <c r="H25" s="11"/>
      <c r="I25" s="11"/>
      <c r="J25" s="11">
        <v>11</v>
      </c>
      <c r="M25" s="170">
        <v>355.73</v>
      </c>
      <c r="N25" s="170">
        <v>421.21</v>
      </c>
      <c r="O25" s="170">
        <v>137.25</v>
      </c>
      <c r="P25" s="170">
        <v>100</v>
      </c>
      <c r="Q25" s="170">
        <v>100</v>
      </c>
      <c r="R25" s="170">
        <v>365</v>
      </c>
      <c r="S25" s="4"/>
      <c r="T25" s="4"/>
      <c r="U25" s="170">
        <v>27.363846153846154</v>
      </c>
      <c r="V25" s="170">
        <v>38.291818181818179</v>
      </c>
      <c r="W25" s="170">
        <v>12.477272727272727</v>
      </c>
      <c r="X25" s="170">
        <v>10</v>
      </c>
      <c r="Y25" s="170">
        <v>10</v>
      </c>
      <c r="Z25" s="170">
        <v>33.18181818181818</v>
      </c>
      <c r="AA25" s="4"/>
      <c r="AB25" s="11" t="s">
        <v>214</v>
      </c>
      <c r="AC25" s="11"/>
      <c r="AD25" s="255">
        <v>7095</v>
      </c>
      <c r="AE25" s="24">
        <v>1</v>
      </c>
      <c r="AF25" s="24"/>
      <c r="AG25" s="24"/>
      <c r="AH25" s="24"/>
      <c r="AI25" s="24"/>
      <c r="AJ25" s="24"/>
      <c r="AK25" s="4"/>
      <c r="AL25" s="4"/>
      <c r="AM25" s="259">
        <v>112.02</v>
      </c>
      <c r="AN25" s="259"/>
      <c r="AO25" s="259"/>
      <c r="AP25" s="259"/>
      <c r="AQ25" s="259"/>
      <c r="AR25" s="259"/>
      <c r="AS25" s="4"/>
      <c r="AT25" s="4"/>
      <c r="AU25" s="259">
        <v>112.02</v>
      </c>
      <c r="AV25" s="259"/>
      <c r="AW25" s="259"/>
      <c r="AX25" s="259"/>
      <c r="AY25" s="259"/>
      <c r="AZ25" s="259"/>
      <c r="BA25" s="4"/>
    </row>
    <row r="26" spans="1:53" x14ac:dyDescent="0.2">
      <c r="A26" s="54"/>
      <c r="B26" s="11" t="s">
        <v>286</v>
      </c>
      <c r="C26" s="11"/>
      <c r="D26" s="255">
        <v>7848</v>
      </c>
      <c r="E26" s="11"/>
      <c r="F26" s="11"/>
      <c r="G26" s="11"/>
      <c r="H26" s="11">
        <v>1</v>
      </c>
      <c r="I26" s="11"/>
      <c r="J26" s="11">
        <v>1</v>
      </c>
      <c r="M26" s="170">
        <v>78.72</v>
      </c>
      <c r="N26" s="170">
        <v>17.36</v>
      </c>
      <c r="O26" s="170">
        <v>18.28</v>
      </c>
      <c r="P26" s="170">
        <v>136.13</v>
      </c>
      <c r="Q26" s="170">
        <v>60.83</v>
      </c>
      <c r="R26" s="170">
        <v>380.11</v>
      </c>
      <c r="S26" s="4"/>
      <c r="T26" s="4"/>
      <c r="U26" s="170">
        <v>78.72</v>
      </c>
      <c r="V26" s="170">
        <v>17.36</v>
      </c>
      <c r="W26" s="170">
        <v>18.28</v>
      </c>
      <c r="X26" s="170">
        <v>68.064999999999998</v>
      </c>
      <c r="Y26" s="170">
        <v>60.83</v>
      </c>
      <c r="Z26" s="170">
        <v>380.11</v>
      </c>
      <c r="AA26" s="4"/>
      <c r="AB26" s="11" t="s">
        <v>307</v>
      </c>
      <c r="AC26" s="11"/>
      <c r="AD26" s="255">
        <v>7823</v>
      </c>
      <c r="AE26" s="24">
        <v>8</v>
      </c>
      <c r="AF26" s="24">
        <v>2</v>
      </c>
      <c r="AG26" s="24"/>
      <c r="AH26" s="24">
        <v>3</v>
      </c>
      <c r="AI26" s="24"/>
      <c r="AJ26" s="24">
        <v>5</v>
      </c>
      <c r="AK26" s="4"/>
      <c r="AL26" s="4"/>
      <c r="AM26" s="259">
        <v>1386.8</v>
      </c>
      <c r="AN26" s="259">
        <v>1035.5500000000002</v>
      </c>
      <c r="AO26" s="259">
        <v>338.04999999999995</v>
      </c>
      <c r="AP26" s="259">
        <v>585.95000000000005</v>
      </c>
      <c r="AQ26" s="259">
        <v>650.85</v>
      </c>
      <c r="AR26" s="259">
        <v>67299.3</v>
      </c>
      <c r="AS26" s="4"/>
      <c r="AT26" s="4"/>
      <c r="AU26" s="259">
        <v>86.674999999999997</v>
      </c>
      <c r="AV26" s="259">
        <v>129.44375000000002</v>
      </c>
      <c r="AW26" s="259">
        <v>56.341666666666661</v>
      </c>
      <c r="AX26" s="259">
        <v>97.658333333333346</v>
      </c>
      <c r="AY26" s="259">
        <v>216.95000000000002</v>
      </c>
      <c r="AZ26" s="259">
        <v>13459.86</v>
      </c>
      <c r="BA26" s="4"/>
    </row>
    <row r="27" spans="1:53" x14ac:dyDescent="0.2">
      <c r="A27" s="54"/>
      <c r="B27" s="11" t="s">
        <v>286</v>
      </c>
      <c r="C27" s="11"/>
      <c r="D27" s="255">
        <v>7860</v>
      </c>
      <c r="E27" s="11">
        <v>1</v>
      </c>
      <c r="F27" s="11"/>
      <c r="G27" s="11"/>
      <c r="H27" s="11"/>
      <c r="I27" s="11"/>
      <c r="J27" s="11"/>
      <c r="M27" s="170">
        <v>10.5</v>
      </c>
      <c r="N27" s="170"/>
      <c r="O27" s="170"/>
      <c r="P27" s="170"/>
      <c r="Q27" s="170"/>
      <c r="R27" s="170"/>
      <c r="S27" s="4"/>
      <c r="T27" s="4"/>
      <c r="U27" s="170">
        <v>10.5</v>
      </c>
      <c r="V27" s="170"/>
      <c r="W27" s="170"/>
      <c r="X27" s="170"/>
      <c r="Y27" s="170"/>
      <c r="Z27" s="170"/>
      <c r="AA27" s="4"/>
      <c r="AB27" s="11" t="s">
        <v>255</v>
      </c>
      <c r="AC27" s="11"/>
      <c r="AD27" s="255">
        <v>8804</v>
      </c>
      <c r="AE27" s="24">
        <v>3</v>
      </c>
      <c r="AF27" s="24"/>
      <c r="AG27" s="24"/>
      <c r="AH27" s="24"/>
      <c r="AI27" s="24"/>
      <c r="AJ27" s="24"/>
      <c r="AK27" s="4"/>
      <c r="AL27" s="4"/>
      <c r="AM27" s="259">
        <v>1072.1199999999999</v>
      </c>
      <c r="AN27" s="259"/>
      <c r="AO27" s="259"/>
      <c r="AP27" s="259"/>
      <c r="AQ27" s="259"/>
      <c r="AR27" s="259"/>
      <c r="AS27" s="4"/>
      <c r="AT27" s="4"/>
      <c r="AU27" s="259">
        <v>357.37333333333328</v>
      </c>
      <c r="AV27" s="259"/>
      <c r="AW27" s="259"/>
      <c r="AX27" s="259"/>
      <c r="AY27" s="259"/>
      <c r="AZ27" s="259"/>
      <c r="BA27" s="4"/>
    </row>
    <row r="28" spans="1:53" x14ac:dyDescent="0.2">
      <c r="A28" s="54"/>
      <c r="B28" s="11" t="s">
        <v>253</v>
      </c>
      <c r="C28" s="11"/>
      <c r="D28" s="255">
        <v>8801</v>
      </c>
      <c r="E28" s="11">
        <v>83</v>
      </c>
      <c r="F28" s="11">
        <v>37</v>
      </c>
      <c r="G28" s="11">
        <v>19</v>
      </c>
      <c r="H28" s="11">
        <v>11</v>
      </c>
      <c r="I28" s="11">
        <v>5</v>
      </c>
      <c r="J28" s="11">
        <v>22</v>
      </c>
      <c r="M28" s="170">
        <v>7659.6699999999946</v>
      </c>
      <c r="N28" s="170">
        <v>7119.6100000000024</v>
      </c>
      <c r="O28" s="170">
        <v>4810.2899999999972</v>
      </c>
      <c r="P28" s="170">
        <v>663.98</v>
      </c>
      <c r="Q28" s="170">
        <v>545.29</v>
      </c>
      <c r="R28" s="170">
        <v>6600.62</v>
      </c>
      <c r="S28" s="4"/>
      <c r="T28" s="4"/>
      <c r="U28" s="170">
        <v>46.422242424242391</v>
      </c>
      <c r="V28" s="170">
        <v>79.995617977528113</v>
      </c>
      <c r="W28" s="170">
        <v>89.079444444444391</v>
      </c>
      <c r="X28" s="170">
        <v>18.443888888888889</v>
      </c>
      <c r="Y28" s="170">
        <v>21.811599999999999</v>
      </c>
      <c r="Z28" s="170">
        <v>300.02818181818179</v>
      </c>
      <c r="AA28" s="4"/>
      <c r="AB28" s="11" t="s">
        <v>216</v>
      </c>
      <c r="AC28" s="11"/>
      <c r="AD28" s="255">
        <v>7826</v>
      </c>
      <c r="AE28" s="24">
        <v>2</v>
      </c>
      <c r="AF28" s="24"/>
      <c r="AG28" s="24">
        <v>1</v>
      </c>
      <c r="AH28" s="24">
        <v>2</v>
      </c>
      <c r="AI28" s="24"/>
      <c r="AJ28" s="24">
        <v>1</v>
      </c>
      <c r="AK28" s="4"/>
      <c r="AL28" s="4"/>
      <c r="AM28" s="259">
        <v>350.4</v>
      </c>
      <c r="AN28" s="259">
        <v>185.57</v>
      </c>
      <c r="AO28" s="259">
        <v>168.06</v>
      </c>
      <c r="AP28" s="259">
        <v>151.81</v>
      </c>
      <c r="AQ28" s="259">
        <v>27.01</v>
      </c>
      <c r="AR28" s="259">
        <v>80.14</v>
      </c>
      <c r="AS28" s="4"/>
      <c r="AT28" s="4"/>
      <c r="AU28" s="259">
        <v>58.4</v>
      </c>
      <c r="AV28" s="259">
        <v>46.392499999999998</v>
      </c>
      <c r="AW28" s="259">
        <v>42.015000000000001</v>
      </c>
      <c r="AX28" s="259">
        <v>50.603333333333332</v>
      </c>
      <c r="AY28" s="259">
        <v>27.01</v>
      </c>
      <c r="AZ28" s="259">
        <v>80.14</v>
      </c>
      <c r="BA28" s="4"/>
    </row>
    <row r="29" spans="1:53" x14ac:dyDescent="0.2">
      <c r="A29" s="54"/>
      <c r="B29" s="11" t="s">
        <v>254</v>
      </c>
      <c r="C29" s="11"/>
      <c r="D29" s="255">
        <v>8802</v>
      </c>
      <c r="E29" s="11">
        <v>3</v>
      </c>
      <c r="F29" s="11">
        <v>1</v>
      </c>
      <c r="G29" s="11">
        <v>2</v>
      </c>
      <c r="H29" s="11"/>
      <c r="I29" s="11"/>
      <c r="J29" s="11">
        <v>3</v>
      </c>
      <c r="M29" s="170">
        <v>513.63</v>
      </c>
      <c r="N29" s="170">
        <v>177.70999999999998</v>
      </c>
      <c r="O29" s="170">
        <v>143.13999999999999</v>
      </c>
      <c r="P29" s="170">
        <v>122.58</v>
      </c>
      <c r="Q29" s="170">
        <v>118.77000000000001</v>
      </c>
      <c r="R29" s="170">
        <v>714.88</v>
      </c>
      <c r="S29" s="4"/>
      <c r="T29" s="4"/>
      <c r="U29" s="170">
        <v>57.07</v>
      </c>
      <c r="V29" s="170">
        <v>29.618333333333329</v>
      </c>
      <c r="W29" s="170">
        <v>28.627999999999997</v>
      </c>
      <c r="X29" s="170">
        <v>40.86</v>
      </c>
      <c r="Y29" s="170">
        <v>39.590000000000003</v>
      </c>
      <c r="Z29" s="170">
        <v>238.29333333333332</v>
      </c>
      <c r="AA29" s="4"/>
      <c r="AB29" s="11" t="s">
        <v>308</v>
      </c>
      <c r="AC29" s="11"/>
      <c r="AD29" s="255">
        <v>8808</v>
      </c>
      <c r="AE29" s="24"/>
      <c r="AF29" s="24">
        <v>1</v>
      </c>
      <c r="AG29" s="24">
        <v>1</v>
      </c>
      <c r="AH29" s="24"/>
      <c r="AI29" s="24"/>
      <c r="AJ29" s="24"/>
      <c r="AK29" s="4"/>
      <c r="AL29" s="4"/>
      <c r="AM29" s="259">
        <v>315.95999999999998</v>
      </c>
      <c r="AN29" s="259">
        <v>234.4</v>
      </c>
      <c r="AO29" s="259">
        <v>18.45</v>
      </c>
      <c r="AP29" s="259"/>
      <c r="AQ29" s="259"/>
      <c r="AR29" s="259"/>
      <c r="AS29" s="4"/>
      <c r="AT29" s="4"/>
      <c r="AU29" s="259">
        <v>157.97999999999999</v>
      </c>
      <c r="AV29" s="259">
        <v>117.2</v>
      </c>
      <c r="AW29" s="259">
        <v>18.45</v>
      </c>
      <c r="AX29" s="259"/>
      <c r="AY29" s="259"/>
      <c r="AZ29" s="259"/>
      <c r="BA29" s="4"/>
    </row>
    <row r="30" spans="1:53" x14ac:dyDescent="0.2">
      <c r="A30" s="54"/>
      <c r="B30" s="11" t="s">
        <v>320</v>
      </c>
      <c r="C30" s="11"/>
      <c r="D30" s="255">
        <v>7822</v>
      </c>
      <c r="E30" s="11">
        <v>1</v>
      </c>
      <c r="F30" s="11"/>
      <c r="G30" s="11"/>
      <c r="H30" s="11"/>
      <c r="I30" s="11"/>
      <c r="J30" s="11">
        <v>2</v>
      </c>
      <c r="M30" s="170">
        <v>25.5</v>
      </c>
      <c r="N30" s="170">
        <v>20.2</v>
      </c>
      <c r="O30" s="170">
        <v>22.08</v>
      </c>
      <c r="P30" s="170">
        <v>23.119999999999997</v>
      </c>
      <c r="Q30" s="170">
        <v>29.520000000000003</v>
      </c>
      <c r="R30" s="170">
        <v>293.52</v>
      </c>
      <c r="S30" s="4"/>
      <c r="T30" s="4"/>
      <c r="U30" s="170">
        <v>12.75</v>
      </c>
      <c r="V30" s="170">
        <v>10.1</v>
      </c>
      <c r="W30" s="170">
        <v>11.04</v>
      </c>
      <c r="X30" s="170">
        <v>11.559999999999999</v>
      </c>
      <c r="Y30" s="170">
        <v>14.760000000000002</v>
      </c>
      <c r="Z30" s="170">
        <v>146.76</v>
      </c>
      <c r="AA30" s="4"/>
      <c r="AB30" s="11" t="s">
        <v>256</v>
      </c>
      <c r="AC30" s="11"/>
      <c r="AD30" s="255">
        <v>7828</v>
      </c>
      <c r="AE30" s="24">
        <v>16</v>
      </c>
      <c r="AF30" s="24">
        <v>10</v>
      </c>
      <c r="AG30" s="24"/>
      <c r="AH30" s="24">
        <v>1</v>
      </c>
      <c r="AI30" s="24">
        <v>1</v>
      </c>
      <c r="AJ30" s="24">
        <v>2</v>
      </c>
      <c r="AK30" s="4"/>
      <c r="AL30" s="4"/>
      <c r="AM30" s="259">
        <v>29063.060000000005</v>
      </c>
      <c r="AN30" s="259">
        <v>1019.8999999999999</v>
      </c>
      <c r="AO30" s="259">
        <v>81.03</v>
      </c>
      <c r="AP30" s="259">
        <v>78.58</v>
      </c>
      <c r="AQ30" s="259">
        <v>76.03</v>
      </c>
      <c r="AR30" s="259">
        <v>924.74</v>
      </c>
      <c r="AS30" s="4"/>
      <c r="AT30" s="4"/>
      <c r="AU30" s="259">
        <v>1002.1744827586209</v>
      </c>
      <c r="AV30" s="259">
        <v>78.453846153846143</v>
      </c>
      <c r="AW30" s="259">
        <v>27.01</v>
      </c>
      <c r="AX30" s="259">
        <v>26.193333333333332</v>
      </c>
      <c r="AY30" s="259">
        <v>38.015000000000001</v>
      </c>
      <c r="AZ30" s="259">
        <v>462.37</v>
      </c>
      <c r="BA30" s="4"/>
    </row>
    <row r="31" spans="1:53" x14ac:dyDescent="0.2">
      <c r="A31" s="54"/>
      <c r="B31" s="11" t="s">
        <v>214</v>
      </c>
      <c r="C31" s="11"/>
      <c r="D31" s="255">
        <v>7001</v>
      </c>
      <c r="E31" s="11">
        <v>427</v>
      </c>
      <c r="F31" s="11">
        <v>167</v>
      </c>
      <c r="G31" s="11">
        <v>107</v>
      </c>
      <c r="H31" s="11">
        <v>59</v>
      </c>
      <c r="I31" s="11">
        <v>74</v>
      </c>
      <c r="J31" s="11">
        <v>290</v>
      </c>
      <c r="M31" s="170">
        <v>56499.37000000001</v>
      </c>
      <c r="N31" s="170">
        <v>19870.359999999968</v>
      </c>
      <c r="O31" s="170">
        <v>17768.350000000042</v>
      </c>
      <c r="P31" s="170">
        <v>10762.319999999989</v>
      </c>
      <c r="Q31" s="170">
        <v>14758.329999999989</v>
      </c>
      <c r="R31" s="170">
        <v>79945.999999999942</v>
      </c>
      <c r="S31" s="4"/>
      <c r="T31" s="4"/>
      <c r="U31" s="170">
        <v>52.606489757914346</v>
      </c>
      <c r="V31" s="170">
        <v>29.613055141579682</v>
      </c>
      <c r="W31" s="170">
        <v>34.703808593750082</v>
      </c>
      <c r="X31" s="170">
        <v>26.185693430656908</v>
      </c>
      <c r="Y31" s="170">
        <v>41.690197740112964</v>
      </c>
      <c r="Z31" s="170">
        <v>275.67586206896533</v>
      </c>
      <c r="AA31" s="4"/>
      <c r="AB31" s="11" t="s">
        <v>335</v>
      </c>
      <c r="AC31" s="11"/>
      <c r="AD31" s="255">
        <v>7871</v>
      </c>
      <c r="AE31" s="24"/>
      <c r="AF31" s="24"/>
      <c r="AG31" s="24"/>
      <c r="AH31" s="24"/>
      <c r="AI31" s="24"/>
      <c r="AJ31" s="24">
        <v>2</v>
      </c>
      <c r="AK31" s="4"/>
      <c r="AL31" s="4"/>
      <c r="AM31" s="259">
        <v>226.06</v>
      </c>
      <c r="AN31" s="259">
        <v>155.12</v>
      </c>
      <c r="AO31" s="259">
        <v>150.67000000000002</v>
      </c>
      <c r="AP31" s="259">
        <v>150.67000000000002</v>
      </c>
      <c r="AQ31" s="259">
        <v>150.67000000000002</v>
      </c>
      <c r="AR31" s="259">
        <v>107.62</v>
      </c>
      <c r="AS31" s="4"/>
      <c r="AT31" s="4"/>
      <c r="AU31" s="259">
        <v>113.03</v>
      </c>
      <c r="AV31" s="259">
        <v>77.56</v>
      </c>
      <c r="AW31" s="259">
        <v>75.335000000000008</v>
      </c>
      <c r="AX31" s="259">
        <v>75.335000000000008</v>
      </c>
      <c r="AY31" s="259">
        <v>75.335000000000008</v>
      </c>
      <c r="AZ31" s="259">
        <v>53.81</v>
      </c>
      <c r="BA31" s="4"/>
    </row>
    <row r="32" spans="1:53" x14ac:dyDescent="0.2">
      <c r="A32" s="54"/>
      <c r="B32" s="11" t="s">
        <v>214</v>
      </c>
      <c r="C32" s="11"/>
      <c r="D32" s="255">
        <v>7095</v>
      </c>
      <c r="E32" s="11"/>
      <c r="F32" s="11"/>
      <c r="G32" s="11"/>
      <c r="H32" s="11"/>
      <c r="I32" s="11"/>
      <c r="J32" s="11">
        <v>1</v>
      </c>
      <c r="M32" s="170">
        <v>62.96</v>
      </c>
      <c r="N32" s="170">
        <v>29.47</v>
      </c>
      <c r="O32" s="170">
        <v>21.42</v>
      </c>
      <c r="P32" s="170">
        <v>21.43</v>
      </c>
      <c r="Q32" s="170">
        <v>27.75</v>
      </c>
      <c r="R32" s="170">
        <v>1026.6099999999999</v>
      </c>
      <c r="S32" s="4"/>
      <c r="T32" s="4"/>
      <c r="U32" s="170">
        <v>62.96</v>
      </c>
      <c r="V32" s="170">
        <v>29.47</v>
      </c>
      <c r="W32" s="170">
        <v>21.42</v>
      </c>
      <c r="X32" s="170">
        <v>21.43</v>
      </c>
      <c r="Y32" s="170">
        <v>27.75</v>
      </c>
      <c r="Z32" s="170">
        <v>1026.6099999999999</v>
      </c>
      <c r="AA32" s="4"/>
      <c r="AB32" s="11" t="s">
        <v>257</v>
      </c>
      <c r="AC32" s="11"/>
      <c r="AD32" s="255">
        <v>7830</v>
      </c>
      <c r="AE32" s="24">
        <v>6</v>
      </c>
      <c r="AF32" s="24">
        <v>1</v>
      </c>
      <c r="AG32" s="24">
        <v>2</v>
      </c>
      <c r="AH32" s="24"/>
      <c r="AI32" s="24"/>
      <c r="AJ32" s="24">
        <v>1</v>
      </c>
      <c r="AK32" s="4"/>
      <c r="AL32" s="4"/>
      <c r="AM32" s="259">
        <v>2049.7200000000003</v>
      </c>
      <c r="AN32" s="259">
        <v>1210.8200000000002</v>
      </c>
      <c r="AO32" s="259">
        <v>629.37</v>
      </c>
      <c r="AP32" s="259">
        <v>27.01</v>
      </c>
      <c r="AQ32" s="259">
        <v>27.01</v>
      </c>
      <c r="AR32" s="259">
        <v>106.63</v>
      </c>
      <c r="AS32" s="4"/>
      <c r="AT32" s="4"/>
      <c r="AU32" s="259">
        <v>204.97200000000004</v>
      </c>
      <c r="AV32" s="259">
        <v>302.70500000000004</v>
      </c>
      <c r="AW32" s="259">
        <v>209.79</v>
      </c>
      <c r="AX32" s="259">
        <v>27.01</v>
      </c>
      <c r="AY32" s="259">
        <v>27.01</v>
      </c>
      <c r="AZ32" s="259">
        <v>106.63</v>
      </c>
      <c r="BA32" s="4"/>
    </row>
    <row r="33" spans="1:53" x14ac:dyDescent="0.2">
      <c r="A33" s="54"/>
      <c r="B33" s="11" t="s">
        <v>307</v>
      </c>
      <c r="C33" s="11"/>
      <c r="D33" s="255">
        <v>7823</v>
      </c>
      <c r="E33" s="11">
        <v>38</v>
      </c>
      <c r="F33" s="11">
        <v>6</v>
      </c>
      <c r="G33" s="11">
        <v>8</v>
      </c>
      <c r="H33" s="11">
        <v>7</v>
      </c>
      <c r="I33" s="11">
        <v>2</v>
      </c>
      <c r="J33" s="11">
        <v>17</v>
      </c>
      <c r="M33" s="170">
        <v>2247.4099999999994</v>
      </c>
      <c r="N33" s="170">
        <v>3125.6799999999985</v>
      </c>
      <c r="O33" s="170">
        <v>1318.6100000000004</v>
      </c>
      <c r="P33" s="170">
        <v>2271.3900000000008</v>
      </c>
      <c r="Q33" s="170">
        <v>1478.34</v>
      </c>
      <c r="R33" s="170">
        <v>5279.6100000000006</v>
      </c>
      <c r="S33" s="4"/>
      <c r="T33" s="4"/>
      <c r="U33" s="170">
        <v>30.786438356164375</v>
      </c>
      <c r="V33" s="170">
        <v>82.254736842105217</v>
      </c>
      <c r="W33" s="170">
        <v>39.957878787878798</v>
      </c>
      <c r="X33" s="170">
        <v>87.361153846153883</v>
      </c>
      <c r="Y33" s="170">
        <v>77.80736842105263</v>
      </c>
      <c r="Z33" s="170">
        <v>310.56529411764711</v>
      </c>
      <c r="AA33" s="4"/>
      <c r="AB33" s="11" t="s">
        <v>217</v>
      </c>
      <c r="AC33" s="11"/>
      <c r="AD33" s="255">
        <v>7008</v>
      </c>
      <c r="AE33" s="24">
        <v>161</v>
      </c>
      <c r="AF33" s="24">
        <v>29</v>
      </c>
      <c r="AG33" s="24">
        <v>11</v>
      </c>
      <c r="AH33" s="24">
        <v>4</v>
      </c>
      <c r="AI33" s="24">
        <v>4</v>
      </c>
      <c r="AJ33" s="24">
        <v>11</v>
      </c>
      <c r="AK33" s="4"/>
      <c r="AL33" s="4"/>
      <c r="AM33" s="259">
        <v>35910.979999999996</v>
      </c>
      <c r="AN33" s="259">
        <v>5226.1099999999988</v>
      </c>
      <c r="AO33" s="259">
        <v>9083.5500000000011</v>
      </c>
      <c r="AP33" s="259">
        <v>483.92999999999995</v>
      </c>
      <c r="AQ33" s="259">
        <v>4705.2200000000012</v>
      </c>
      <c r="AR33" s="259">
        <v>9165.3599999999988</v>
      </c>
      <c r="AS33" s="4"/>
      <c r="AT33" s="4"/>
      <c r="AU33" s="259">
        <v>166.25453703703701</v>
      </c>
      <c r="AV33" s="259">
        <v>95.020181818181797</v>
      </c>
      <c r="AW33" s="259">
        <v>349.36730769230775</v>
      </c>
      <c r="AX33" s="259">
        <v>32.261999999999993</v>
      </c>
      <c r="AY33" s="259">
        <v>392.10166666666674</v>
      </c>
      <c r="AZ33" s="259">
        <v>833.21454545454537</v>
      </c>
      <c r="BA33" s="4"/>
    </row>
    <row r="34" spans="1:53" x14ac:dyDescent="0.2">
      <c r="A34" s="54"/>
      <c r="B34" s="11" t="s">
        <v>215</v>
      </c>
      <c r="C34" s="11"/>
      <c r="D34" s="255">
        <v>7863</v>
      </c>
      <c r="E34" s="11">
        <v>1</v>
      </c>
      <c r="F34" s="11"/>
      <c r="G34" s="11"/>
      <c r="H34" s="11"/>
      <c r="I34" s="11"/>
      <c r="J34" s="11"/>
      <c r="M34" s="170">
        <v>15</v>
      </c>
      <c r="N34" s="170"/>
      <c r="O34" s="170"/>
      <c r="P34" s="170"/>
      <c r="Q34" s="170"/>
      <c r="R34" s="170"/>
      <c r="S34" s="4"/>
      <c r="T34" s="4"/>
      <c r="U34" s="170">
        <v>15</v>
      </c>
      <c r="V34" s="170"/>
      <c r="W34" s="170"/>
      <c r="X34" s="170"/>
      <c r="Y34" s="170"/>
      <c r="Z34" s="170"/>
      <c r="AA34" s="4"/>
      <c r="AB34" s="11" t="s">
        <v>218</v>
      </c>
      <c r="AC34" s="11"/>
      <c r="AD34" s="255">
        <v>7066</v>
      </c>
      <c r="AE34" s="24">
        <v>35</v>
      </c>
      <c r="AF34" s="24">
        <v>17</v>
      </c>
      <c r="AG34" s="24">
        <v>12</v>
      </c>
      <c r="AH34" s="24">
        <v>3</v>
      </c>
      <c r="AI34" s="24">
        <v>1</v>
      </c>
      <c r="AJ34" s="24">
        <v>7</v>
      </c>
      <c r="AK34" s="4"/>
      <c r="AL34" s="4"/>
      <c r="AM34" s="259">
        <v>12518.950000000004</v>
      </c>
      <c r="AN34" s="259">
        <v>3218.9099999999994</v>
      </c>
      <c r="AO34" s="259">
        <v>1136.8800000000001</v>
      </c>
      <c r="AP34" s="259">
        <v>2310.4900000000002</v>
      </c>
      <c r="AQ34" s="259">
        <v>247.57999999999998</v>
      </c>
      <c r="AR34" s="259">
        <v>613.16</v>
      </c>
      <c r="AS34" s="4"/>
      <c r="AT34" s="4"/>
      <c r="AU34" s="259">
        <v>169.17500000000007</v>
      </c>
      <c r="AV34" s="259">
        <v>82.536153846153837</v>
      </c>
      <c r="AW34" s="259">
        <v>51.676363636363639</v>
      </c>
      <c r="AX34" s="259">
        <v>210.04454545454547</v>
      </c>
      <c r="AY34" s="259">
        <v>30.947499999999998</v>
      </c>
      <c r="AZ34" s="259">
        <v>87.594285714285704</v>
      </c>
      <c r="BA34" s="4"/>
    </row>
    <row r="35" spans="1:53" x14ac:dyDescent="0.2">
      <c r="A35" s="54"/>
      <c r="B35" s="11" t="s">
        <v>255</v>
      </c>
      <c r="C35" s="11"/>
      <c r="D35" s="255">
        <v>8804</v>
      </c>
      <c r="E35" s="11">
        <v>16</v>
      </c>
      <c r="F35" s="11">
        <v>8</v>
      </c>
      <c r="G35" s="11">
        <v>3</v>
      </c>
      <c r="H35" s="11">
        <v>4</v>
      </c>
      <c r="I35" s="11">
        <v>2</v>
      </c>
      <c r="J35" s="11">
        <v>12</v>
      </c>
      <c r="M35" s="170">
        <v>1543.1599999999999</v>
      </c>
      <c r="N35" s="170">
        <v>687.06</v>
      </c>
      <c r="O35" s="170">
        <v>287.7</v>
      </c>
      <c r="P35" s="170">
        <v>245.57</v>
      </c>
      <c r="Q35" s="170">
        <v>200.85999999999999</v>
      </c>
      <c r="R35" s="170">
        <v>5280.32</v>
      </c>
      <c r="S35" s="4"/>
      <c r="T35" s="4"/>
      <c r="U35" s="170">
        <v>38.578999999999994</v>
      </c>
      <c r="V35" s="170">
        <v>25.446666666666665</v>
      </c>
      <c r="W35" s="170">
        <v>14.385</v>
      </c>
      <c r="X35" s="170">
        <v>14.445294117647059</v>
      </c>
      <c r="Y35" s="170">
        <v>15.450769230769229</v>
      </c>
      <c r="Z35" s="170">
        <v>440.02666666666664</v>
      </c>
      <c r="AA35" s="4"/>
      <c r="AB35" s="11" t="s">
        <v>292</v>
      </c>
      <c r="AC35" s="11"/>
      <c r="AD35" s="255">
        <v>8809</v>
      </c>
      <c r="AE35" s="24">
        <v>20</v>
      </c>
      <c r="AF35" s="24">
        <v>5</v>
      </c>
      <c r="AG35" s="24">
        <v>1</v>
      </c>
      <c r="AH35" s="24">
        <v>3</v>
      </c>
      <c r="AI35" s="24">
        <v>3</v>
      </c>
      <c r="AJ35" s="24">
        <v>2</v>
      </c>
      <c r="AK35" s="4"/>
      <c r="AL35" s="4"/>
      <c r="AM35" s="259">
        <v>5397.6600000000026</v>
      </c>
      <c r="AN35" s="259">
        <v>635.17000000000007</v>
      </c>
      <c r="AO35" s="259">
        <v>433.81999999999994</v>
      </c>
      <c r="AP35" s="259">
        <v>227.98999999999998</v>
      </c>
      <c r="AQ35" s="259">
        <v>148.98000000000002</v>
      </c>
      <c r="AR35" s="259">
        <v>583.56000000000006</v>
      </c>
      <c r="AS35" s="4"/>
      <c r="AT35" s="4"/>
      <c r="AU35" s="259">
        <v>163.56545454545463</v>
      </c>
      <c r="AV35" s="259">
        <v>48.859230769230777</v>
      </c>
      <c r="AW35" s="259">
        <v>48.202222222222218</v>
      </c>
      <c r="AX35" s="259">
        <v>28.498749999999998</v>
      </c>
      <c r="AY35" s="259">
        <v>29.796000000000003</v>
      </c>
      <c r="AZ35" s="259">
        <v>291.78000000000003</v>
      </c>
      <c r="BA35" s="4"/>
    </row>
    <row r="36" spans="1:53" x14ac:dyDescent="0.2">
      <c r="A36" s="54"/>
      <c r="B36" s="11" t="s">
        <v>291</v>
      </c>
      <c r="C36" s="11"/>
      <c r="D36" s="255">
        <v>7826</v>
      </c>
      <c r="E36" s="11"/>
      <c r="F36" s="11"/>
      <c r="G36" s="11"/>
      <c r="H36" s="11"/>
      <c r="I36" s="11"/>
      <c r="J36" s="11">
        <v>1</v>
      </c>
      <c r="M36" s="170"/>
      <c r="N36" s="170"/>
      <c r="O36" s="170"/>
      <c r="P36" s="170"/>
      <c r="Q36" s="170"/>
      <c r="R36" s="170">
        <v>66.3</v>
      </c>
      <c r="S36" s="4"/>
      <c r="T36" s="4"/>
      <c r="U36" s="170"/>
      <c r="V36" s="170"/>
      <c r="W36" s="170"/>
      <c r="X36" s="170"/>
      <c r="Y36" s="170"/>
      <c r="Z36" s="170">
        <v>66.3</v>
      </c>
      <c r="AA36" s="4"/>
      <c r="AB36" s="11" t="s">
        <v>292</v>
      </c>
      <c r="AC36" s="11"/>
      <c r="AD36" s="255">
        <v>8833</v>
      </c>
      <c r="AE36" s="24">
        <v>1</v>
      </c>
      <c r="AF36" s="24"/>
      <c r="AG36" s="24"/>
      <c r="AH36" s="24"/>
      <c r="AI36" s="24"/>
      <c r="AJ36" s="24"/>
      <c r="AK36" s="4"/>
      <c r="AL36" s="4"/>
      <c r="AM36" s="259">
        <v>79.7</v>
      </c>
      <c r="AN36" s="259"/>
      <c r="AO36" s="259"/>
      <c r="AP36" s="259"/>
      <c r="AQ36" s="259"/>
      <c r="AR36" s="259"/>
      <c r="AS36" s="4"/>
      <c r="AT36" s="4"/>
      <c r="AU36" s="259">
        <v>79.7</v>
      </c>
      <c r="AV36" s="259"/>
      <c r="AW36" s="259"/>
      <c r="AX36" s="259"/>
      <c r="AY36" s="259"/>
      <c r="AZ36" s="259"/>
      <c r="BA36" s="4"/>
    </row>
    <row r="37" spans="1:53" x14ac:dyDescent="0.2">
      <c r="A37" s="54"/>
      <c r="B37" s="11" t="s">
        <v>216</v>
      </c>
      <c r="C37" s="11"/>
      <c r="D37" s="255">
        <v>7826</v>
      </c>
      <c r="E37" s="11">
        <v>5</v>
      </c>
      <c r="F37" s="11">
        <v>1</v>
      </c>
      <c r="G37" s="11">
        <v>1</v>
      </c>
      <c r="H37" s="11"/>
      <c r="I37" s="11"/>
      <c r="J37" s="11">
        <v>13</v>
      </c>
      <c r="M37" s="170">
        <v>585.79</v>
      </c>
      <c r="N37" s="170">
        <v>259.65999999999997</v>
      </c>
      <c r="O37" s="170">
        <v>217.37</v>
      </c>
      <c r="P37" s="170">
        <v>216.34</v>
      </c>
      <c r="Q37" s="170">
        <v>350.91</v>
      </c>
      <c r="R37" s="170">
        <v>10228.120000000001</v>
      </c>
      <c r="S37" s="4"/>
      <c r="T37" s="4"/>
      <c r="U37" s="170">
        <v>29.289499999999997</v>
      </c>
      <c r="V37" s="170">
        <v>17.310666666666666</v>
      </c>
      <c r="W37" s="170">
        <v>15.526428571428571</v>
      </c>
      <c r="X37" s="170">
        <v>16.641538461538463</v>
      </c>
      <c r="Y37" s="170">
        <v>26.993076923076924</v>
      </c>
      <c r="Z37" s="170">
        <v>786.77846153846156</v>
      </c>
      <c r="AA37" s="4"/>
      <c r="AB37" s="11" t="s">
        <v>407</v>
      </c>
      <c r="AC37" s="11"/>
      <c r="AD37" s="255">
        <v>7067</v>
      </c>
      <c r="AE37" s="24">
        <v>14</v>
      </c>
      <c r="AF37" s="24">
        <v>7</v>
      </c>
      <c r="AG37" s="24">
        <v>7</v>
      </c>
      <c r="AH37" s="24">
        <v>2</v>
      </c>
      <c r="AI37" s="24">
        <v>1</v>
      </c>
      <c r="AJ37" s="24">
        <v>9</v>
      </c>
      <c r="AK37" s="4"/>
      <c r="AL37" s="4"/>
      <c r="AM37" s="259">
        <v>3145.77</v>
      </c>
      <c r="AN37" s="259">
        <v>5220.47</v>
      </c>
      <c r="AO37" s="259">
        <v>3171.85</v>
      </c>
      <c r="AP37" s="259">
        <v>1491.79</v>
      </c>
      <c r="AQ37" s="259">
        <v>1264.79</v>
      </c>
      <c r="AR37" s="259">
        <v>2203.09</v>
      </c>
      <c r="AS37" s="4"/>
      <c r="AT37" s="4"/>
      <c r="AU37" s="259">
        <v>85.020810810810815</v>
      </c>
      <c r="AV37" s="259">
        <v>226.97695652173914</v>
      </c>
      <c r="AW37" s="259">
        <v>198.24062499999999</v>
      </c>
      <c r="AX37" s="259">
        <v>135.61727272727273</v>
      </c>
      <c r="AY37" s="259">
        <v>140.53222222222223</v>
      </c>
      <c r="AZ37" s="259">
        <v>244.78777777777779</v>
      </c>
      <c r="BA37" s="4"/>
    </row>
    <row r="38" spans="1:53" x14ac:dyDescent="0.2">
      <c r="A38" s="54"/>
      <c r="B38" s="11" t="s">
        <v>216</v>
      </c>
      <c r="C38" s="11"/>
      <c r="D38" s="255">
        <v>7890</v>
      </c>
      <c r="E38" s="11"/>
      <c r="F38" s="11"/>
      <c r="G38" s="11"/>
      <c r="H38" s="11">
        <v>1</v>
      </c>
      <c r="I38" s="11"/>
      <c r="J38" s="11"/>
      <c r="M38" s="170">
        <v>28.34</v>
      </c>
      <c r="N38" s="170">
        <v>19.649999999999999</v>
      </c>
      <c r="O38" s="170">
        <v>18.28</v>
      </c>
      <c r="P38" s="170">
        <v>19.38</v>
      </c>
      <c r="Q38" s="170"/>
      <c r="R38" s="170"/>
      <c r="S38" s="4"/>
      <c r="T38" s="4"/>
      <c r="U38" s="170">
        <v>28.34</v>
      </c>
      <c r="V38" s="170">
        <v>19.649999999999999</v>
      </c>
      <c r="W38" s="170">
        <v>18.28</v>
      </c>
      <c r="X38" s="170">
        <v>19.38</v>
      </c>
      <c r="Y38" s="170"/>
      <c r="Z38" s="170"/>
      <c r="AA38" s="4"/>
      <c r="AB38" s="11" t="s">
        <v>293</v>
      </c>
      <c r="AC38" s="11"/>
      <c r="AD38" s="255">
        <v>7016</v>
      </c>
      <c r="AE38" s="24">
        <v>51</v>
      </c>
      <c r="AF38" s="24">
        <v>14</v>
      </c>
      <c r="AG38" s="24">
        <v>6</v>
      </c>
      <c r="AH38" s="24">
        <v>6</v>
      </c>
      <c r="AI38" s="24">
        <v>4</v>
      </c>
      <c r="AJ38" s="24">
        <v>15</v>
      </c>
      <c r="AK38" s="4"/>
      <c r="AL38" s="4"/>
      <c r="AM38" s="259">
        <v>21384.349999999988</v>
      </c>
      <c r="AN38" s="259">
        <v>7436.9699999999984</v>
      </c>
      <c r="AO38" s="259">
        <v>3983.0100000000025</v>
      </c>
      <c r="AP38" s="259">
        <v>3079.8500000000008</v>
      </c>
      <c r="AQ38" s="259">
        <v>2000.45</v>
      </c>
      <c r="AR38" s="259">
        <v>8530.9599999999991</v>
      </c>
      <c r="AS38" s="4"/>
      <c r="AT38" s="4"/>
      <c r="AU38" s="259">
        <v>227.49308510638284</v>
      </c>
      <c r="AV38" s="259">
        <v>172.95279069767437</v>
      </c>
      <c r="AW38" s="259">
        <v>137.34517241379319</v>
      </c>
      <c r="AX38" s="259">
        <v>133.90652173913048</v>
      </c>
      <c r="AY38" s="259">
        <v>111.13611111111112</v>
      </c>
      <c r="AZ38" s="259">
        <v>568.73066666666659</v>
      </c>
      <c r="BA38" s="4"/>
    </row>
    <row r="39" spans="1:53" x14ac:dyDescent="0.2">
      <c r="A39" s="54"/>
      <c r="B39" s="11" t="s">
        <v>308</v>
      </c>
      <c r="C39" s="11"/>
      <c r="D39" s="255">
        <v>8808</v>
      </c>
      <c r="E39" s="11">
        <v>1</v>
      </c>
      <c r="F39" s="11">
        <v>1</v>
      </c>
      <c r="G39" s="11"/>
      <c r="H39" s="11"/>
      <c r="I39" s="11">
        <v>1</v>
      </c>
      <c r="J39" s="11">
        <v>4</v>
      </c>
      <c r="M39" s="170">
        <v>229.45</v>
      </c>
      <c r="N39" s="170">
        <v>78.009999999999991</v>
      </c>
      <c r="O39" s="170">
        <v>65.97</v>
      </c>
      <c r="P39" s="170">
        <v>64.930000000000007</v>
      </c>
      <c r="Q39" s="170">
        <v>77.990000000000009</v>
      </c>
      <c r="R39" s="170">
        <v>2516.5100000000002</v>
      </c>
      <c r="S39" s="4"/>
      <c r="T39" s="4"/>
      <c r="U39" s="170">
        <v>38.241666666666667</v>
      </c>
      <c r="V39" s="170">
        <v>15.601999999999999</v>
      </c>
      <c r="W39" s="170">
        <v>16.4925</v>
      </c>
      <c r="X39" s="170">
        <v>16.232500000000002</v>
      </c>
      <c r="Y39" s="170">
        <v>19.497500000000002</v>
      </c>
      <c r="Z39" s="170">
        <v>629.12750000000005</v>
      </c>
      <c r="AA39" s="4"/>
      <c r="AB39" s="11" t="s">
        <v>220</v>
      </c>
      <c r="AC39" s="11"/>
      <c r="AD39" s="255">
        <v>8817</v>
      </c>
      <c r="AE39" s="24">
        <v>16</v>
      </c>
      <c r="AF39" s="24">
        <v>12</v>
      </c>
      <c r="AG39" s="24">
        <v>1</v>
      </c>
      <c r="AH39" s="24"/>
      <c r="AI39" s="24"/>
      <c r="AJ39" s="24">
        <v>5</v>
      </c>
      <c r="AK39" s="4"/>
      <c r="AL39" s="4"/>
      <c r="AM39" s="259">
        <v>37681.770000000004</v>
      </c>
      <c r="AN39" s="259">
        <v>2301.94</v>
      </c>
      <c r="AO39" s="259">
        <v>82.15</v>
      </c>
      <c r="AP39" s="259">
        <v>56.260000000000005</v>
      </c>
      <c r="AQ39" s="259">
        <v>82.93</v>
      </c>
      <c r="AR39" s="259">
        <v>4865.22</v>
      </c>
      <c r="AS39" s="4"/>
      <c r="AT39" s="4"/>
      <c r="AU39" s="259">
        <v>1215.5409677419357</v>
      </c>
      <c r="AV39" s="259">
        <v>153.46266666666668</v>
      </c>
      <c r="AW39" s="259">
        <v>27.383333333333336</v>
      </c>
      <c r="AX39" s="259">
        <v>28.130000000000003</v>
      </c>
      <c r="AY39" s="259">
        <v>41.465000000000003</v>
      </c>
      <c r="AZ39" s="259">
        <v>973.0440000000001</v>
      </c>
      <c r="BA39" s="4"/>
    </row>
    <row r="40" spans="1:53" x14ac:dyDescent="0.2">
      <c r="A40" s="54"/>
      <c r="B40" s="11" t="s">
        <v>256</v>
      </c>
      <c r="C40" s="11"/>
      <c r="D40" s="255">
        <v>7828</v>
      </c>
      <c r="E40" s="11">
        <v>26</v>
      </c>
      <c r="F40" s="11">
        <v>10</v>
      </c>
      <c r="G40" s="11">
        <v>7</v>
      </c>
      <c r="H40" s="11">
        <v>6</v>
      </c>
      <c r="I40" s="11">
        <v>7</v>
      </c>
      <c r="J40" s="11">
        <v>16</v>
      </c>
      <c r="M40" s="170">
        <v>4759.5900000000029</v>
      </c>
      <c r="N40" s="170">
        <v>1636.5200000000002</v>
      </c>
      <c r="O40" s="170">
        <v>2449.9400000000005</v>
      </c>
      <c r="P40" s="170">
        <v>883.43000000000006</v>
      </c>
      <c r="Q40" s="170">
        <v>961.54</v>
      </c>
      <c r="R40" s="170">
        <v>16255.9</v>
      </c>
      <c r="S40" s="4"/>
      <c r="T40" s="4"/>
      <c r="U40" s="170">
        <v>71.038656716417947</v>
      </c>
      <c r="V40" s="170">
        <v>39.915121951219518</v>
      </c>
      <c r="W40" s="170">
        <v>79.030322580645176</v>
      </c>
      <c r="X40" s="170">
        <v>35.337200000000003</v>
      </c>
      <c r="Y40" s="170">
        <v>45.787619047619046</v>
      </c>
      <c r="Z40" s="170">
        <v>1015.99375</v>
      </c>
      <c r="AA40" s="4"/>
      <c r="AB40" s="11" t="s">
        <v>220</v>
      </c>
      <c r="AC40" s="11"/>
      <c r="AD40" s="255">
        <v>8820</v>
      </c>
      <c r="AE40" s="24">
        <v>48</v>
      </c>
      <c r="AF40" s="24">
        <v>30</v>
      </c>
      <c r="AG40" s="24">
        <v>11</v>
      </c>
      <c r="AH40" s="24">
        <v>6</v>
      </c>
      <c r="AI40" s="24">
        <v>4</v>
      </c>
      <c r="AJ40" s="24">
        <v>12</v>
      </c>
      <c r="AK40" s="4"/>
      <c r="AL40" s="4"/>
      <c r="AM40" s="259">
        <v>29382.160000000011</v>
      </c>
      <c r="AN40" s="259">
        <v>11178.520000000004</v>
      </c>
      <c r="AO40" s="259">
        <v>4937</v>
      </c>
      <c r="AP40" s="259">
        <v>3121.87</v>
      </c>
      <c r="AQ40" s="259">
        <v>28034.619999999992</v>
      </c>
      <c r="AR40" s="259">
        <v>10631.879999999997</v>
      </c>
      <c r="AS40" s="4"/>
      <c r="AT40" s="4"/>
      <c r="AU40" s="259">
        <v>279.83009523809534</v>
      </c>
      <c r="AV40" s="259">
        <v>189.46644067796618</v>
      </c>
      <c r="AW40" s="259">
        <v>176.32142857142858</v>
      </c>
      <c r="AX40" s="259">
        <v>173.4372222222222</v>
      </c>
      <c r="AY40" s="259">
        <v>1868.9746666666661</v>
      </c>
      <c r="AZ40" s="259">
        <v>885.98999999999978</v>
      </c>
      <c r="BA40" s="4"/>
    </row>
    <row r="41" spans="1:53" x14ac:dyDescent="0.2">
      <c r="A41" s="54"/>
      <c r="B41" s="11" t="s">
        <v>335</v>
      </c>
      <c r="C41" s="11"/>
      <c r="D41" s="255">
        <v>7821</v>
      </c>
      <c r="E41" s="11">
        <v>15</v>
      </c>
      <c r="F41" s="11">
        <v>6</v>
      </c>
      <c r="G41" s="11">
        <v>4</v>
      </c>
      <c r="H41" s="11">
        <v>1</v>
      </c>
      <c r="I41" s="11"/>
      <c r="J41" s="11">
        <v>1</v>
      </c>
      <c r="M41" s="170">
        <v>284.25</v>
      </c>
      <c r="N41" s="170">
        <v>125.80000000000001</v>
      </c>
      <c r="O41" s="170">
        <v>77.34</v>
      </c>
      <c r="P41" s="170">
        <v>25</v>
      </c>
      <c r="Q41" s="170">
        <v>12.67</v>
      </c>
      <c r="R41" s="170">
        <v>15</v>
      </c>
      <c r="S41" s="4"/>
      <c r="T41" s="4"/>
      <c r="U41" s="170">
        <v>12.920454545454545</v>
      </c>
      <c r="V41" s="170">
        <v>12.580000000000002</v>
      </c>
      <c r="W41" s="170">
        <v>12.89</v>
      </c>
      <c r="X41" s="170">
        <v>12.5</v>
      </c>
      <c r="Y41" s="170">
        <v>12.67</v>
      </c>
      <c r="Z41" s="170">
        <v>15</v>
      </c>
      <c r="AA41" s="4"/>
      <c r="AB41" s="11" t="s">
        <v>220</v>
      </c>
      <c r="AC41" s="11"/>
      <c r="AD41" s="255">
        <v>8837</v>
      </c>
      <c r="AE41" s="24">
        <v>106</v>
      </c>
      <c r="AF41" s="24">
        <v>29</v>
      </c>
      <c r="AG41" s="24">
        <v>9</v>
      </c>
      <c r="AH41" s="24">
        <v>7</v>
      </c>
      <c r="AI41" s="24">
        <v>4</v>
      </c>
      <c r="AJ41" s="24">
        <v>16</v>
      </c>
      <c r="AK41" s="4"/>
      <c r="AL41" s="4"/>
      <c r="AM41" s="259">
        <v>87744.23</v>
      </c>
      <c r="AN41" s="259">
        <v>128876.92000000004</v>
      </c>
      <c r="AO41" s="259">
        <v>19529.819999999989</v>
      </c>
      <c r="AP41" s="259">
        <v>3185.0100000000016</v>
      </c>
      <c r="AQ41" s="259">
        <v>3184.6400000000003</v>
      </c>
      <c r="AR41" s="259">
        <v>15712.06</v>
      </c>
      <c r="AS41" s="4"/>
      <c r="AT41" s="4"/>
      <c r="AU41" s="259">
        <v>525.41455089820352</v>
      </c>
      <c r="AV41" s="259">
        <v>2112.7363934426235</v>
      </c>
      <c r="AW41" s="259">
        <v>610.30687499999965</v>
      </c>
      <c r="AX41" s="259">
        <v>132.70875000000007</v>
      </c>
      <c r="AY41" s="259">
        <v>187.33176470588236</v>
      </c>
      <c r="AZ41" s="259">
        <v>982.00374999999997</v>
      </c>
      <c r="BA41" s="4"/>
    </row>
    <row r="42" spans="1:53" x14ac:dyDescent="0.2">
      <c r="A42" s="54"/>
      <c r="B42" s="11" t="s">
        <v>335</v>
      </c>
      <c r="C42" s="11"/>
      <c r="D42" s="255">
        <v>7871</v>
      </c>
      <c r="E42" s="11">
        <v>21</v>
      </c>
      <c r="F42" s="11">
        <v>2</v>
      </c>
      <c r="G42" s="11">
        <v>3</v>
      </c>
      <c r="H42" s="11"/>
      <c r="I42" s="11">
        <v>2</v>
      </c>
      <c r="J42" s="11">
        <v>4</v>
      </c>
      <c r="M42" s="170">
        <v>418.61000000000007</v>
      </c>
      <c r="N42" s="170">
        <v>102.95</v>
      </c>
      <c r="O42" s="170">
        <v>100</v>
      </c>
      <c r="P42" s="170">
        <v>60</v>
      </c>
      <c r="Q42" s="170">
        <v>71.34</v>
      </c>
      <c r="R42" s="170">
        <v>125</v>
      </c>
      <c r="S42" s="4"/>
      <c r="T42" s="4"/>
      <c r="U42" s="170">
        <v>13.081562500000002</v>
      </c>
      <c r="V42" s="170">
        <v>10.295</v>
      </c>
      <c r="W42" s="170">
        <v>11.111111111111111</v>
      </c>
      <c r="X42" s="170">
        <v>10</v>
      </c>
      <c r="Y42" s="170">
        <v>11.89</v>
      </c>
      <c r="Z42" s="170">
        <v>31.25</v>
      </c>
      <c r="AA42" s="4"/>
      <c r="AB42" s="11" t="s">
        <v>221</v>
      </c>
      <c r="AC42" s="11"/>
      <c r="AD42" s="255">
        <v>7201</v>
      </c>
      <c r="AE42" s="24">
        <v>126</v>
      </c>
      <c r="AF42" s="24">
        <v>58</v>
      </c>
      <c r="AG42" s="24">
        <v>29</v>
      </c>
      <c r="AH42" s="24">
        <v>18</v>
      </c>
      <c r="AI42" s="24">
        <v>17</v>
      </c>
      <c r="AJ42" s="24">
        <v>62</v>
      </c>
      <c r="AK42" s="4"/>
      <c r="AL42" s="4"/>
      <c r="AM42" s="259">
        <v>72144.209999999934</v>
      </c>
      <c r="AN42" s="259">
        <v>87527.619999999937</v>
      </c>
      <c r="AO42" s="259">
        <v>8675.1500000000051</v>
      </c>
      <c r="AP42" s="259">
        <v>5245.5100000000057</v>
      </c>
      <c r="AQ42" s="259">
        <v>3392.8300000000036</v>
      </c>
      <c r="AR42" s="259">
        <v>59663.060000000041</v>
      </c>
      <c r="AS42" s="4"/>
      <c r="AT42" s="4"/>
      <c r="AU42" s="259">
        <v>238.88811258278125</v>
      </c>
      <c r="AV42" s="259">
        <v>491.72820224719067</v>
      </c>
      <c r="AW42" s="259">
        <v>72.292916666666713</v>
      </c>
      <c r="AX42" s="259">
        <v>57.642967032967093</v>
      </c>
      <c r="AY42" s="259">
        <v>46.477123287671283</v>
      </c>
      <c r="AZ42" s="259">
        <v>962.30741935483934</v>
      </c>
      <c r="BA42" s="4"/>
    </row>
    <row r="43" spans="1:53" x14ac:dyDescent="0.2">
      <c r="A43" s="54"/>
      <c r="B43" s="11" t="s">
        <v>337</v>
      </c>
      <c r="C43" s="11"/>
      <c r="D43" s="255">
        <v>7830</v>
      </c>
      <c r="E43" s="11">
        <v>1</v>
      </c>
      <c r="F43" s="11"/>
      <c r="G43" s="11"/>
      <c r="H43" s="11"/>
      <c r="I43" s="11"/>
      <c r="J43" s="11"/>
      <c r="M43" s="170">
        <v>111.38</v>
      </c>
      <c r="N43" s="170"/>
      <c r="O43" s="170"/>
      <c r="P43" s="170"/>
      <c r="Q43" s="170"/>
      <c r="R43" s="170"/>
      <c r="S43" s="4"/>
      <c r="T43" s="4"/>
      <c r="U43" s="170">
        <v>111.38</v>
      </c>
      <c r="V43" s="170"/>
      <c r="W43" s="170"/>
      <c r="X43" s="170"/>
      <c r="Y43" s="170"/>
      <c r="Z43" s="170"/>
      <c r="AA43" s="4"/>
      <c r="AB43" s="11" t="s">
        <v>221</v>
      </c>
      <c r="AC43" s="11"/>
      <c r="AD43" s="255">
        <v>7202</v>
      </c>
      <c r="AE43" s="24">
        <v>95</v>
      </c>
      <c r="AF43" s="24">
        <v>36</v>
      </c>
      <c r="AG43" s="24">
        <v>27</v>
      </c>
      <c r="AH43" s="24">
        <v>15</v>
      </c>
      <c r="AI43" s="24">
        <v>16</v>
      </c>
      <c r="AJ43" s="24">
        <v>29</v>
      </c>
      <c r="AK43" s="4"/>
      <c r="AL43" s="4"/>
      <c r="AM43" s="259">
        <v>47970.98</v>
      </c>
      <c r="AN43" s="259">
        <v>42140.97999999996</v>
      </c>
      <c r="AO43" s="259">
        <v>4940.1100000000024</v>
      </c>
      <c r="AP43" s="259">
        <v>2688.7500000000018</v>
      </c>
      <c r="AQ43" s="259">
        <v>6407.7000000000007</v>
      </c>
      <c r="AR43" s="259">
        <v>20903.04</v>
      </c>
      <c r="AS43" s="4"/>
      <c r="AT43" s="4"/>
      <c r="AU43" s="259">
        <v>237.48009900990101</v>
      </c>
      <c r="AV43" s="259">
        <v>393.84093457943885</v>
      </c>
      <c r="AW43" s="259">
        <v>65.868133333333361</v>
      </c>
      <c r="AX43" s="259">
        <v>53.775000000000034</v>
      </c>
      <c r="AY43" s="259">
        <v>164.3</v>
      </c>
      <c r="AZ43" s="259">
        <v>720.79448275862069</v>
      </c>
      <c r="BA43" s="4"/>
    </row>
    <row r="44" spans="1:53" x14ac:dyDescent="0.2">
      <c r="A44" s="54"/>
      <c r="B44" s="11" t="s">
        <v>257</v>
      </c>
      <c r="C44" s="11"/>
      <c r="D44" s="255">
        <v>7830</v>
      </c>
      <c r="E44" s="11">
        <v>11</v>
      </c>
      <c r="F44" s="11">
        <v>3</v>
      </c>
      <c r="G44" s="11">
        <v>1</v>
      </c>
      <c r="H44" s="11">
        <v>2</v>
      </c>
      <c r="I44" s="11"/>
      <c r="J44" s="11">
        <v>7</v>
      </c>
      <c r="M44" s="170">
        <v>835.94</v>
      </c>
      <c r="N44" s="170">
        <v>1172.1400000000001</v>
      </c>
      <c r="O44" s="170">
        <v>197.03000000000003</v>
      </c>
      <c r="P44" s="170">
        <v>187.48000000000002</v>
      </c>
      <c r="Q44" s="170">
        <v>190.95000000000002</v>
      </c>
      <c r="R44" s="170">
        <v>1032.56</v>
      </c>
      <c r="S44" s="4"/>
      <c r="T44" s="4"/>
      <c r="U44" s="170">
        <v>39.806666666666672</v>
      </c>
      <c r="V44" s="170">
        <v>90.164615384615388</v>
      </c>
      <c r="W44" s="170">
        <v>21.892222222222227</v>
      </c>
      <c r="X44" s="170">
        <v>23.435000000000002</v>
      </c>
      <c r="Y44" s="170">
        <v>31.825000000000003</v>
      </c>
      <c r="Z44" s="170">
        <v>147.50857142857143</v>
      </c>
      <c r="AA44" s="4"/>
      <c r="AB44" s="11" t="s">
        <v>221</v>
      </c>
      <c r="AC44" s="11"/>
      <c r="AD44" s="255">
        <v>7206</v>
      </c>
      <c r="AE44" s="24">
        <v>72</v>
      </c>
      <c r="AF44" s="24">
        <v>19</v>
      </c>
      <c r="AG44" s="24">
        <v>17</v>
      </c>
      <c r="AH44" s="24">
        <v>15</v>
      </c>
      <c r="AI44" s="24">
        <v>4</v>
      </c>
      <c r="AJ44" s="24">
        <v>48</v>
      </c>
      <c r="AK44" s="4"/>
      <c r="AL44" s="4"/>
      <c r="AM44" s="259">
        <v>46200.979999999989</v>
      </c>
      <c r="AN44" s="259">
        <v>10925.329999999996</v>
      </c>
      <c r="AO44" s="259">
        <v>10543.05</v>
      </c>
      <c r="AP44" s="259">
        <v>4231.7700000000004</v>
      </c>
      <c r="AQ44" s="259">
        <v>4288.3600000000006</v>
      </c>
      <c r="AR44" s="259">
        <v>53236.67</v>
      </c>
      <c r="AS44" s="4"/>
      <c r="AT44" s="4"/>
      <c r="AU44" s="259">
        <v>275.00583333333327</v>
      </c>
      <c r="AV44" s="259">
        <v>120.05857142857138</v>
      </c>
      <c r="AW44" s="259">
        <v>138.72434210526316</v>
      </c>
      <c r="AX44" s="259">
        <v>69.373278688524593</v>
      </c>
      <c r="AY44" s="259">
        <v>91.241702127659593</v>
      </c>
      <c r="AZ44" s="259">
        <v>1109.0972916666667</v>
      </c>
      <c r="BA44" s="4"/>
    </row>
    <row r="45" spans="1:53" x14ac:dyDescent="0.2">
      <c r="A45" s="54"/>
      <c r="B45" s="11" t="s">
        <v>217</v>
      </c>
      <c r="C45" s="11"/>
      <c r="D45" s="255">
        <v>7008</v>
      </c>
      <c r="E45" s="11">
        <v>784</v>
      </c>
      <c r="F45" s="11">
        <v>317</v>
      </c>
      <c r="G45" s="11">
        <v>420</v>
      </c>
      <c r="H45" s="11">
        <v>143</v>
      </c>
      <c r="I45" s="11">
        <v>117</v>
      </c>
      <c r="J45" s="11">
        <v>675</v>
      </c>
      <c r="M45" s="170">
        <v>151946.91000000003</v>
      </c>
      <c r="N45" s="170">
        <v>48421.15000000014</v>
      </c>
      <c r="O45" s="170">
        <v>40773.140000000087</v>
      </c>
      <c r="P45" s="170">
        <v>28899.35000000014</v>
      </c>
      <c r="Q45" s="170">
        <v>24871.329999999907</v>
      </c>
      <c r="R45" s="170">
        <v>292077.98999999993</v>
      </c>
      <c r="S45" s="4"/>
      <c r="T45" s="4"/>
      <c r="U45" s="170">
        <v>65.494357758620708</v>
      </c>
      <c r="V45" s="170">
        <v>31.856019736842196</v>
      </c>
      <c r="W45" s="170">
        <v>31.412280431433039</v>
      </c>
      <c r="X45" s="170">
        <v>32.289776536313006</v>
      </c>
      <c r="Y45" s="170">
        <v>32.596762778505777</v>
      </c>
      <c r="Z45" s="170">
        <v>432.70813333333325</v>
      </c>
      <c r="AA45" s="4"/>
      <c r="AB45" s="11" t="s">
        <v>221</v>
      </c>
      <c r="AC45" s="11"/>
      <c r="AD45" s="255">
        <v>7208</v>
      </c>
      <c r="AE45" s="24">
        <v>80</v>
      </c>
      <c r="AF45" s="24">
        <v>27</v>
      </c>
      <c r="AG45" s="24">
        <v>15</v>
      </c>
      <c r="AH45" s="24">
        <v>5</v>
      </c>
      <c r="AI45" s="24">
        <v>16</v>
      </c>
      <c r="AJ45" s="24">
        <v>36</v>
      </c>
      <c r="AK45" s="4"/>
      <c r="AL45" s="4"/>
      <c r="AM45" s="259">
        <v>67190.829999999987</v>
      </c>
      <c r="AN45" s="259">
        <v>9636.6499999999978</v>
      </c>
      <c r="AO45" s="259">
        <v>6563.6100000000024</v>
      </c>
      <c r="AP45" s="259">
        <v>10409.810000000003</v>
      </c>
      <c r="AQ45" s="259">
        <v>9613.1000000000022</v>
      </c>
      <c r="AR45" s="259">
        <v>69827.729999999981</v>
      </c>
      <c r="AS45" s="4"/>
      <c r="AT45" s="4"/>
      <c r="AU45" s="259">
        <v>399.94541666666657</v>
      </c>
      <c r="AV45" s="259">
        <v>108.2769662921348</v>
      </c>
      <c r="AW45" s="259">
        <v>107.60016393442626</v>
      </c>
      <c r="AX45" s="259">
        <v>226.30021739130441</v>
      </c>
      <c r="AY45" s="259">
        <v>200.2729166666667</v>
      </c>
      <c r="AZ45" s="259">
        <v>1939.6591666666661</v>
      </c>
      <c r="BA45" s="4"/>
    </row>
    <row r="46" spans="1:53" x14ac:dyDescent="0.2">
      <c r="A46" s="54"/>
      <c r="B46" s="11" t="s">
        <v>218</v>
      </c>
      <c r="C46" s="11"/>
      <c r="D46" s="255">
        <v>7066</v>
      </c>
      <c r="E46" s="11">
        <v>390</v>
      </c>
      <c r="F46" s="11">
        <v>99</v>
      </c>
      <c r="G46" s="11">
        <v>67</v>
      </c>
      <c r="H46" s="11">
        <v>52</v>
      </c>
      <c r="I46" s="11">
        <v>25</v>
      </c>
      <c r="J46" s="11">
        <v>177</v>
      </c>
      <c r="M46" s="170">
        <v>29405.010000000089</v>
      </c>
      <c r="N46" s="170">
        <v>10025.999999999987</v>
      </c>
      <c r="O46" s="170">
        <v>5982.6199999999899</v>
      </c>
      <c r="P46" s="170">
        <v>6004.9599999999991</v>
      </c>
      <c r="Q46" s="170">
        <v>4376.0700000000006</v>
      </c>
      <c r="R46" s="170">
        <v>56755.87999999999</v>
      </c>
      <c r="S46" s="4"/>
      <c r="T46" s="4"/>
      <c r="U46" s="170">
        <v>37.602314578005227</v>
      </c>
      <c r="V46" s="170">
        <v>25.190954773869315</v>
      </c>
      <c r="W46" s="170">
        <v>19.87581395348834</v>
      </c>
      <c r="X46" s="170">
        <v>25.444745762711861</v>
      </c>
      <c r="Y46" s="170">
        <v>23.654432432432436</v>
      </c>
      <c r="Z46" s="170">
        <v>320.65468926553666</v>
      </c>
      <c r="AA46" s="4"/>
      <c r="AB46" s="11" t="s">
        <v>399</v>
      </c>
      <c r="AC46" s="11"/>
      <c r="AD46" s="255">
        <v>8618</v>
      </c>
      <c r="AE46" s="24">
        <v>1</v>
      </c>
      <c r="AF46" s="24"/>
      <c r="AG46" s="24"/>
      <c r="AH46" s="24"/>
      <c r="AI46" s="24"/>
      <c r="AJ46" s="24"/>
      <c r="AK46" s="4"/>
      <c r="AL46" s="4"/>
      <c r="AM46" s="259">
        <v>0.2</v>
      </c>
      <c r="AN46" s="259"/>
      <c r="AO46" s="259"/>
      <c r="AP46" s="259"/>
      <c r="AQ46" s="259"/>
      <c r="AR46" s="259"/>
      <c r="AS46" s="4"/>
      <c r="AT46" s="4"/>
      <c r="AU46" s="259">
        <v>0.2</v>
      </c>
      <c r="AV46" s="259"/>
      <c r="AW46" s="259"/>
      <c r="AX46" s="259"/>
      <c r="AY46" s="259"/>
      <c r="AZ46" s="259"/>
      <c r="BA46" s="4"/>
    </row>
    <row r="47" spans="1:53" x14ac:dyDescent="0.2">
      <c r="A47" s="54"/>
      <c r="B47" s="11" t="s">
        <v>292</v>
      </c>
      <c r="C47" s="11"/>
      <c r="D47" s="255">
        <v>8801</v>
      </c>
      <c r="E47" s="11">
        <v>3</v>
      </c>
      <c r="F47" s="11"/>
      <c r="G47" s="11">
        <v>2</v>
      </c>
      <c r="H47" s="11"/>
      <c r="I47" s="11"/>
      <c r="J47" s="11">
        <v>5</v>
      </c>
      <c r="M47" s="170">
        <v>293.70000000000005</v>
      </c>
      <c r="N47" s="170">
        <v>128.16</v>
      </c>
      <c r="O47" s="170">
        <v>112.53</v>
      </c>
      <c r="P47" s="170">
        <v>64.55</v>
      </c>
      <c r="Q47" s="170">
        <v>72.05</v>
      </c>
      <c r="R47" s="170">
        <v>1623.8799999999999</v>
      </c>
      <c r="S47" s="4"/>
      <c r="T47" s="4"/>
      <c r="U47" s="170">
        <v>29.370000000000005</v>
      </c>
      <c r="V47" s="170">
        <v>18.30857142857143</v>
      </c>
      <c r="W47" s="170">
        <v>16.075714285714287</v>
      </c>
      <c r="X47" s="170">
        <v>12.91</v>
      </c>
      <c r="Y47" s="170">
        <v>14.41</v>
      </c>
      <c r="Z47" s="170">
        <v>324.77599999999995</v>
      </c>
      <c r="AA47" s="4"/>
      <c r="AB47" s="11" t="s">
        <v>260</v>
      </c>
      <c r="AC47" s="11"/>
      <c r="AD47" s="255">
        <v>7023</v>
      </c>
      <c r="AE47" s="24">
        <v>4</v>
      </c>
      <c r="AF47" s="24">
        <v>5</v>
      </c>
      <c r="AG47" s="24">
        <v>3</v>
      </c>
      <c r="AH47" s="24">
        <v>1</v>
      </c>
      <c r="AI47" s="24"/>
      <c r="AJ47" s="24">
        <v>3</v>
      </c>
      <c r="AK47" s="4"/>
      <c r="AL47" s="4"/>
      <c r="AM47" s="259">
        <v>2418.58</v>
      </c>
      <c r="AN47" s="259">
        <v>597.12</v>
      </c>
      <c r="AO47" s="259">
        <v>134.15</v>
      </c>
      <c r="AP47" s="259">
        <v>42.650000000000006</v>
      </c>
      <c r="AQ47" s="259">
        <v>42.38</v>
      </c>
      <c r="AR47" s="259">
        <v>223.30999999999997</v>
      </c>
      <c r="AS47" s="4"/>
      <c r="AT47" s="4"/>
      <c r="AU47" s="259">
        <v>151.16125</v>
      </c>
      <c r="AV47" s="259">
        <v>54.283636363636361</v>
      </c>
      <c r="AW47" s="259">
        <v>22.358333333333334</v>
      </c>
      <c r="AX47" s="259">
        <v>14.216666666666669</v>
      </c>
      <c r="AY47" s="259">
        <v>21.19</v>
      </c>
      <c r="AZ47" s="259">
        <v>74.436666666666653</v>
      </c>
      <c r="BA47" s="4"/>
    </row>
    <row r="48" spans="1:53" x14ac:dyDescent="0.2">
      <c r="A48" s="54"/>
      <c r="B48" s="11" t="s">
        <v>292</v>
      </c>
      <c r="C48" s="11"/>
      <c r="D48" s="255">
        <v>8809</v>
      </c>
      <c r="E48" s="11">
        <v>64</v>
      </c>
      <c r="F48" s="11">
        <v>15</v>
      </c>
      <c r="G48" s="11">
        <v>11</v>
      </c>
      <c r="H48" s="11">
        <v>6</v>
      </c>
      <c r="I48" s="11">
        <v>6</v>
      </c>
      <c r="J48" s="11">
        <v>21</v>
      </c>
      <c r="M48" s="170">
        <v>7181.319999999997</v>
      </c>
      <c r="N48" s="170">
        <v>1375.5500000000002</v>
      </c>
      <c r="O48" s="170">
        <v>942.68999999999983</v>
      </c>
      <c r="P48" s="170">
        <v>795.07</v>
      </c>
      <c r="Q48" s="170">
        <v>664.91999999999985</v>
      </c>
      <c r="R48" s="170">
        <v>13964.330000000002</v>
      </c>
      <c r="S48" s="4"/>
      <c r="T48" s="4"/>
      <c r="U48" s="170">
        <v>58.384715447154448</v>
      </c>
      <c r="V48" s="170">
        <v>23.31440677966102</v>
      </c>
      <c r="W48" s="170">
        <v>21.424772727272725</v>
      </c>
      <c r="X48" s="170">
        <v>24.093030303030304</v>
      </c>
      <c r="Y48" s="170">
        <v>24.626666666666662</v>
      </c>
      <c r="Z48" s="170">
        <v>664.96809523809532</v>
      </c>
      <c r="AA48" s="4"/>
      <c r="AB48" s="11" t="s">
        <v>222</v>
      </c>
      <c r="AC48" s="11"/>
      <c r="AD48" s="255">
        <v>8822</v>
      </c>
      <c r="AE48" s="24">
        <v>104</v>
      </c>
      <c r="AF48" s="24">
        <v>31</v>
      </c>
      <c r="AG48" s="24">
        <v>19</v>
      </c>
      <c r="AH48" s="24">
        <v>8</v>
      </c>
      <c r="AI48" s="24">
        <v>4</v>
      </c>
      <c r="AJ48" s="24">
        <v>31</v>
      </c>
      <c r="AK48" s="4"/>
      <c r="AL48" s="4"/>
      <c r="AM48" s="259">
        <v>37218.870000000003</v>
      </c>
      <c r="AN48" s="259">
        <v>8881.7300000000105</v>
      </c>
      <c r="AO48" s="259">
        <v>3568.590000000002</v>
      </c>
      <c r="AP48" s="259">
        <v>2363.1700000000014</v>
      </c>
      <c r="AQ48" s="259">
        <v>2137.67</v>
      </c>
      <c r="AR48" s="259">
        <v>17857.789999999997</v>
      </c>
      <c r="AS48" s="4"/>
      <c r="AT48" s="4"/>
      <c r="AU48" s="259">
        <v>193.84828125000001</v>
      </c>
      <c r="AV48" s="259">
        <v>100.92875000000012</v>
      </c>
      <c r="AW48" s="259">
        <v>61.527413793103484</v>
      </c>
      <c r="AX48" s="259">
        <v>57.638292682926867</v>
      </c>
      <c r="AY48" s="259">
        <v>64.777878787878791</v>
      </c>
      <c r="AZ48" s="259">
        <v>576.05774193548382</v>
      </c>
      <c r="BA48" s="4"/>
    </row>
    <row r="49" spans="1:53" x14ac:dyDescent="0.2">
      <c r="A49" s="54"/>
      <c r="B49" s="11" t="s">
        <v>292</v>
      </c>
      <c r="C49" s="11"/>
      <c r="D49" s="255">
        <v>8829</v>
      </c>
      <c r="E49" s="11"/>
      <c r="F49" s="11"/>
      <c r="G49" s="11"/>
      <c r="H49" s="11"/>
      <c r="I49" s="11"/>
      <c r="J49" s="11">
        <v>1</v>
      </c>
      <c r="M49" s="170">
        <v>10.5</v>
      </c>
      <c r="N49" s="170">
        <v>10.31</v>
      </c>
      <c r="O49" s="170">
        <v>10</v>
      </c>
      <c r="P49" s="170">
        <v>10</v>
      </c>
      <c r="Q49" s="170">
        <v>10</v>
      </c>
      <c r="R49" s="170">
        <v>21.33</v>
      </c>
      <c r="S49" s="4"/>
      <c r="T49" s="4"/>
      <c r="U49" s="170">
        <v>10.5</v>
      </c>
      <c r="V49" s="170">
        <v>10.31</v>
      </c>
      <c r="W49" s="170">
        <v>10</v>
      </c>
      <c r="X49" s="170">
        <v>10</v>
      </c>
      <c r="Y49" s="170">
        <v>10</v>
      </c>
      <c r="Z49" s="170">
        <v>21.33</v>
      </c>
      <c r="AA49" s="4"/>
      <c r="AB49" s="11" t="s">
        <v>223</v>
      </c>
      <c r="AC49" s="11"/>
      <c r="AD49" s="255">
        <v>8863</v>
      </c>
      <c r="AE49" s="24">
        <v>29</v>
      </c>
      <c r="AF49" s="24">
        <v>7</v>
      </c>
      <c r="AG49" s="24">
        <v>8</v>
      </c>
      <c r="AH49" s="24">
        <v>6</v>
      </c>
      <c r="AI49" s="24">
        <v>3</v>
      </c>
      <c r="AJ49" s="24">
        <v>10</v>
      </c>
      <c r="AK49" s="4"/>
      <c r="AL49" s="4"/>
      <c r="AM49" s="259">
        <v>33073.869999999995</v>
      </c>
      <c r="AN49" s="259">
        <v>4378.0200000000004</v>
      </c>
      <c r="AO49" s="259">
        <v>4655.3000000000011</v>
      </c>
      <c r="AP49" s="259">
        <v>1493.6599999999999</v>
      </c>
      <c r="AQ49" s="259">
        <v>2364.41</v>
      </c>
      <c r="AR49" s="259">
        <v>22477.219999999998</v>
      </c>
      <c r="AS49" s="4"/>
      <c r="AT49" s="4"/>
      <c r="AU49" s="259">
        <v>560.57406779661005</v>
      </c>
      <c r="AV49" s="259">
        <v>150.96620689655174</v>
      </c>
      <c r="AW49" s="259">
        <v>202.40434782608699</v>
      </c>
      <c r="AX49" s="259">
        <v>99.577333333333328</v>
      </c>
      <c r="AY49" s="259">
        <v>236.44099999999997</v>
      </c>
      <c r="AZ49" s="259">
        <v>2247.7219999999998</v>
      </c>
      <c r="BA49" s="4"/>
    </row>
    <row r="50" spans="1:53" x14ac:dyDescent="0.2">
      <c r="A50" s="54"/>
      <c r="B50" s="11" t="s">
        <v>292</v>
      </c>
      <c r="C50" s="11"/>
      <c r="D50" s="255">
        <v>8833</v>
      </c>
      <c r="E50" s="11">
        <v>1</v>
      </c>
      <c r="F50" s="11"/>
      <c r="G50" s="11"/>
      <c r="H50" s="11"/>
      <c r="I50" s="11"/>
      <c r="J50" s="11"/>
      <c r="M50" s="170">
        <v>0.5</v>
      </c>
      <c r="N50" s="170"/>
      <c r="O50" s="170"/>
      <c r="P50" s="170"/>
      <c r="Q50" s="170"/>
      <c r="R50" s="170"/>
      <c r="S50" s="4"/>
      <c r="T50" s="4"/>
      <c r="U50" s="170">
        <v>0.5</v>
      </c>
      <c r="V50" s="170"/>
      <c r="W50" s="170"/>
      <c r="X50" s="170"/>
      <c r="Y50" s="170"/>
      <c r="Z50" s="170"/>
      <c r="AA50" s="4"/>
      <c r="AB50" s="11" t="s">
        <v>261</v>
      </c>
      <c r="AC50" s="11"/>
      <c r="AD50" s="255">
        <v>7416</v>
      </c>
      <c r="AE50" s="24">
        <v>6</v>
      </c>
      <c r="AF50" s="24"/>
      <c r="AG50" s="24">
        <v>2</v>
      </c>
      <c r="AH50" s="24">
        <v>2</v>
      </c>
      <c r="AI50" s="24">
        <v>2</v>
      </c>
      <c r="AJ50" s="24">
        <v>3</v>
      </c>
      <c r="AK50" s="4"/>
      <c r="AL50" s="4"/>
      <c r="AM50" s="259">
        <v>2245.1799999999998</v>
      </c>
      <c r="AN50" s="259">
        <v>690.71</v>
      </c>
      <c r="AO50" s="259">
        <v>652.30000000000007</v>
      </c>
      <c r="AP50" s="259">
        <v>612.97</v>
      </c>
      <c r="AQ50" s="259">
        <v>441.81</v>
      </c>
      <c r="AR50" s="259">
        <v>326.01</v>
      </c>
      <c r="AS50" s="4"/>
      <c r="AT50" s="4"/>
      <c r="AU50" s="259">
        <v>149.67866666666666</v>
      </c>
      <c r="AV50" s="259">
        <v>76.745555555555555</v>
      </c>
      <c r="AW50" s="259">
        <v>81.537500000000009</v>
      </c>
      <c r="AX50" s="259">
        <v>102.16166666666668</v>
      </c>
      <c r="AY50" s="259">
        <v>110.4525</v>
      </c>
      <c r="AZ50" s="259">
        <v>108.67</v>
      </c>
      <c r="BA50" s="4"/>
    </row>
    <row r="51" spans="1:53" x14ac:dyDescent="0.2">
      <c r="A51" s="54"/>
      <c r="B51" s="11" t="s">
        <v>259</v>
      </c>
      <c r="C51" s="11"/>
      <c r="D51" s="255">
        <v>7060</v>
      </c>
      <c r="E51" s="11"/>
      <c r="F51" s="11"/>
      <c r="G51" s="11"/>
      <c r="H51" s="11"/>
      <c r="I51" s="11"/>
      <c r="J51" s="11">
        <v>1</v>
      </c>
      <c r="M51" s="170">
        <v>10.5</v>
      </c>
      <c r="N51" s="170">
        <v>10.41</v>
      </c>
      <c r="O51" s="170">
        <v>10</v>
      </c>
      <c r="P51" s="170">
        <v>10</v>
      </c>
      <c r="Q51" s="170">
        <v>10</v>
      </c>
      <c r="R51" s="170">
        <v>130</v>
      </c>
      <c r="S51" s="4"/>
      <c r="T51" s="4"/>
      <c r="U51" s="170">
        <v>10.5</v>
      </c>
      <c r="V51" s="170">
        <v>10.41</v>
      </c>
      <c r="W51" s="170">
        <v>10</v>
      </c>
      <c r="X51" s="170">
        <v>10</v>
      </c>
      <c r="Y51" s="170">
        <v>10</v>
      </c>
      <c r="Z51" s="170">
        <v>130</v>
      </c>
      <c r="AA51" s="4"/>
      <c r="AB51" s="11" t="s">
        <v>261</v>
      </c>
      <c r="AC51" s="11"/>
      <c r="AD51" s="255">
        <v>8801</v>
      </c>
      <c r="AE51" s="24"/>
      <c r="AF51" s="24"/>
      <c r="AG51" s="24"/>
      <c r="AH51" s="24"/>
      <c r="AI51" s="24"/>
      <c r="AJ51" s="24">
        <v>1</v>
      </c>
      <c r="AK51" s="4"/>
      <c r="AL51" s="4"/>
      <c r="AM51" s="259">
        <v>54.7</v>
      </c>
      <c r="AN51" s="259">
        <v>36.200000000000003</v>
      </c>
      <c r="AO51" s="259">
        <v>32.6</v>
      </c>
      <c r="AP51" s="259">
        <v>34.81</v>
      </c>
      <c r="AQ51" s="259">
        <v>39.44</v>
      </c>
      <c r="AR51" s="259">
        <v>526.13</v>
      </c>
      <c r="AS51" s="4"/>
      <c r="AT51" s="4"/>
      <c r="AU51" s="259">
        <v>54.7</v>
      </c>
      <c r="AV51" s="259">
        <v>36.200000000000003</v>
      </c>
      <c r="AW51" s="259">
        <v>32.6</v>
      </c>
      <c r="AX51" s="259">
        <v>34.81</v>
      </c>
      <c r="AY51" s="259">
        <v>39.44</v>
      </c>
      <c r="AZ51" s="259">
        <v>526.13</v>
      </c>
      <c r="BA51" s="4"/>
    </row>
    <row r="52" spans="1:53" x14ac:dyDescent="0.2">
      <c r="A52" s="54"/>
      <c r="B52" s="11" t="s">
        <v>407</v>
      </c>
      <c r="C52" s="11"/>
      <c r="D52" s="255">
        <v>7067</v>
      </c>
      <c r="E52" s="11">
        <v>239</v>
      </c>
      <c r="F52" s="11">
        <v>163</v>
      </c>
      <c r="G52" s="11">
        <v>84</v>
      </c>
      <c r="H52" s="11">
        <v>64</v>
      </c>
      <c r="I52" s="11">
        <v>50</v>
      </c>
      <c r="J52" s="11">
        <v>191</v>
      </c>
      <c r="M52" s="170">
        <v>38397.929999999964</v>
      </c>
      <c r="N52" s="170">
        <v>20975.290000000012</v>
      </c>
      <c r="O52" s="170">
        <v>11157.930000000009</v>
      </c>
      <c r="P52" s="170">
        <v>7309.9699999999903</v>
      </c>
      <c r="Q52" s="170">
        <v>8496.0600000000013</v>
      </c>
      <c r="R52" s="170">
        <v>65173.62999999999</v>
      </c>
      <c r="S52" s="4"/>
      <c r="T52" s="4"/>
      <c r="U52" s="170">
        <v>73.700441458733138</v>
      </c>
      <c r="V52" s="170">
        <v>39.501487758945409</v>
      </c>
      <c r="W52" s="170">
        <v>30.403079019073594</v>
      </c>
      <c r="X52" s="170">
        <v>25.294013840830416</v>
      </c>
      <c r="Y52" s="170">
        <v>37.760266666666674</v>
      </c>
      <c r="Z52" s="170">
        <v>341.22319371727741</v>
      </c>
      <c r="AA52" s="4"/>
      <c r="AB52" s="11" t="s">
        <v>345</v>
      </c>
      <c r="AC52" s="11"/>
      <c r="AD52" s="255">
        <v>7860</v>
      </c>
      <c r="AE52" s="24"/>
      <c r="AF52" s="24"/>
      <c r="AG52" s="24"/>
      <c r="AH52" s="24"/>
      <c r="AI52" s="24"/>
      <c r="AJ52" s="24">
        <v>1</v>
      </c>
      <c r="AK52" s="4"/>
      <c r="AL52" s="4"/>
      <c r="AM52" s="259">
        <v>40.28</v>
      </c>
      <c r="AN52" s="259">
        <v>28.84</v>
      </c>
      <c r="AO52" s="259">
        <v>27.01</v>
      </c>
      <c r="AP52" s="259">
        <v>27.01</v>
      </c>
      <c r="AQ52" s="259">
        <v>27.01</v>
      </c>
      <c r="AR52" s="259">
        <v>123.04</v>
      </c>
      <c r="AS52" s="4"/>
      <c r="AT52" s="4"/>
      <c r="AU52" s="259">
        <v>40.28</v>
      </c>
      <c r="AV52" s="259">
        <v>28.84</v>
      </c>
      <c r="AW52" s="259">
        <v>27.01</v>
      </c>
      <c r="AX52" s="259">
        <v>27.01</v>
      </c>
      <c r="AY52" s="259">
        <v>27.01</v>
      </c>
      <c r="AZ52" s="259">
        <v>123.04</v>
      </c>
      <c r="BA52" s="4"/>
    </row>
    <row r="53" spans="1:53" x14ac:dyDescent="0.2">
      <c r="A53" s="54"/>
      <c r="B53" s="11" t="s">
        <v>293</v>
      </c>
      <c r="C53" s="11"/>
      <c r="D53" s="255">
        <v>7016</v>
      </c>
      <c r="E53" s="11">
        <v>285</v>
      </c>
      <c r="F53" s="11">
        <v>126</v>
      </c>
      <c r="G53" s="11">
        <v>91</v>
      </c>
      <c r="H53" s="11">
        <v>51</v>
      </c>
      <c r="I53" s="11">
        <v>53</v>
      </c>
      <c r="J53" s="11">
        <v>178</v>
      </c>
      <c r="M53" s="170">
        <v>31732.640000000032</v>
      </c>
      <c r="N53" s="170">
        <v>20696.689999999948</v>
      </c>
      <c r="O53" s="170">
        <v>12175.400000000016</v>
      </c>
      <c r="P53" s="170">
        <v>8376.3199999999833</v>
      </c>
      <c r="Q53" s="170">
        <v>8894.0600000000104</v>
      </c>
      <c r="R53" s="170">
        <v>53975.920000000013</v>
      </c>
      <c r="S53" s="4"/>
      <c r="T53" s="4"/>
      <c r="U53" s="170">
        <v>42.594147651006757</v>
      </c>
      <c r="V53" s="170">
        <v>43.389287211739934</v>
      </c>
      <c r="W53" s="170">
        <v>34.393785310734508</v>
      </c>
      <c r="X53" s="170">
        <v>31.254925373134267</v>
      </c>
      <c r="Y53" s="170">
        <v>40.244615384615429</v>
      </c>
      <c r="Z53" s="170">
        <v>303.23550561797759</v>
      </c>
      <c r="AA53" s="4"/>
      <c r="AB53" s="11" t="s">
        <v>262</v>
      </c>
      <c r="AC53" s="11"/>
      <c r="AD53" s="255">
        <v>8825</v>
      </c>
      <c r="AE53" s="24">
        <v>2</v>
      </c>
      <c r="AF53" s="24"/>
      <c r="AG53" s="24">
        <v>1</v>
      </c>
      <c r="AH53" s="24"/>
      <c r="AI53" s="24"/>
      <c r="AJ53" s="24">
        <v>2</v>
      </c>
      <c r="AK53" s="4"/>
      <c r="AL53" s="4"/>
      <c r="AM53" s="259">
        <v>699.85000000000014</v>
      </c>
      <c r="AN53" s="259">
        <v>107.58000000000001</v>
      </c>
      <c r="AO53" s="259">
        <v>1955.89</v>
      </c>
      <c r="AP53" s="259">
        <v>32.909999999999997</v>
      </c>
      <c r="AQ53" s="259">
        <v>34.97</v>
      </c>
      <c r="AR53" s="259">
        <v>3619.3199999999997</v>
      </c>
      <c r="AS53" s="4"/>
      <c r="AT53" s="4"/>
      <c r="AU53" s="259">
        <v>139.97000000000003</v>
      </c>
      <c r="AV53" s="259">
        <v>35.860000000000007</v>
      </c>
      <c r="AW53" s="259">
        <v>651.96333333333337</v>
      </c>
      <c r="AX53" s="259">
        <v>32.909999999999997</v>
      </c>
      <c r="AY53" s="259">
        <v>34.97</v>
      </c>
      <c r="AZ53" s="259">
        <v>1809.6599999999999</v>
      </c>
      <c r="BA53" s="4"/>
    </row>
    <row r="54" spans="1:53" x14ac:dyDescent="0.2">
      <c r="A54" s="54"/>
      <c r="B54" s="11" t="s">
        <v>339</v>
      </c>
      <c r="C54" s="11"/>
      <c r="D54" s="255">
        <v>8551</v>
      </c>
      <c r="E54" s="11"/>
      <c r="F54" s="11"/>
      <c r="G54" s="11">
        <v>1</v>
      </c>
      <c r="H54" s="11"/>
      <c r="I54" s="11"/>
      <c r="J54" s="11"/>
      <c r="M54" s="170">
        <v>61.93</v>
      </c>
      <c r="N54" s="170">
        <v>29.56</v>
      </c>
      <c r="O54" s="170">
        <v>20.46</v>
      </c>
      <c r="P54" s="170"/>
      <c r="Q54" s="170"/>
      <c r="R54" s="170"/>
      <c r="S54" s="4"/>
      <c r="T54" s="4"/>
      <c r="U54" s="170">
        <v>61.93</v>
      </c>
      <c r="V54" s="170">
        <v>29.56</v>
      </c>
      <c r="W54" s="170">
        <v>20.46</v>
      </c>
      <c r="X54" s="170"/>
      <c r="Y54" s="170"/>
      <c r="Z54" s="170"/>
      <c r="AA54" s="4"/>
      <c r="AB54" s="11" t="s">
        <v>224</v>
      </c>
      <c r="AC54" s="11"/>
      <c r="AD54" s="255">
        <v>7027</v>
      </c>
      <c r="AE54" s="24">
        <v>19</v>
      </c>
      <c r="AF54" s="24">
        <v>6</v>
      </c>
      <c r="AG54" s="24">
        <v>3</v>
      </c>
      <c r="AH54" s="24">
        <v>4</v>
      </c>
      <c r="AI54" s="24"/>
      <c r="AJ54" s="24">
        <v>8</v>
      </c>
      <c r="AK54" s="4"/>
      <c r="AL54" s="4"/>
      <c r="AM54" s="259">
        <v>2711.0899999999983</v>
      </c>
      <c r="AN54" s="259">
        <v>1356.1899999999998</v>
      </c>
      <c r="AO54" s="259">
        <v>407.65</v>
      </c>
      <c r="AP54" s="259">
        <v>302.15999999999997</v>
      </c>
      <c r="AQ54" s="259">
        <v>163.75</v>
      </c>
      <c r="AR54" s="259">
        <v>3107.7100000000005</v>
      </c>
      <c r="AS54" s="4"/>
      <c r="AT54" s="4"/>
      <c r="AU54" s="259">
        <v>73.272702702702659</v>
      </c>
      <c r="AV54" s="259">
        <v>79.775882352941167</v>
      </c>
      <c r="AW54" s="259">
        <v>37.059090909090905</v>
      </c>
      <c r="AX54" s="259">
        <v>37.769999999999996</v>
      </c>
      <c r="AY54" s="259">
        <v>40.9375</v>
      </c>
      <c r="AZ54" s="259">
        <v>388.46375000000006</v>
      </c>
      <c r="BA54" s="4"/>
    </row>
    <row r="55" spans="1:53" x14ac:dyDescent="0.2">
      <c r="A55" s="54"/>
      <c r="B55" s="11" t="s">
        <v>220</v>
      </c>
      <c r="C55" s="11"/>
      <c r="D55" s="255">
        <v>8817</v>
      </c>
      <c r="E55" s="11">
        <v>132</v>
      </c>
      <c r="F55" s="11">
        <v>56</v>
      </c>
      <c r="G55" s="11">
        <v>26</v>
      </c>
      <c r="H55" s="11">
        <v>21</v>
      </c>
      <c r="I55" s="11">
        <v>27</v>
      </c>
      <c r="J55" s="11">
        <v>119</v>
      </c>
      <c r="M55" s="170">
        <v>17683.999999999949</v>
      </c>
      <c r="N55" s="170">
        <v>7794.2300000000041</v>
      </c>
      <c r="O55" s="170">
        <v>4865.9800000000014</v>
      </c>
      <c r="P55" s="170">
        <v>3933.2999999999984</v>
      </c>
      <c r="Q55" s="170">
        <v>4182.5300000000007</v>
      </c>
      <c r="R55" s="170">
        <v>43801.66</v>
      </c>
      <c r="S55" s="4"/>
      <c r="T55" s="4"/>
      <c r="U55" s="170">
        <v>48.316939890710245</v>
      </c>
      <c r="V55" s="170">
        <v>32.075020576131706</v>
      </c>
      <c r="W55" s="170">
        <v>26.021283422459902</v>
      </c>
      <c r="X55" s="170">
        <v>24.430434782608685</v>
      </c>
      <c r="Y55" s="170">
        <v>29.454436619718315</v>
      </c>
      <c r="Z55" s="170">
        <v>368.08117647058828</v>
      </c>
      <c r="AA55" s="4"/>
      <c r="AB55" s="11" t="s">
        <v>263</v>
      </c>
      <c r="AC55" s="11"/>
      <c r="AD55" s="255">
        <v>8826</v>
      </c>
      <c r="AE55" s="24">
        <v>6</v>
      </c>
      <c r="AF55" s="24">
        <v>1</v>
      </c>
      <c r="AG55" s="24"/>
      <c r="AH55" s="24">
        <v>1</v>
      </c>
      <c r="AI55" s="24"/>
      <c r="AJ55" s="24">
        <v>1</v>
      </c>
      <c r="AK55" s="4"/>
      <c r="AL55" s="4"/>
      <c r="AM55" s="259">
        <v>511.89</v>
      </c>
      <c r="AN55" s="259">
        <v>73.17</v>
      </c>
      <c r="AO55" s="259">
        <v>57.94</v>
      </c>
      <c r="AP55" s="259">
        <v>27.76</v>
      </c>
      <c r="AQ55" s="259">
        <v>27.01</v>
      </c>
      <c r="AR55" s="259">
        <v>223.21</v>
      </c>
      <c r="AS55" s="4"/>
      <c r="AT55" s="4"/>
      <c r="AU55" s="259">
        <v>56.876666666666665</v>
      </c>
      <c r="AV55" s="259">
        <v>24.39</v>
      </c>
      <c r="AW55" s="259">
        <v>28.97</v>
      </c>
      <c r="AX55" s="259">
        <v>13.88</v>
      </c>
      <c r="AY55" s="259">
        <v>27.01</v>
      </c>
      <c r="AZ55" s="259">
        <v>223.21</v>
      </c>
      <c r="BA55" s="4"/>
    </row>
    <row r="56" spans="1:53" x14ac:dyDescent="0.2">
      <c r="A56" s="54"/>
      <c r="B56" s="11" t="s">
        <v>220</v>
      </c>
      <c r="C56" s="11"/>
      <c r="D56" s="255">
        <v>8820</v>
      </c>
      <c r="E56" s="11">
        <v>512</v>
      </c>
      <c r="F56" s="11">
        <v>225</v>
      </c>
      <c r="G56" s="11">
        <v>120</v>
      </c>
      <c r="H56" s="11">
        <v>83</v>
      </c>
      <c r="I56" s="11">
        <v>82</v>
      </c>
      <c r="J56" s="11">
        <v>271</v>
      </c>
      <c r="M56" s="170">
        <v>75437.13999999997</v>
      </c>
      <c r="N56" s="170">
        <v>25007.14999999994</v>
      </c>
      <c r="O56" s="170">
        <v>14597.210000000017</v>
      </c>
      <c r="P56" s="170">
        <v>12251.580000000009</v>
      </c>
      <c r="Q56" s="170">
        <v>16873.60000000002</v>
      </c>
      <c r="R56" s="170">
        <v>86540.070000000051</v>
      </c>
      <c r="S56" s="4"/>
      <c r="T56" s="4"/>
      <c r="U56" s="170">
        <v>61.783079443079416</v>
      </c>
      <c r="V56" s="170">
        <v>33.611760752688092</v>
      </c>
      <c r="W56" s="170">
        <v>28.071557692307724</v>
      </c>
      <c r="X56" s="170">
        <v>30.028382352941197</v>
      </c>
      <c r="Y56" s="170">
        <v>51.287537993921035</v>
      </c>
      <c r="Z56" s="170">
        <v>319.33605166051677</v>
      </c>
      <c r="AA56" s="4"/>
      <c r="AB56" s="11" t="s">
        <v>264</v>
      </c>
      <c r="AC56" s="11"/>
      <c r="AD56" s="255">
        <v>7838</v>
      </c>
      <c r="AE56" s="24"/>
      <c r="AF56" s="24">
        <v>1</v>
      </c>
      <c r="AG56" s="24"/>
      <c r="AH56" s="24"/>
      <c r="AI56" s="24"/>
      <c r="AJ56" s="24"/>
      <c r="AK56" s="4"/>
      <c r="AL56" s="4"/>
      <c r="AM56" s="259">
        <v>605.88</v>
      </c>
      <c r="AN56" s="259">
        <v>95.14</v>
      </c>
      <c r="AO56" s="259"/>
      <c r="AP56" s="259"/>
      <c r="AQ56" s="259"/>
      <c r="AR56" s="259"/>
      <c r="AS56" s="4"/>
      <c r="AT56" s="4"/>
      <c r="AU56" s="259">
        <v>605.88</v>
      </c>
      <c r="AV56" s="259">
        <v>95.14</v>
      </c>
      <c r="AW56" s="259"/>
      <c r="AX56" s="259"/>
      <c r="AY56" s="259"/>
      <c r="AZ56" s="259"/>
      <c r="BA56" s="4"/>
    </row>
    <row r="57" spans="1:53" x14ac:dyDescent="0.2">
      <c r="A57" s="54"/>
      <c r="B57" s="11" t="s">
        <v>220</v>
      </c>
      <c r="C57" s="11"/>
      <c r="D57" s="255">
        <v>8837</v>
      </c>
      <c r="E57" s="11">
        <v>360</v>
      </c>
      <c r="F57" s="11">
        <v>128</v>
      </c>
      <c r="G57" s="11">
        <v>83</v>
      </c>
      <c r="H57" s="11">
        <v>49</v>
      </c>
      <c r="I57" s="11">
        <v>51</v>
      </c>
      <c r="J57" s="11">
        <v>250</v>
      </c>
      <c r="M57" s="170">
        <v>35543.009999999929</v>
      </c>
      <c r="N57" s="170">
        <v>11959.21000000001</v>
      </c>
      <c r="O57" s="170">
        <v>9811.0099999999893</v>
      </c>
      <c r="P57" s="170">
        <v>6748.829999999989</v>
      </c>
      <c r="Q57" s="170">
        <v>6113.0299999999979</v>
      </c>
      <c r="R57" s="170">
        <v>59290.489999999991</v>
      </c>
      <c r="S57" s="4"/>
      <c r="T57" s="4"/>
      <c r="U57" s="170">
        <v>40.207024886877747</v>
      </c>
      <c r="V57" s="170">
        <v>21.783624772313317</v>
      </c>
      <c r="W57" s="170">
        <v>23.415298329355583</v>
      </c>
      <c r="X57" s="170">
        <v>20.026201780415398</v>
      </c>
      <c r="Y57" s="170">
        <v>21.079413793103441</v>
      </c>
      <c r="Z57" s="170">
        <v>237.16195999999997</v>
      </c>
      <c r="AA57" s="4"/>
      <c r="AB57" s="11" t="s">
        <v>351</v>
      </c>
      <c r="AC57" s="11"/>
      <c r="AD57" s="255">
        <v>7840</v>
      </c>
      <c r="AE57" s="24">
        <v>51</v>
      </c>
      <c r="AF57" s="24">
        <v>18</v>
      </c>
      <c r="AG57" s="24">
        <v>10</v>
      </c>
      <c r="AH57" s="24">
        <v>7</v>
      </c>
      <c r="AI57" s="24">
        <v>6</v>
      </c>
      <c r="AJ57" s="24">
        <v>13</v>
      </c>
      <c r="AK57" s="4"/>
      <c r="AL57" s="4"/>
      <c r="AM57" s="259">
        <v>10309.910000000002</v>
      </c>
      <c r="AN57" s="259">
        <v>3011.9399999999996</v>
      </c>
      <c r="AO57" s="259">
        <v>1853.96</v>
      </c>
      <c r="AP57" s="259">
        <v>809.79999999999984</v>
      </c>
      <c r="AQ57" s="259">
        <v>681.45</v>
      </c>
      <c r="AR57" s="259">
        <v>2454.2600000000002</v>
      </c>
      <c r="AS57" s="4"/>
      <c r="AT57" s="4"/>
      <c r="AU57" s="259">
        <v>102.07831683168318</v>
      </c>
      <c r="AV57" s="259">
        <v>60.238799999999991</v>
      </c>
      <c r="AW57" s="259">
        <v>56.18060606060606</v>
      </c>
      <c r="AX57" s="259">
        <v>35.208695652173908</v>
      </c>
      <c r="AY57" s="259">
        <v>42.590625000000003</v>
      </c>
      <c r="AZ57" s="259">
        <v>188.78923076923078</v>
      </c>
      <c r="BA57" s="4"/>
    </row>
    <row r="58" spans="1:53" x14ac:dyDescent="0.2">
      <c r="A58" s="54"/>
      <c r="B58" s="11" t="s">
        <v>221</v>
      </c>
      <c r="C58" s="11"/>
      <c r="D58" s="255">
        <v>7201</v>
      </c>
      <c r="E58" s="11">
        <v>829</v>
      </c>
      <c r="F58" s="11">
        <v>348</v>
      </c>
      <c r="G58" s="11">
        <v>231</v>
      </c>
      <c r="H58" s="11">
        <v>171</v>
      </c>
      <c r="I58" s="11">
        <v>153</v>
      </c>
      <c r="J58" s="11">
        <v>1072</v>
      </c>
      <c r="M58" s="170">
        <v>193784.18</v>
      </c>
      <c r="N58" s="170">
        <v>81761.100000000297</v>
      </c>
      <c r="O58" s="170">
        <v>59722.870000000177</v>
      </c>
      <c r="P58" s="170">
        <v>47471.940000000061</v>
      </c>
      <c r="Q58" s="170">
        <v>50415.849999999897</v>
      </c>
      <c r="R58" s="170">
        <v>679555.0399999998</v>
      </c>
      <c r="S58" s="4"/>
      <c r="T58" s="4"/>
      <c r="U58" s="170">
        <v>73.264340264650286</v>
      </c>
      <c r="V58" s="170">
        <v>44.14746220302392</v>
      </c>
      <c r="W58" s="170">
        <v>39.42103630363048</v>
      </c>
      <c r="X58" s="170">
        <v>36.629583333333379</v>
      </c>
      <c r="Y58" s="170">
        <v>43.878024369016444</v>
      </c>
      <c r="Z58" s="170">
        <v>633.91328358208932</v>
      </c>
      <c r="AA58" s="4"/>
      <c r="AB58" s="11" t="s">
        <v>408</v>
      </c>
      <c r="AC58" s="11"/>
      <c r="AD58" s="255">
        <v>7419</v>
      </c>
      <c r="AE58" s="24">
        <v>20</v>
      </c>
      <c r="AF58" s="24">
        <v>9</v>
      </c>
      <c r="AG58" s="24">
        <v>5</v>
      </c>
      <c r="AH58" s="24">
        <v>2</v>
      </c>
      <c r="AI58" s="24">
        <v>2</v>
      </c>
      <c r="AJ58" s="24">
        <v>6</v>
      </c>
      <c r="AK58" s="4"/>
      <c r="AL58" s="4"/>
      <c r="AM58" s="259">
        <v>16448.63</v>
      </c>
      <c r="AN58" s="259">
        <v>7172.6900000000005</v>
      </c>
      <c r="AO58" s="259">
        <v>3297.5900000000006</v>
      </c>
      <c r="AP58" s="259">
        <v>10582.38</v>
      </c>
      <c r="AQ58" s="259">
        <v>735.02</v>
      </c>
      <c r="AR58" s="259">
        <v>2891.84</v>
      </c>
      <c r="AS58" s="4"/>
      <c r="AT58" s="4"/>
      <c r="AU58" s="259">
        <v>382.52627906976744</v>
      </c>
      <c r="AV58" s="259">
        <v>311.85608695652178</v>
      </c>
      <c r="AW58" s="259">
        <v>235.54214285714289</v>
      </c>
      <c r="AX58" s="259">
        <v>1058.2379999999998</v>
      </c>
      <c r="AY58" s="259">
        <v>91.877499999999998</v>
      </c>
      <c r="AZ58" s="259">
        <v>481.97333333333336</v>
      </c>
      <c r="BA58" s="4"/>
    </row>
    <row r="59" spans="1:53" x14ac:dyDescent="0.2">
      <c r="A59" s="54"/>
      <c r="B59" s="11" t="s">
        <v>221</v>
      </c>
      <c r="C59" s="11"/>
      <c r="D59" s="255">
        <v>7202</v>
      </c>
      <c r="E59" s="11">
        <v>1062</v>
      </c>
      <c r="F59" s="11">
        <v>545</v>
      </c>
      <c r="G59" s="11">
        <v>279</v>
      </c>
      <c r="H59" s="11">
        <v>190</v>
      </c>
      <c r="I59" s="11">
        <v>212</v>
      </c>
      <c r="J59" s="11">
        <v>1189</v>
      </c>
      <c r="M59" s="170">
        <v>183209.25999999908</v>
      </c>
      <c r="N59" s="170">
        <v>95482.270000000732</v>
      </c>
      <c r="O59" s="170">
        <v>57657.55000000017</v>
      </c>
      <c r="P59" s="170">
        <v>42087.970000000249</v>
      </c>
      <c r="Q59" s="170">
        <v>48496.759999999835</v>
      </c>
      <c r="R59" s="170">
        <v>481879.05000000028</v>
      </c>
      <c r="S59" s="4"/>
      <c r="T59" s="4"/>
      <c r="U59" s="170">
        <v>56.30278426551908</v>
      </c>
      <c r="V59" s="170">
        <v>41.477962641181897</v>
      </c>
      <c r="W59" s="170">
        <v>32.501437429537866</v>
      </c>
      <c r="X59" s="170">
        <v>27.744212261041692</v>
      </c>
      <c r="Y59" s="170">
        <v>36.003533778767512</v>
      </c>
      <c r="Z59" s="170">
        <v>405.28095037846953</v>
      </c>
      <c r="AA59" s="4"/>
      <c r="AB59" s="11" t="s">
        <v>265</v>
      </c>
      <c r="AC59" s="11"/>
      <c r="AD59" s="255">
        <v>7860</v>
      </c>
      <c r="AE59" s="24"/>
      <c r="AF59" s="24"/>
      <c r="AG59" s="24">
        <v>1</v>
      </c>
      <c r="AH59" s="24"/>
      <c r="AI59" s="24"/>
      <c r="AJ59" s="24">
        <v>1</v>
      </c>
      <c r="AK59" s="4"/>
      <c r="AL59" s="4"/>
      <c r="AM59" s="259">
        <v>1973.45</v>
      </c>
      <c r="AN59" s="259">
        <v>713.87</v>
      </c>
      <c r="AO59" s="259">
        <v>721.5</v>
      </c>
      <c r="AP59" s="259">
        <v>27.01</v>
      </c>
      <c r="AQ59" s="259">
        <v>27.01</v>
      </c>
      <c r="AR59" s="259">
        <v>258.08999999999997</v>
      </c>
      <c r="AS59" s="4"/>
      <c r="AT59" s="4"/>
      <c r="AU59" s="259">
        <v>986.72500000000002</v>
      </c>
      <c r="AV59" s="259">
        <v>356.935</v>
      </c>
      <c r="AW59" s="259">
        <v>360.75</v>
      </c>
      <c r="AX59" s="259">
        <v>27.01</v>
      </c>
      <c r="AY59" s="259">
        <v>27.01</v>
      </c>
      <c r="AZ59" s="259">
        <v>258.08999999999997</v>
      </c>
      <c r="BA59" s="4"/>
    </row>
    <row r="60" spans="1:53" x14ac:dyDescent="0.2">
      <c r="A60" s="54"/>
      <c r="B60" s="11" t="s">
        <v>221</v>
      </c>
      <c r="C60" s="11"/>
      <c r="D60" s="255">
        <v>7206</v>
      </c>
      <c r="E60" s="11">
        <v>912</v>
      </c>
      <c r="F60" s="11">
        <v>397</v>
      </c>
      <c r="G60" s="11">
        <v>249</v>
      </c>
      <c r="H60" s="11">
        <v>166</v>
      </c>
      <c r="I60" s="11">
        <v>167</v>
      </c>
      <c r="J60" s="11">
        <v>1211</v>
      </c>
      <c r="M60" s="170">
        <v>191541.26999999816</v>
      </c>
      <c r="N60" s="170">
        <v>106576.14999999972</v>
      </c>
      <c r="O60" s="170">
        <v>71044.089999999807</v>
      </c>
      <c r="P60" s="170">
        <v>56470.250000000044</v>
      </c>
      <c r="Q60" s="170">
        <v>56744.679999999767</v>
      </c>
      <c r="R60" s="170">
        <v>688105.75000000023</v>
      </c>
      <c r="S60" s="4"/>
      <c r="T60" s="4"/>
      <c r="U60" s="170">
        <v>65.912343427390965</v>
      </c>
      <c r="V60" s="170">
        <v>51.73599514563093</v>
      </c>
      <c r="W60" s="170">
        <v>42.162664688427185</v>
      </c>
      <c r="X60" s="170">
        <v>38.651779603011668</v>
      </c>
      <c r="Y60" s="170">
        <v>43.382782874617561</v>
      </c>
      <c r="Z60" s="170">
        <v>568.2128406275807</v>
      </c>
      <c r="AA60" s="4"/>
      <c r="AB60" s="11" t="s">
        <v>265</v>
      </c>
      <c r="AC60" s="11"/>
      <c r="AD60" s="255">
        <v>8827</v>
      </c>
      <c r="AE60" s="24">
        <v>3</v>
      </c>
      <c r="AF60" s="24">
        <v>6</v>
      </c>
      <c r="AG60" s="24"/>
      <c r="AH60" s="24">
        <v>1</v>
      </c>
      <c r="AI60" s="24">
        <v>1</v>
      </c>
      <c r="AJ60" s="24"/>
      <c r="AK60" s="4"/>
      <c r="AL60" s="4"/>
      <c r="AM60" s="259">
        <v>2016</v>
      </c>
      <c r="AN60" s="259">
        <v>681.13</v>
      </c>
      <c r="AO60" s="259">
        <v>173.81</v>
      </c>
      <c r="AP60" s="259">
        <v>588.96</v>
      </c>
      <c r="AQ60" s="259">
        <v>15</v>
      </c>
      <c r="AR60" s="259"/>
      <c r="AS60" s="4"/>
      <c r="AT60" s="4"/>
      <c r="AU60" s="259">
        <v>183.27272727272728</v>
      </c>
      <c r="AV60" s="259">
        <v>85.141249999999999</v>
      </c>
      <c r="AW60" s="259">
        <v>86.905000000000001</v>
      </c>
      <c r="AX60" s="259">
        <v>294.48</v>
      </c>
      <c r="AY60" s="259">
        <v>15</v>
      </c>
      <c r="AZ60" s="259"/>
      <c r="BA60" s="4"/>
    </row>
    <row r="61" spans="1:53" x14ac:dyDescent="0.2">
      <c r="A61" s="54"/>
      <c r="B61" s="11" t="s">
        <v>221</v>
      </c>
      <c r="C61" s="11"/>
      <c r="D61" s="255">
        <v>7208</v>
      </c>
      <c r="E61" s="11">
        <v>739</v>
      </c>
      <c r="F61" s="11">
        <v>358</v>
      </c>
      <c r="G61" s="11">
        <v>242</v>
      </c>
      <c r="H61" s="11">
        <v>186</v>
      </c>
      <c r="I61" s="11">
        <v>189</v>
      </c>
      <c r="J61" s="11">
        <v>897</v>
      </c>
      <c r="M61" s="170">
        <v>116887.9700000008</v>
      </c>
      <c r="N61" s="170">
        <v>74961.770000000266</v>
      </c>
      <c r="O61" s="170">
        <v>49788.120000000286</v>
      </c>
      <c r="P61" s="170">
        <v>36172.490000000231</v>
      </c>
      <c r="Q61" s="170">
        <v>33120.979999999989</v>
      </c>
      <c r="R61" s="170">
        <v>273626.26000000007</v>
      </c>
      <c r="S61" s="4"/>
      <c r="T61" s="4"/>
      <c r="U61" s="170">
        <v>47.534758031720536</v>
      </c>
      <c r="V61" s="170">
        <v>42.089708029197233</v>
      </c>
      <c r="W61" s="170">
        <v>34.7439776692256</v>
      </c>
      <c r="X61" s="170">
        <v>29.968922949461668</v>
      </c>
      <c r="Y61" s="170">
        <v>31.908458574181108</v>
      </c>
      <c r="Z61" s="170">
        <v>305.04599777034565</v>
      </c>
      <c r="AA61" s="4"/>
      <c r="AB61" s="11" t="s">
        <v>288</v>
      </c>
      <c r="AC61" s="11"/>
      <c r="AD61" s="255">
        <v>8829</v>
      </c>
      <c r="AE61" s="24">
        <v>4</v>
      </c>
      <c r="AF61" s="24">
        <v>3</v>
      </c>
      <c r="AG61" s="24"/>
      <c r="AH61" s="24"/>
      <c r="AI61" s="24">
        <v>1</v>
      </c>
      <c r="AJ61" s="24">
        <v>1</v>
      </c>
      <c r="AK61" s="4"/>
      <c r="AL61" s="4"/>
      <c r="AM61" s="259">
        <v>1922.5099999999995</v>
      </c>
      <c r="AN61" s="259">
        <v>117.03</v>
      </c>
      <c r="AO61" s="259">
        <v>10</v>
      </c>
      <c r="AP61" s="259">
        <v>10</v>
      </c>
      <c r="AQ61" s="259">
        <v>2351.75</v>
      </c>
      <c r="AR61" s="259">
        <v>130.75</v>
      </c>
      <c r="AS61" s="4"/>
      <c r="AT61" s="4"/>
      <c r="AU61" s="259">
        <v>213.61222222222216</v>
      </c>
      <c r="AV61" s="259">
        <v>29.2575</v>
      </c>
      <c r="AW61" s="259">
        <v>10</v>
      </c>
      <c r="AX61" s="259">
        <v>10</v>
      </c>
      <c r="AY61" s="259">
        <v>1175.875</v>
      </c>
      <c r="AZ61" s="259">
        <v>130.75</v>
      </c>
      <c r="BA61" s="4"/>
    </row>
    <row r="62" spans="1:53" x14ac:dyDescent="0.2">
      <c r="A62" s="54"/>
      <c r="B62" s="11" t="s">
        <v>260</v>
      </c>
      <c r="C62" s="11"/>
      <c r="D62" s="255">
        <v>7023</v>
      </c>
      <c r="E62" s="11">
        <v>97</v>
      </c>
      <c r="F62" s="11">
        <v>45</v>
      </c>
      <c r="G62" s="11">
        <v>24</v>
      </c>
      <c r="H62" s="11">
        <v>15</v>
      </c>
      <c r="I62" s="11">
        <v>10</v>
      </c>
      <c r="J62" s="11">
        <v>38</v>
      </c>
      <c r="M62" s="170">
        <v>7473.7300000000005</v>
      </c>
      <c r="N62" s="170">
        <v>5879.019999999995</v>
      </c>
      <c r="O62" s="170">
        <v>1871.4099999999996</v>
      </c>
      <c r="P62" s="170">
        <v>2246.8500000000013</v>
      </c>
      <c r="Q62" s="170">
        <v>4108.21</v>
      </c>
      <c r="R62" s="170">
        <v>16535.160000000003</v>
      </c>
      <c r="S62" s="4"/>
      <c r="T62" s="4"/>
      <c r="U62" s="170">
        <v>33.971499999999999</v>
      </c>
      <c r="V62" s="170">
        <v>46.658888888888846</v>
      </c>
      <c r="W62" s="170">
        <v>23.392624999999995</v>
      </c>
      <c r="X62" s="170">
        <v>39.418421052631601</v>
      </c>
      <c r="Y62" s="170">
        <v>93.368409090909097</v>
      </c>
      <c r="Z62" s="170">
        <v>435.13578947368433</v>
      </c>
      <c r="AA62" s="4"/>
      <c r="AB62" s="11" t="s">
        <v>227</v>
      </c>
      <c r="AC62" s="11"/>
      <c r="AD62" s="255">
        <v>7205</v>
      </c>
      <c r="AE62" s="24">
        <v>33</v>
      </c>
      <c r="AF62" s="24">
        <v>16</v>
      </c>
      <c r="AG62" s="24">
        <v>7</v>
      </c>
      <c r="AH62" s="24">
        <v>12</v>
      </c>
      <c r="AI62" s="24">
        <v>12</v>
      </c>
      <c r="AJ62" s="24">
        <v>30</v>
      </c>
      <c r="AK62" s="4"/>
      <c r="AL62" s="4"/>
      <c r="AM62" s="259">
        <v>15698.019999999979</v>
      </c>
      <c r="AN62" s="259">
        <v>6882.56</v>
      </c>
      <c r="AO62" s="259">
        <v>1286.7800000000002</v>
      </c>
      <c r="AP62" s="259">
        <v>2969.6300000000006</v>
      </c>
      <c r="AQ62" s="259">
        <v>1886.7900000000002</v>
      </c>
      <c r="AR62" s="259">
        <v>38821.37000000001</v>
      </c>
      <c r="AS62" s="4"/>
      <c r="AT62" s="4"/>
      <c r="AU62" s="259">
        <v>150.9424999999998</v>
      </c>
      <c r="AV62" s="259">
        <v>95.591111111111118</v>
      </c>
      <c r="AW62" s="259">
        <v>128.67800000000003</v>
      </c>
      <c r="AX62" s="259">
        <v>61.867291666666681</v>
      </c>
      <c r="AY62" s="259">
        <v>48.379230769230773</v>
      </c>
      <c r="AZ62" s="259">
        <v>1294.0456666666671</v>
      </c>
      <c r="BA62" s="4"/>
    </row>
    <row r="63" spans="1:53" x14ac:dyDescent="0.2">
      <c r="A63" s="54"/>
      <c r="B63" s="11" t="s">
        <v>222</v>
      </c>
      <c r="C63" s="11"/>
      <c r="D63" s="255">
        <v>8822</v>
      </c>
      <c r="E63" s="11">
        <v>497</v>
      </c>
      <c r="F63" s="11">
        <v>159</v>
      </c>
      <c r="G63" s="11">
        <v>85</v>
      </c>
      <c r="H63" s="11">
        <v>50</v>
      </c>
      <c r="I63" s="11">
        <v>51</v>
      </c>
      <c r="J63" s="11">
        <v>170</v>
      </c>
      <c r="M63" s="170">
        <v>55024.279999999977</v>
      </c>
      <c r="N63" s="170">
        <v>15181.780000000012</v>
      </c>
      <c r="O63" s="170">
        <v>10671.680000000002</v>
      </c>
      <c r="P63" s="170">
        <v>6168.3799999999919</v>
      </c>
      <c r="Q63" s="170">
        <v>5499.7100000000019</v>
      </c>
      <c r="R63" s="170">
        <v>42726.940000000017</v>
      </c>
      <c r="S63" s="4"/>
      <c r="T63" s="4"/>
      <c r="U63" s="170">
        <v>58.042489451476769</v>
      </c>
      <c r="V63" s="170">
        <v>32.301659574468111</v>
      </c>
      <c r="W63" s="170">
        <v>33.349000000000004</v>
      </c>
      <c r="X63" s="170">
        <v>25.489173553718974</v>
      </c>
      <c r="Y63" s="170">
        <v>28.349020618556711</v>
      </c>
      <c r="Z63" s="170">
        <v>251.33494117647069</v>
      </c>
      <c r="AA63" s="4"/>
      <c r="AB63" s="11" t="s">
        <v>228</v>
      </c>
      <c r="AC63" s="11"/>
      <c r="AD63" s="255">
        <v>8525</v>
      </c>
      <c r="AE63" s="24">
        <v>15</v>
      </c>
      <c r="AF63" s="24">
        <v>9</v>
      </c>
      <c r="AG63" s="24">
        <v>1</v>
      </c>
      <c r="AH63" s="24"/>
      <c r="AI63" s="24">
        <v>2</v>
      </c>
      <c r="AJ63" s="24">
        <v>1</v>
      </c>
      <c r="AK63" s="4"/>
      <c r="AL63" s="4"/>
      <c r="AM63" s="259">
        <v>3900.14</v>
      </c>
      <c r="AN63" s="259">
        <v>1789.85</v>
      </c>
      <c r="AO63" s="259">
        <v>1210.96</v>
      </c>
      <c r="AP63" s="259">
        <v>55.99</v>
      </c>
      <c r="AQ63" s="259">
        <v>1338.41</v>
      </c>
      <c r="AR63" s="259">
        <v>276.12</v>
      </c>
      <c r="AS63" s="4"/>
      <c r="AT63" s="4"/>
      <c r="AU63" s="259">
        <v>150.0053846153846</v>
      </c>
      <c r="AV63" s="259">
        <v>162.71363636363637</v>
      </c>
      <c r="AW63" s="259">
        <v>403.65333333333336</v>
      </c>
      <c r="AX63" s="259">
        <v>27.995000000000001</v>
      </c>
      <c r="AY63" s="259">
        <v>446.13666666666671</v>
      </c>
      <c r="AZ63" s="259">
        <v>276.12</v>
      </c>
      <c r="BA63" s="4"/>
    </row>
    <row r="64" spans="1:53" x14ac:dyDescent="0.2">
      <c r="A64" s="54"/>
      <c r="B64" s="11" t="s">
        <v>223</v>
      </c>
      <c r="C64" s="11"/>
      <c r="D64" s="255">
        <v>8840</v>
      </c>
      <c r="E64" s="11">
        <v>4</v>
      </c>
      <c r="F64" s="11">
        <v>1</v>
      </c>
      <c r="G64" s="11"/>
      <c r="H64" s="11">
        <v>1</v>
      </c>
      <c r="I64" s="11">
        <v>1</v>
      </c>
      <c r="J64" s="11">
        <v>2</v>
      </c>
      <c r="M64" s="170">
        <v>377.2</v>
      </c>
      <c r="N64" s="170">
        <v>118.82</v>
      </c>
      <c r="O64" s="170">
        <v>38.69</v>
      </c>
      <c r="P64" s="170">
        <v>35.58</v>
      </c>
      <c r="Q64" s="170">
        <v>42.82</v>
      </c>
      <c r="R64" s="170">
        <v>138.34</v>
      </c>
      <c r="S64" s="4"/>
      <c r="T64" s="4"/>
      <c r="U64" s="170">
        <v>41.911111111111111</v>
      </c>
      <c r="V64" s="170">
        <v>23.763999999999999</v>
      </c>
      <c r="W64" s="170">
        <v>19.344999999999999</v>
      </c>
      <c r="X64" s="170">
        <v>17.79</v>
      </c>
      <c r="Y64" s="170">
        <v>21.41</v>
      </c>
      <c r="Z64" s="170">
        <v>69.17</v>
      </c>
      <c r="AA64" s="4"/>
      <c r="AB64" s="11" t="s">
        <v>228</v>
      </c>
      <c r="AC64" s="11"/>
      <c r="AD64" s="255">
        <v>8534</v>
      </c>
      <c r="AE64" s="24"/>
      <c r="AF64" s="24"/>
      <c r="AG64" s="24"/>
      <c r="AH64" s="24"/>
      <c r="AI64" s="24">
        <v>1</v>
      </c>
      <c r="AJ64" s="24"/>
      <c r="AK64" s="4"/>
      <c r="AL64" s="4"/>
      <c r="AM64" s="259">
        <v>16.03</v>
      </c>
      <c r="AN64" s="259">
        <v>267.91000000000003</v>
      </c>
      <c r="AO64" s="259">
        <v>211.63</v>
      </c>
      <c r="AP64" s="259">
        <v>203.04</v>
      </c>
      <c r="AQ64" s="259">
        <v>117.61</v>
      </c>
      <c r="AR64" s="259"/>
      <c r="AS64" s="4"/>
      <c r="AT64" s="4"/>
      <c r="AU64" s="259">
        <v>16.03</v>
      </c>
      <c r="AV64" s="259">
        <v>267.91000000000003</v>
      </c>
      <c r="AW64" s="259">
        <v>211.63</v>
      </c>
      <c r="AX64" s="259">
        <v>203.04</v>
      </c>
      <c r="AY64" s="259">
        <v>117.61</v>
      </c>
      <c r="AZ64" s="259"/>
      <c r="BA64" s="4"/>
    </row>
    <row r="65" spans="1:53" x14ac:dyDescent="0.2">
      <c r="A65" s="54"/>
      <c r="B65" s="11" t="s">
        <v>223</v>
      </c>
      <c r="C65" s="11"/>
      <c r="D65" s="255">
        <v>8863</v>
      </c>
      <c r="E65" s="11">
        <v>297</v>
      </c>
      <c r="F65" s="11">
        <v>101</v>
      </c>
      <c r="G65" s="11">
        <v>62</v>
      </c>
      <c r="H65" s="11">
        <v>50</v>
      </c>
      <c r="I65" s="11">
        <v>34</v>
      </c>
      <c r="J65" s="11">
        <v>176</v>
      </c>
      <c r="M65" s="170">
        <v>43782.90000000006</v>
      </c>
      <c r="N65" s="170">
        <v>15389.750000000005</v>
      </c>
      <c r="O65" s="170">
        <v>10757.599999999989</v>
      </c>
      <c r="P65" s="170">
        <v>8052.6000000000022</v>
      </c>
      <c r="Q65" s="170">
        <v>7842.0899999999874</v>
      </c>
      <c r="R65" s="170">
        <v>91315.940000000017</v>
      </c>
      <c r="S65" s="4"/>
      <c r="T65" s="4"/>
      <c r="U65" s="170">
        <v>63.823469387755189</v>
      </c>
      <c r="V65" s="170">
        <v>38.961392405063307</v>
      </c>
      <c r="W65" s="170">
        <v>35.858666666666629</v>
      </c>
      <c r="X65" s="170">
        <v>33.002459016393452</v>
      </c>
      <c r="Y65" s="170">
        <v>39.407487437185864</v>
      </c>
      <c r="Z65" s="170">
        <v>518.8405681818183</v>
      </c>
      <c r="AA65" s="4"/>
      <c r="AB65" s="11" t="s">
        <v>357</v>
      </c>
      <c r="AC65" s="11"/>
      <c r="AD65" s="255">
        <v>7840</v>
      </c>
      <c r="AE65" s="24">
        <v>1</v>
      </c>
      <c r="AF65" s="24"/>
      <c r="AG65" s="24"/>
      <c r="AH65" s="24"/>
      <c r="AI65" s="24"/>
      <c r="AJ65" s="24"/>
      <c r="AK65" s="4"/>
      <c r="AL65" s="4"/>
      <c r="AM65" s="259">
        <v>15</v>
      </c>
      <c r="AN65" s="259"/>
      <c r="AO65" s="259"/>
      <c r="AP65" s="259"/>
      <c r="AQ65" s="259"/>
      <c r="AR65" s="259"/>
      <c r="AS65" s="4"/>
      <c r="AT65" s="4"/>
      <c r="AU65" s="259">
        <v>15</v>
      </c>
      <c r="AV65" s="259"/>
      <c r="AW65" s="259"/>
      <c r="AX65" s="259"/>
      <c r="AY65" s="259"/>
      <c r="AZ65" s="259"/>
      <c r="BA65" s="4"/>
    </row>
    <row r="66" spans="1:53" x14ac:dyDescent="0.2">
      <c r="A66" s="54"/>
      <c r="B66" s="11" t="s">
        <v>343</v>
      </c>
      <c r="C66" s="11"/>
      <c r="D66" s="255">
        <v>7882</v>
      </c>
      <c r="E66" s="11">
        <v>5</v>
      </c>
      <c r="F66" s="11"/>
      <c r="G66" s="11"/>
      <c r="H66" s="11"/>
      <c r="I66" s="11"/>
      <c r="J66" s="11"/>
      <c r="M66" s="170">
        <v>87.600000000000009</v>
      </c>
      <c r="N66" s="170"/>
      <c r="O66" s="170"/>
      <c r="P66" s="170"/>
      <c r="Q66" s="170"/>
      <c r="R66" s="170"/>
      <c r="S66" s="4"/>
      <c r="T66" s="4"/>
      <c r="U66" s="170">
        <v>17.520000000000003</v>
      </c>
      <c r="V66" s="170"/>
      <c r="W66" s="170"/>
      <c r="X66" s="170"/>
      <c r="Y66" s="170"/>
      <c r="Z66" s="170"/>
      <c r="AA66" s="4"/>
      <c r="AB66" s="11" t="s">
        <v>229</v>
      </c>
      <c r="AC66" s="11"/>
      <c r="AD66" s="255">
        <v>8830</v>
      </c>
      <c r="AE66" s="24">
        <v>68</v>
      </c>
      <c r="AF66" s="24">
        <v>28</v>
      </c>
      <c r="AG66" s="24">
        <v>11</v>
      </c>
      <c r="AH66" s="24">
        <v>9</v>
      </c>
      <c r="AI66" s="24">
        <v>17</v>
      </c>
      <c r="AJ66" s="24">
        <v>18</v>
      </c>
      <c r="AK66" s="4"/>
      <c r="AL66" s="4"/>
      <c r="AM66" s="259">
        <v>21114.749999999996</v>
      </c>
      <c r="AN66" s="259">
        <v>5466.72</v>
      </c>
      <c r="AO66" s="259">
        <v>3005.6600000000008</v>
      </c>
      <c r="AP66" s="259">
        <v>2254.2500000000009</v>
      </c>
      <c r="AQ66" s="259">
        <v>11391.940000000002</v>
      </c>
      <c r="AR66" s="259">
        <v>7195.09</v>
      </c>
      <c r="AS66" s="4"/>
      <c r="AT66" s="4"/>
      <c r="AU66" s="259">
        <v>149.74999999999997</v>
      </c>
      <c r="AV66" s="259">
        <v>70.99636363636364</v>
      </c>
      <c r="AW66" s="259">
        <v>57.801153846153859</v>
      </c>
      <c r="AX66" s="259">
        <v>53.672619047619072</v>
      </c>
      <c r="AY66" s="259">
        <v>345.21030303030312</v>
      </c>
      <c r="AZ66" s="259">
        <v>399.72722222222222</v>
      </c>
      <c r="BA66" s="4"/>
    </row>
    <row r="67" spans="1:53" x14ac:dyDescent="0.2">
      <c r="A67" s="54"/>
      <c r="B67" s="11" t="s">
        <v>261</v>
      </c>
      <c r="C67" s="11"/>
      <c r="D67" s="255">
        <v>7416</v>
      </c>
      <c r="E67" s="11">
        <v>14</v>
      </c>
      <c r="F67" s="11">
        <v>11</v>
      </c>
      <c r="G67" s="11">
        <v>10</v>
      </c>
      <c r="H67" s="11">
        <v>4</v>
      </c>
      <c r="I67" s="11">
        <v>4</v>
      </c>
      <c r="J67" s="11">
        <v>12</v>
      </c>
      <c r="M67" s="170">
        <v>1357.0700000000002</v>
      </c>
      <c r="N67" s="170">
        <v>1030.7300000000002</v>
      </c>
      <c r="O67" s="170">
        <v>904.91</v>
      </c>
      <c r="P67" s="170">
        <v>442.87000000000006</v>
      </c>
      <c r="Q67" s="170">
        <v>468.28000000000003</v>
      </c>
      <c r="R67" s="170">
        <v>973.96</v>
      </c>
      <c r="S67" s="4"/>
      <c r="T67" s="4"/>
      <c r="U67" s="170">
        <v>26.097500000000004</v>
      </c>
      <c r="V67" s="170">
        <v>27.124473684210532</v>
      </c>
      <c r="W67" s="170">
        <v>31.203793103448273</v>
      </c>
      <c r="X67" s="170">
        <v>22.143500000000003</v>
      </c>
      <c r="Y67" s="170">
        <v>29.267500000000002</v>
      </c>
      <c r="Z67" s="170">
        <v>81.163333333333341</v>
      </c>
      <c r="AA67" s="4"/>
      <c r="AB67" s="11" t="s">
        <v>269</v>
      </c>
      <c r="AC67" s="11"/>
      <c r="AD67" s="255">
        <v>8832</v>
      </c>
      <c r="AE67" s="24">
        <v>3</v>
      </c>
      <c r="AF67" s="24">
        <v>1</v>
      </c>
      <c r="AG67" s="24">
        <v>2</v>
      </c>
      <c r="AH67" s="24"/>
      <c r="AI67" s="24"/>
      <c r="AJ67" s="24"/>
      <c r="AK67" s="4"/>
      <c r="AL67" s="4"/>
      <c r="AM67" s="259">
        <v>1145.3399999999999</v>
      </c>
      <c r="AN67" s="259">
        <v>96.81</v>
      </c>
      <c r="AO67" s="259">
        <v>39.950000000000003</v>
      </c>
      <c r="AP67" s="259"/>
      <c r="AQ67" s="259"/>
      <c r="AR67" s="259"/>
      <c r="AS67" s="4"/>
      <c r="AT67" s="4"/>
      <c r="AU67" s="259">
        <v>190.89</v>
      </c>
      <c r="AV67" s="259">
        <v>32.270000000000003</v>
      </c>
      <c r="AW67" s="259">
        <v>19.975000000000001</v>
      </c>
      <c r="AX67" s="259"/>
      <c r="AY67" s="259"/>
      <c r="AZ67" s="259"/>
      <c r="BA67" s="4"/>
    </row>
    <row r="68" spans="1:53" x14ac:dyDescent="0.2">
      <c r="A68" s="54"/>
      <c r="B68" s="11" t="s">
        <v>261</v>
      </c>
      <c r="C68" s="11"/>
      <c r="D68" s="255">
        <v>7882</v>
      </c>
      <c r="E68" s="11">
        <v>1</v>
      </c>
      <c r="F68" s="11"/>
      <c r="G68" s="11"/>
      <c r="H68" s="11"/>
      <c r="I68" s="11"/>
      <c r="J68" s="11"/>
      <c r="M68" s="170">
        <v>15</v>
      </c>
      <c r="N68" s="170"/>
      <c r="O68" s="170"/>
      <c r="P68" s="170"/>
      <c r="Q68" s="170"/>
      <c r="R68" s="170"/>
      <c r="S68" s="4"/>
      <c r="T68" s="4"/>
      <c r="U68" s="170">
        <v>15</v>
      </c>
      <c r="V68" s="170"/>
      <c r="W68" s="170"/>
      <c r="X68" s="170"/>
      <c r="Y68" s="170"/>
      <c r="Z68" s="170"/>
      <c r="AA68" s="4"/>
      <c r="AB68" s="11" t="s">
        <v>230</v>
      </c>
      <c r="AC68" s="11"/>
      <c r="AD68" s="255">
        <v>7033</v>
      </c>
      <c r="AE68" s="24">
        <v>33</v>
      </c>
      <c r="AF68" s="24">
        <v>6</v>
      </c>
      <c r="AG68" s="24">
        <v>7</v>
      </c>
      <c r="AH68" s="24">
        <v>4</v>
      </c>
      <c r="AI68" s="24">
        <v>3</v>
      </c>
      <c r="AJ68" s="24">
        <v>8</v>
      </c>
      <c r="AK68" s="4"/>
      <c r="AL68" s="4"/>
      <c r="AM68" s="259">
        <v>7753.5000000000018</v>
      </c>
      <c r="AN68" s="259">
        <v>2915.05</v>
      </c>
      <c r="AO68" s="259">
        <v>3827.3199999999997</v>
      </c>
      <c r="AP68" s="259">
        <v>3054.5299999999993</v>
      </c>
      <c r="AQ68" s="259">
        <v>3264.6299999999997</v>
      </c>
      <c r="AR68" s="259">
        <v>7030.5900000000011</v>
      </c>
      <c r="AS68" s="4"/>
      <c r="AT68" s="4"/>
      <c r="AU68" s="259">
        <v>127.10655737704921</v>
      </c>
      <c r="AV68" s="259">
        <v>116.602</v>
      </c>
      <c r="AW68" s="259">
        <v>191.36599999999999</v>
      </c>
      <c r="AX68" s="259">
        <v>234.96384615384611</v>
      </c>
      <c r="AY68" s="259">
        <v>362.73666666666662</v>
      </c>
      <c r="AZ68" s="259">
        <v>878.82375000000013</v>
      </c>
      <c r="BA68" s="4"/>
    </row>
    <row r="69" spans="1:53" x14ac:dyDescent="0.2">
      <c r="A69" s="54"/>
      <c r="B69" s="11" t="s">
        <v>261</v>
      </c>
      <c r="C69" s="11"/>
      <c r="D69" s="255">
        <v>8867</v>
      </c>
      <c r="E69" s="11">
        <v>1</v>
      </c>
      <c r="F69" s="11"/>
      <c r="G69" s="11"/>
      <c r="H69" s="11">
        <v>1</v>
      </c>
      <c r="I69" s="11"/>
      <c r="J69" s="11"/>
      <c r="M69" s="170">
        <v>25.5</v>
      </c>
      <c r="N69" s="170">
        <v>10.26</v>
      </c>
      <c r="O69" s="170">
        <v>10</v>
      </c>
      <c r="P69" s="170">
        <v>15</v>
      </c>
      <c r="Q69" s="170"/>
      <c r="R69" s="170"/>
      <c r="S69" s="4"/>
      <c r="T69" s="4"/>
      <c r="U69" s="170">
        <v>12.75</v>
      </c>
      <c r="V69" s="170">
        <v>10.26</v>
      </c>
      <c r="W69" s="170">
        <v>10</v>
      </c>
      <c r="X69" s="170">
        <v>15</v>
      </c>
      <c r="Y69" s="170"/>
      <c r="Z69" s="170"/>
      <c r="AA69" s="4"/>
      <c r="AB69" s="11" t="s">
        <v>295</v>
      </c>
      <c r="AC69" s="11"/>
      <c r="AD69" s="255">
        <v>7848</v>
      </c>
      <c r="AE69" s="24">
        <v>3</v>
      </c>
      <c r="AF69" s="24"/>
      <c r="AG69" s="24"/>
      <c r="AH69" s="24">
        <v>1</v>
      </c>
      <c r="AI69" s="24"/>
      <c r="AJ69" s="24"/>
      <c r="AK69" s="4"/>
      <c r="AL69" s="4"/>
      <c r="AM69" s="259">
        <v>5337.01</v>
      </c>
      <c r="AN69" s="259">
        <v>172.15</v>
      </c>
      <c r="AO69" s="259">
        <v>202.52</v>
      </c>
      <c r="AP69" s="259">
        <v>46385.09</v>
      </c>
      <c r="AQ69" s="259"/>
      <c r="AR69" s="259"/>
      <c r="AS69" s="4"/>
      <c r="AT69" s="4"/>
      <c r="AU69" s="259">
        <v>1334.2525000000001</v>
      </c>
      <c r="AV69" s="259">
        <v>172.15</v>
      </c>
      <c r="AW69" s="259">
        <v>202.52</v>
      </c>
      <c r="AX69" s="259">
        <v>46385.09</v>
      </c>
      <c r="AY69" s="259"/>
      <c r="AZ69" s="259"/>
      <c r="BA69" s="4"/>
    </row>
    <row r="70" spans="1:53" x14ac:dyDescent="0.2">
      <c r="A70" s="54"/>
      <c r="B70" s="11" t="s">
        <v>261</v>
      </c>
      <c r="C70" s="11"/>
      <c r="D70" s="255">
        <v>8886</v>
      </c>
      <c r="E70" s="11">
        <v>1</v>
      </c>
      <c r="F70" s="11"/>
      <c r="G70" s="11"/>
      <c r="H70" s="11"/>
      <c r="I70" s="11"/>
      <c r="J70" s="11"/>
      <c r="M70" s="170">
        <v>27.71</v>
      </c>
      <c r="N70" s="170"/>
      <c r="O70" s="170"/>
      <c r="P70" s="170"/>
      <c r="Q70" s="170"/>
      <c r="R70" s="170"/>
      <c r="S70" s="4"/>
      <c r="T70" s="4"/>
      <c r="U70" s="170">
        <v>27.71</v>
      </c>
      <c r="V70" s="170"/>
      <c r="W70" s="170"/>
      <c r="X70" s="170"/>
      <c r="Y70" s="170"/>
      <c r="Z70" s="170"/>
      <c r="AA70" s="4"/>
      <c r="AB70" s="11" t="s">
        <v>360</v>
      </c>
      <c r="AC70" s="11"/>
      <c r="AD70" s="255">
        <v>8530</v>
      </c>
      <c r="AE70" s="24">
        <v>1</v>
      </c>
      <c r="AF70" s="24"/>
      <c r="AG70" s="24"/>
      <c r="AH70" s="24"/>
      <c r="AI70" s="24"/>
      <c r="AJ70" s="24">
        <v>2</v>
      </c>
      <c r="AK70" s="4"/>
      <c r="AL70" s="4"/>
      <c r="AM70" s="259">
        <v>457.22</v>
      </c>
      <c r="AN70" s="259">
        <v>353.75</v>
      </c>
      <c r="AO70" s="259">
        <v>261.09000000000003</v>
      </c>
      <c r="AP70" s="259">
        <v>268.65999999999997</v>
      </c>
      <c r="AQ70" s="259">
        <v>286.55</v>
      </c>
      <c r="AR70" s="259">
        <v>5267.61</v>
      </c>
      <c r="AS70" s="4"/>
      <c r="AT70" s="4"/>
      <c r="AU70" s="259">
        <v>152.40666666666667</v>
      </c>
      <c r="AV70" s="259">
        <v>176.875</v>
      </c>
      <c r="AW70" s="259">
        <v>130.54500000000002</v>
      </c>
      <c r="AX70" s="259">
        <v>134.32999999999998</v>
      </c>
      <c r="AY70" s="259">
        <v>143.27500000000001</v>
      </c>
      <c r="AZ70" s="259">
        <v>2633.8049999999998</v>
      </c>
      <c r="BA70" s="4"/>
    </row>
    <row r="71" spans="1:53" x14ac:dyDescent="0.2">
      <c r="A71" s="54"/>
      <c r="B71" s="11" t="s">
        <v>262</v>
      </c>
      <c r="C71" s="11"/>
      <c r="D71" s="255">
        <v>8825</v>
      </c>
      <c r="E71" s="11">
        <v>22</v>
      </c>
      <c r="F71" s="11">
        <v>14</v>
      </c>
      <c r="G71" s="11">
        <v>8</v>
      </c>
      <c r="H71" s="11">
        <v>3</v>
      </c>
      <c r="I71" s="11"/>
      <c r="J71" s="11">
        <v>11</v>
      </c>
      <c r="M71" s="170">
        <v>4831.6899999999996</v>
      </c>
      <c r="N71" s="170">
        <v>614.0200000000001</v>
      </c>
      <c r="O71" s="170">
        <v>421.01</v>
      </c>
      <c r="P71" s="170">
        <v>302.64999999999998</v>
      </c>
      <c r="Q71" s="170">
        <v>246.92000000000002</v>
      </c>
      <c r="R71" s="170">
        <v>10611.55</v>
      </c>
      <c r="S71" s="4"/>
      <c r="T71" s="4"/>
      <c r="U71" s="170">
        <v>86.280178571428564</v>
      </c>
      <c r="V71" s="170">
        <v>17.056111111111115</v>
      </c>
      <c r="W71" s="170">
        <v>19.136818181818182</v>
      </c>
      <c r="X71" s="170">
        <v>21.61785714285714</v>
      </c>
      <c r="Y71" s="170">
        <v>22.447272727272729</v>
      </c>
      <c r="Z71" s="170">
        <v>964.68636363636358</v>
      </c>
      <c r="AA71" s="4"/>
      <c r="AB71" s="11" t="s">
        <v>231</v>
      </c>
      <c r="AC71" s="11"/>
      <c r="AD71" s="255">
        <v>8530</v>
      </c>
      <c r="AE71" s="24">
        <v>36</v>
      </c>
      <c r="AF71" s="24">
        <v>2</v>
      </c>
      <c r="AG71" s="24">
        <v>1</v>
      </c>
      <c r="AH71" s="24">
        <v>5</v>
      </c>
      <c r="AI71" s="24">
        <v>5</v>
      </c>
      <c r="AJ71" s="24">
        <v>6</v>
      </c>
      <c r="AK71" s="4"/>
      <c r="AL71" s="4"/>
      <c r="AM71" s="259">
        <v>7679.579999999999</v>
      </c>
      <c r="AN71" s="259">
        <v>869.29000000000008</v>
      </c>
      <c r="AO71" s="259">
        <v>558.66999999999996</v>
      </c>
      <c r="AP71" s="259">
        <v>528.89</v>
      </c>
      <c r="AQ71" s="259">
        <v>323.80999999999995</v>
      </c>
      <c r="AR71" s="259">
        <v>1151.1300000000001</v>
      </c>
      <c r="AS71" s="4"/>
      <c r="AT71" s="4"/>
      <c r="AU71" s="259">
        <v>139.62872727272725</v>
      </c>
      <c r="AV71" s="259">
        <v>45.752105263157901</v>
      </c>
      <c r="AW71" s="259">
        <v>34.916874999999997</v>
      </c>
      <c r="AX71" s="259">
        <v>35.259333333333331</v>
      </c>
      <c r="AY71" s="259">
        <v>32.380999999999993</v>
      </c>
      <c r="AZ71" s="259">
        <v>191.85500000000002</v>
      </c>
      <c r="BA71" s="4"/>
    </row>
    <row r="72" spans="1:53" x14ac:dyDescent="0.2">
      <c r="A72" s="54"/>
      <c r="B72" s="11" t="s">
        <v>224</v>
      </c>
      <c r="C72" s="11"/>
      <c r="D72" s="255">
        <v>7027</v>
      </c>
      <c r="E72" s="11">
        <v>105</v>
      </c>
      <c r="F72" s="11">
        <v>47</v>
      </c>
      <c r="G72" s="11">
        <v>26</v>
      </c>
      <c r="H72" s="11">
        <v>18</v>
      </c>
      <c r="I72" s="11">
        <v>20</v>
      </c>
      <c r="J72" s="11">
        <v>83</v>
      </c>
      <c r="M72" s="170">
        <v>8388.0200000000077</v>
      </c>
      <c r="N72" s="170">
        <v>4361.9800000000005</v>
      </c>
      <c r="O72" s="170">
        <v>2961.1300000000028</v>
      </c>
      <c r="P72" s="170">
        <v>2240.5300000000007</v>
      </c>
      <c r="Q72" s="170">
        <v>3125.35</v>
      </c>
      <c r="R72" s="170">
        <v>25665.930000000004</v>
      </c>
      <c r="S72" s="4"/>
      <c r="T72" s="4"/>
      <c r="U72" s="170">
        <v>29.850604982206434</v>
      </c>
      <c r="V72" s="170">
        <v>23.202021276595747</v>
      </c>
      <c r="W72" s="170">
        <v>21.15092857142859</v>
      </c>
      <c r="X72" s="170">
        <v>19.653771929824568</v>
      </c>
      <c r="Y72" s="170">
        <v>32.220103092783503</v>
      </c>
      <c r="Z72" s="170">
        <v>309.22807228915667</v>
      </c>
      <c r="AA72" s="4"/>
      <c r="AB72" s="11" t="s">
        <v>362</v>
      </c>
      <c r="AC72" s="11"/>
      <c r="AD72" s="255">
        <v>8833</v>
      </c>
      <c r="AE72" s="24"/>
      <c r="AF72" s="24"/>
      <c r="AG72" s="24">
        <v>1</v>
      </c>
      <c r="AH72" s="24">
        <v>1</v>
      </c>
      <c r="AI72" s="24"/>
      <c r="AJ72" s="24"/>
      <c r="AK72" s="4"/>
      <c r="AL72" s="4"/>
      <c r="AM72" s="259">
        <v>458.07</v>
      </c>
      <c r="AN72" s="259">
        <v>340.26</v>
      </c>
      <c r="AO72" s="259">
        <v>275.34000000000003</v>
      </c>
      <c r="AP72" s="259">
        <v>63.86</v>
      </c>
      <c r="AQ72" s="259"/>
      <c r="AR72" s="259"/>
      <c r="AS72" s="4"/>
      <c r="AT72" s="4"/>
      <c r="AU72" s="259">
        <v>229.035</v>
      </c>
      <c r="AV72" s="259">
        <v>170.13</v>
      </c>
      <c r="AW72" s="259">
        <v>137.67000000000002</v>
      </c>
      <c r="AX72" s="259">
        <v>63.86</v>
      </c>
      <c r="AY72" s="259"/>
      <c r="AZ72" s="259"/>
      <c r="BA72" s="4"/>
    </row>
    <row r="73" spans="1:53" x14ac:dyDescent="0.2">
      <c r="A73" s="54"/>
      <c r="B73" s="11" t="s">
        <v>263</v>
      </c>
      <c r="C73" s="11"/>
      <c r="D73" s="255">
        <v>8826</v>
      </c>
      <c r="E73" s="11">
        <v>44</v>
      </c>
      <c r="F73" s="11">
        <v>11</v>
      </c>
      <c r="G73" s="11">
        <v>3</v>
      </c>
      <c r="H73" s="11">
        <v>2</v>
      </c>
      <c r="I73" s="11">
        <v>2</v>
      </c>
      <c r="J73" s="11">
        <v>18</v>
      </c>
      <c r="M73" s="170">
        <v>4844.6699999999983</v>
      </c>
      <c r="N73" s="170">
        <v>681.81999999999994</v>
      </c>
      <c r="O73" s="170">
        <v>490.41000000000008</v>
      </c>
      <c r="P73" s="170">
        <v>476.06000000000006</v>
      </c>
      <c r="Q73" s="170">
        <v>556.13</v>
      </c>
      <c r="R73" s="170">
        <v>15070.839999999998</v>
      </c>
      <c r="S73" s="4"/>
      <c r="T73" s="4"/>
      <c r="U73" s="170">
        <v>65.468513513513486</v>
      </c>
      <c r="V73" s="170">
        <v>23.511034482758618</v>
      </c>
      <c r="W73" s="170">
        <v>20.433750000000003</v>
      </c>
      <c r="X73" s="170">
        <v>22.669523809523813</v>
      </c>
      <c r="Y73" s="170">
        <v>27.8065</v>
      </c>
      <c r="Z73" s="170">
        <v>837.2688888888888</v>
      </c>
      <c r="AA73" s="4"/>
      <c r="AB73" s="11" t="s">
        <v>272</v>
      </c>
      <c r="AC73" s="11"/>
      <c r="AD73" s="255">
        <v>8833</v>
      </c>
      <c r="AE73" s="24">
        <v>17</v>
      </c>
      <c r="AF73" s="24">
        <v>7</v>
      </c>
      <c r="AG73" s="24">
        <v>3</v>
      </c>
      <c r="AH73" s="24"/>
      <c r="AI73" s="24">
        <v>1</v>
      </c>
      <c r="AJ73" s="24">
        <v>2</v>
      </c>
      <c r="AK73" s="4"/>
      <c r="AL73" s="4"/>
      <c r="AM73" s="259">
        <v>5672.3500000000013</v>
      </c>
      <c r="AN73" s="259">
        <v>1240.6699999999998</v>
      </c>
      <c r="AO73" s="259">
        <v>731.88</v>
      </c>
      <c r="AP73" s="259">
        <v>652.04999999999995</v>
      </c>
      <c r="AQ73" s="259">
        <v>721.92</v>
      </c>
      <c r="AR73" s="259">
        <v>2491.4899999999998</v>
      </c>
      <c r="AS73" s="4"/>
      <c r="AT73" s="4"/>
      <c r="AU73" s="259">
        <v>189.07833333333338</v>
      </c>
      <c r="AV73" s="259">
        <v>95.436153846153829</v>
      </c>
      <c r="AW73" s="259">
        <v>121.98</v>
      </c>
      <c r="AX73" s="259">
        <v>217.35</v>
      </c>
      <c r="AY73" s="259">
        <v>240.64</v>
      </c>
      <c r="AZ73" s="259">
        <v>1245.7449999999999</v>
      </c>
      <c r="BA73" s="4"/>
    </row>
    <row r="74" spans="1:53" x14ac:dyDescent="0.2">
      <c r="A74" s="54"/>
      <c r="B74" s="11" t="s">
        <v>264</v>
      </c>
      <c r="C74" s="11"/>
      <c r="D74" s="255">
        <v>7838</v>
      </c>
      <c r="E74" s="11">
        <v>4</v>
      </c>
      <c r="F74" s="11">
        <v>2</v>
      </c>
      <c r="G74" s="11"/>
      <c r="H74" s="11"/>
      <c r="I74" s="11"/>
      <c r="J74" s="11">
        <v>2</v>
      </c>
      <c r="M74" s="170">
        <v>481.35</v>
      </c>
      <c r="N74" s="170">
        <v>790.74</v>
      </c>
      <c r="O74" s="170">
        <v>20</v>
      </c>
      <c r="P74" s="170">
        <v>20</v>
      </c>
      <c r="Q74" s="170">
        <v>31.61</v>
      </c>
      <c r="R74" s="170">
        <v>573.12</v>
      </c>
      <c r="S74" s="4"/>
      <c r="T74" s="4"/>
      <c r="U74" s="170">
        <v>68.76428571428572</v>
      </c>
      <c r="V74" s="170">
        <v>197.685</v>
      </c>
      <c r="W74" s="170">
        <v>10</v>
      </c>
      <c r="X74" s="170">
        <v>10</v>
      </c>
      <c r="Y74" s="170">
        <v>15.805</v>
      </c>
      <c r="Z74" s="170">
        <v>286.56</v>
      </c>
      <c r="AA74" s="4"/>
      <c r="AB74" s="11" t="s">
        <v>232</v>
      </c>
      <c r="AC74" s="11"/>
      <c r="AD74" s="255">
        <v>7036</v>
      </c>
      <c r="AE74" s="24">
        <v>147</v>
      </c>
      <c r="AF74" s="24">
        <v>80</v>
      </c>
      <c r="AG74" s="24">
        <v>38</v>
      </c>
      <c r="AH74" s="24">
        <v>24</v>
      </c>
      <c r="AI74" s="24">
        <v>15</v>
      </c>
      <c r="AJ74" s="24">
        <v>46</v>
      </c>
      <c r="AK74" s="4"/>
      <c r="AL74" s="4"/>
      <c r="AM74" s="259">
        <v>135056.88999999996</v>
      </c>
      <c r="AN74" s="259">
        <v>19872.640000000029</v>
      </c>
      <c r="AO74" s="259">
        <v>11006.020000000008</v>
      </c>
      <c r="AP74" s="259">
        <v>6982.0500000000038</v>
      </c>
      <c r="AQ74" s="259">
        <v>31938.859999999971</v>
      </c>
      <c r="AR74" s="259">
        <v>96563.15</v>
      </c>
      <c r="AS74" s="4"/>
      <c r="AT74" s="4"/>
      <c r="AU74" s="259">
        <v>399.57659763313598</v>
      </c>
      <c r="AV74" s="259">
        <v>100.87634517766512</v>
      </c>
      <c r="AW74" s="259">
        <v>94.068547008547071</v>
      </c>
      <c r="AX74" s="259">
        <v>85.146951219512246</v>
      </c>
      <c r="AY74" s="259">
        <v>550.6699999999995</v>
      </c>
      <c r="AZ74" s="259">
        <v>2099.1989130434781</v>
      </c>
      <c r="BA74" s="4"/>
    </row>
    <row r="75" spans="1:53" x14ac:dyDescent="0.2">
      <c r="A75" s="54"/>
      <c r="B75" s="11" t="s">
        <v>347</v>
      </c>
      <c r="C75" s="11"/>
      <c r="D75" s="255">
        <v>7821</v>
      </c>
      <c r="E75" s="11"/>
      <c r="F75" s="11">
        <v>1</v>
      </c>
      <c r="G75" s="11"/>
      <c r="H75" s="11"/>
      <c r="I75" s="11"/>
      <c r="J75" s="11">
        <v>1</v>
      </c>
      <c r="M75" s="170">
        <v>18.2</v>
      </c>
      <c r="N75" s="170">
        <v>25.03</v>
      </c>
      <c r="O75" s="170">
        <v>10</v>
      </c>
      <c r="P75" s="170">
        <v>10</v>
      </c>
      <c r="Q75" s="170">
        <v>10</v>
      </c>
      <c r="R75" s="170">
        <v>29</v>
      </c>
      <c r="S75" s="4"/>
      <c r="T75" s="4"/>
      <c r="U75" s="170">
        <v>9.1</v>
      </c>
      <c r="V75" s="170">
        <v>12.515000000000001</v>
      </c>
      <c r="W75" s="170">
        <v>10</v>
      </c>
      <c r="X75" s="170">
        <v>10</v>
      </c>
      <c r="Y75" s="170">
        <v>10</v>
      </c>
      <c r="Z75" s="170">
        <v>29</v>
      </c>
      <c r="AA75" s="4"/>
      <c r="AB75" s="11" t="s">
        <v>273</v>
      </c>
      <c r="AC75" s="11"/>
      <c r="AD75" s="255">
        <v>7853</v>
      </c>
      <c r="AE75" s="24">
        <v>6</v>
      </c>
      <c r="AF75" s="24">
        <v>3</v>
      </c>
      <c r="AG75" s="24">
        <v>2</v>
      </c>
      <c r="AH75" s="24">
        <v>1</v>
      </c>
      <c r="AI75" s="24"/>
      <c r="AJ75" s="24">
        <v>1</v>
      </c>
      <c r="AK75" s="4"/>
      <c r="AL75" s="4"/>
      <c r="AM75" s="259">
        <v>1168.8300000000002</v>
      </c>
      <c r="AN75" s="259">
        <v>171.27</v>
      </c>
      <c r="AO75" s="259">
        <v>148.19999999999999</v>
      </c>
      <c r="AP75" s="259">
        <v>93.43</v>
      </c>
      <c r="AQ75" s="259">
        <v>27.01</v>
      </c>
      <c r="AR75" s="259">
        <v>43.11</v>
      </c>
      <c r="AS75" s="4"/>
      <c r="AT75" s="4"/>
      <c r="AU75" s="259">
        <v>89.910000000000011</v>
      </c>
      <c r="AV75" s="259">
        <v>28.545000000000002</v>
      </c>
      <c r="AW75" s="259">
        <v>37.049999999999997</v>
      </c>
      <c r="AX75" s="259">
        <v>46.715000000000003</v>
      </c>
      <c r="AY75" s="259">
        <v>27.01</v>
      </c>
      <c r="AZ75" s="259">
        <v>43.11</v>
      </c>
      <c r="BA75" s="4"/>
    </row>
    <row r="76" spans="1:53" x14ac:dyDescent="0.2">
      <c r="A76" s="54"/>
      <c r="B76" s="11" t="s">
        <v>350</v>
      </c>
      <c r="C76" s="11"/>
      <c r="D76" s="255">
        <v>7840</v>
      </c>
      <c r="E76" s="11">
        <v>1</v>
      </c>
      <c r="F76" s="11"/>
      <c r="G76" s="11"/>
      <c r="H76" s="11"/>
      <c r="I76" s="11"/>
      <c r="J76" s="11"/>
      <c r="M76" s="170">
        <v>69.239999999999995</v>
      </c>
      <c r="N76" s="170"/>
      <c r="O76" s="170"/>
      <c r="P76" s="170"/>
      <c r="Q76" s="170"/>
      <c r="R76" s="170"/>
      <c r="S76" s="4"/>
      <c r="T76" s="4"/>
      <c r="U76" s="170">
        <v>69.239999999999995</v>
      </c>
      <c r="V76" s="170"/>
      <c r="W76" s="170"/>
      <c r="X76" s="170"/>
      <c r="Y76" s="170"/>
      <c r="Z76" s="170"/>
      <c r="AA76" s="4"/>
      <c r="AB76" s="11" t="s">
        <v>274</v>
      </c>
      <c r="AC76" s="11"/>
      <c r="AD76" s="255">
        <v>8865</v>
      </c>
      <c r="AE76" s="24">
        <v>2</v>
      </c>
      <c r="AF76" s="24">
        <v>1</v>
      </c>
      <c r="AG76" s="24"/>
      <c r="AH76" s="24">
        <v>2</v>
      </c>
      <c r="AI76" s="24"/>
      <c r="AJ76" s="24">
        <v>6</v>
      </c>
      <c r="AK76" s="4"/>
      <c r="AL76" s="4"/>
      <c r="AM76" s="259">
        <v>214.02</v>
      </c>
      <c r="AN76" s="259">
        <v>79.16</v>
      </c>
      <c r="AO76" s="259">
        <v>268.59000000000003</v>
      </c>
      <c r="AP76" s="259">
        <v>5854.17</v>
      </c>
      <c r="AQ76" s="259">
        <v>270.19</v>
      </c>
      <c r="AR76" s="259">
        <v>16392.310000000001</v>
      </c>
      <c r="AS76" s="4"/>
      <c r="AT76" s="4"/>
      <c r="AU76" s="259">
        <v>53.505000000000003</v>
      </c>
      <c r="AV76" s="259">
        <v>19.79</v>
      </c>
      <c r="AW76" s="259">
        <v>38.370000000000005</v>
      </c>
      <c r="AX76" s="259">
        <v>731.77125000000001</v>
      </c>
      <c r="AY76" s="259">
        <v>54.037999999999997</v>
      </c>
      <c r="AZ76" s="259">
        <v>2732.0516666666667</v>
      </c>
      <c r="BA76" s="4"/>
    </row>
    <row r="77" spans="1:53" x14ac:dyDescent="0.2">
      <c r="A77" s="54"/>
      <c r="B77" s="11" t="s">
        <v>351</v>
      </c>
      <c r="C77" s="11"/>
      <c r="D77" s="255">
        <v>7840</v>
      </c>
      <c r="E77" s="11">
        <v>273</v>
      </c>
      <c r="F77" s="11">
        <v>122</v>
      </c>
      <c r="G77" s="11">
        <v>60</v>
      </c>
      <c r="H77" s="11">
        <v>55</v>
      </c>
      <c r="I77" s="11">
        <v>51</v>
      </c>
      <c r="J77" s="11">
        <v>160</v>
      </c>
      <c r="M77" s="170">
        <v>36565.620000000032</v>
      </c>
      <c r="N77" s="170">
        <v>19018.089999999982</v>
      </c>
      <c r="O77" s="170">
        <v>10239.669999999989</v>
      </c>
      <c r="P77" s="170">
        <v>12591.470000000014</v>
      </c>
      <c r="Q77" s="170">
        <v>9897.2300000000032</v>
      </c>
      <c r="R77" s="170">
        <v>52482.340000000004</v>
      </c>
      <c r="S77" s="4"/>
      <c r="T77" s="4"/>
      <c r="U77" s="170">
        <v>54.657130044843093</v>
      </c>
      <c r="V77" s="170">
        <v>45.82672289156622</v>
      </c>
      <c r="W77" s="170">
        <v>34.246387959866183</v>
      </c>
      <c r="X77" s="170">
        <v>50.977611336032446</v>
      </c>
      <c r="Y77" s="170">
        <v>49.734824120603029</v>
      </c>
      <c r="Z77" s="170">
        <v>328.01462500000002</v>
      </c>
      <c r="AA77" s="4"/>
      <c r="AB77" s="11" t="s">
        <v>364</v>
      </c>
      <c r="AC77" s="11"/>
      <c r="AD77" s="255">
        <v>8865</v>
      </c>
      <c r="AE77" s="24"/>
      <c r="AF77" s="24">
        <v>1</v>
      </c>
      <c r="AG77" s="24"/>
      <c r="AH77" s="24"/>
      <c r="AI77" s="24"/>
      <c r="AJ77" s="24"/>
      <c r="AK77" s="4"/>
      <c r="AL77" s="4"/>
      <c r="AM77" s="259">
        <v>165.98</v>
      </c>
      <c r="AN77" s="259">
        <v>5.18</v>
      </c>
      <c r="AO77" s="259"/>
      <c r="AP77" s="259"/>
      <c r="AQ77" s="259"/>
      <c r="AR77" s="259"/>
      <c r="AS77" s="4"/>
      <c r="AT77" s="4"/>
      <c r="AU77" s="259">
        <v>165.98</v>
      </c>
      <c r="AV77" s="259">
        <v>5.18</v>
      </c>
      <c r="AW77" s="259"/>
      <c r="AX77" s="259"/>
      <c r="AY77" s="259"/>
      <c r="AZ77" s="259"/>
      <c r="BA77" s="4"/>
    </row>
    <row r="78" spans="1:53" x14ac:dyDescent="0.2">
      <c r="A78" s="54"/>
      <c r="B78" s="11" t="s">
        <v>225</v>
      </c>
      <c r="C78" s="11"/>
      <c r="D78" s="255">
        <v>7853</v>
      </c>
      <c r="E78" s="11">
        <v>1</v>
      </c>
      <c r="F78" s="11"/>
      <c r="G78" s="11"/>
      <c r="H78" s="11"/>
      <c r="I78" s="11"/>
      <c r="J78" s="11"/>
      <c r="M78" s="170">
        <v>15</v>
      </c>
      <c r="N78" s="170"/>
      <c r="O78" s="170"/>
      <c r="P78" s="170"/>
      <c r="Q78" s="170"/>
      <c r="R78" s="170"/>
      <c r="S78" s="4"/>
      <c r="T78" s="4"/>
      <c r="U78" s="170">
        <v>15</v>
      </c>
      <c r="V78" s="170"/>
      <c r="W78" s="170"/>
      <c r="X78" s="170"/>
      <c r="Y78" s="170"/>
      <c r="Z78" s="170"/>
      <c r="AA78" s="4"/>
      <c r="AB78" s="11" t="s">
        <v>365</v>
      </c>
      <c r="AC78" s="11"/>
      <c r="AD78" s="255">
        <v>7865</v>
      </c>
      <c r="AE78" s="24"/>
      <c r="AF78" s="24"/>
      <c r="AG78" s="24"/>
      <c r="AH78" s="24"/>
      <c r="AI78" s="24"/>
      <c r="AJ78" s="24">
        <v>1</v>
      </c>
      <c r="AK78" s="4"/>
      <c r="AL78" s="4"/>
      <c r="AM78" s="259">
        <v>374.96</v>
      </c>
      <c r="AN78" s="259">
        <v>289.27</v>
      </c>
      <c r="AO78" s="259">
        <v>272.05</v>
      </c>
      <c r="AP78" s="259">
        <v>272.05</v>
      </c>
      <c r="AQ78" s="259">
        <v>272.05</v>
      </c>
      <c r="AR78" s="259">
        <v>831.15</v>
      </c>
      <c r="AS78" s="4"/>
      <c r="AT78" s="4"/>
      <c r="AU78" s="259">
        <v>374.96</v>
      </c>
      <c r="AV78" s="259">
        <v>289.27</v>
      </c>
      <c r="AW78" s="259">
        <v>272.05</v>
      </c>
      <c r="AX78" s="259">
        <v>272.05</v>
      </c>
      <c r="AY78" s="259">
        <v>272.05</v>
      </c>
      <c r="AZ78" s="259">
        <v>831.15</v>
      </c>
      <c r="BA78" s="4"/>
    </row>
    <row r="79" spans="1:53" x14ac:dyDescent="0.2">
      <c r="A79" s="54"/>
      <c r="B79" s="11" t="s">
        <v>351</v>
      </c>
      <c r="C79" s="11"/>
      <c r="D79" s="255">
        <v>8530</v>
      </c>
      <c r="E79" s="11">
        <v>1</v>
      </c>
      <c r="F79" s="11">
        <v>1</v>
      </c>
      <c r="G79" s="11"/>
      <c r="H79" s="11"/>
      <c r="I79" s="11">
        <v>1</v>
      </c>
      <c r="J79" s="11"/>
      <c r="M79" s="170">
        <v>93.09</v>
      </c>
      <c r="N79" s="170">
        <v>39.459999999999994</v>
      </c>
      <c r="O79" s="170">
        <v>23.51</v>
      </c>
      <c r="P79" s="170">
        <v>25.61</v>
      </c>
      <c r="Q79" s="170">
        <v>26.89</v>
      </c>
      <c r="R79" s="170"/>
      <c r="S79" s="4"/>
      <c r="T79" s="4"/>
      <c r="U79" s="170">
        <v>31.03</v>
      </c>
      <c r="V79" s="170">
        <v>19.729999999999997</v>
      </c>
      <c r="W79" s="170">
        <v>23.51</v>
      </c>
      <c r="X79" s="170">
        <v>25.61</v>
      </c>
      <c r="Y79" s="170">
        <v>26.89</v>
      </c>
      <c r="Z79" s="170"/>
      <c r="AA79" s="4"/>
      <c r="AB79" s="11" t="s">
        <v>367</v>
      </c>
      <c r="AC79" s="11"/>
      <c r="AD79" s="255">
        <v>7428</v>
      </c>
      <c r="AE79" s="24"/>
      <c r="AF79" s="24">
        <v>1</v>
      </c>
      <c r="AG79" s="24"/>
      <c r="AH79" s="24"/>
      <c r="AI79" s="24"/>
      <c r="AJ79" s="24">
        <v>2</v>
      </c>
      <c r="AK79" s="4"/>
      <c r="AL79" s="4"/>
      <c r="AM79" s="259">
        <v>4369.07</v>
      </c>
      <c r="AN79" s="259">
        <v>3076.01</v>
      </c>
      <c r="AO79" s="259">
        <v>57.94</v>
      </c>
      <c r="AP79" s="259">
        <v>57.96</v>
      </c>
      <c r="AQ79" s="259">
        <v>70.16</v>
      </c>
      <c r="AR79" s="259">
        <v>298.7</v>
      </c>
      <c r="AS79" s="4"/>
      <c r="AT79" s="4"/>
      <c r="AU79" s="259">
        <v>1456.3566666666666</v>
      </c>
      <c r="AV79" s="259">
        <v>1025.3366666666668</v>
      </c>
      <c r="AW79" s="259">
        <v>28.97</v>
      </c>
      <c r="AX79" s="259">
        <v>28.98</v>
      </c>
      <c r="AY79" s="259">
        <v>35.08</v>
      </c>
      <c r="AZ79" s="259">
        <v>149.35</v>
      </c>
      <c r="BA79" s="4"/>
    </row>
    <row r="80" spans="1:53" x14ac:dyDescent="0.2">
      <c r="A80" s="54"/>
      <c r="B80" s="11" t="s">
        <v>408</v>
      </c>
      <c r="C80" s="11"/>
      <c r="D80" s="255">
        <v>7419</v>
      </c>
      <c r="E80" s="11">
        <v>90</v>
      </c>
      <c r="F80" s="11">
        <v>29</v>
      </c>
      <c r="G80" s="11">
        <v>23</v>
      </c>
      <c r="H80" s="11">
        <v>20</v>
      </c>
      <c r="I80" s="11">
        <v>13</v>
      </c>
      <c r="J80" s="11">
        <v>48</v>
      </c>
      <c r="M80" s="170">
        <v>6605.8499999999995</v>
      </c>
      <c r="N80" s="170">
        <v>2745.5900000000006</v>
      </c>
      <c r="O80" s="170">
        <v>2768.9800000000018</v>
      </c>
      <c r="P80" s="170">
        <v>8199.07</v>
      </c>
      <c r="Q80" s="170">
        <v>2755.6699999999992</v>
      </c>
      <c r="R80" s="170">
        <v>15605.81</v>
      </c>
      <c r="S80" s="4"/>
      <c r="T80" s="4"/>
      <c r="U80" s="170">
        <v>31.60693779904306</v>
      </c>
      <c r="V80" s="170">
        <v>22.87991666666667</v>
      </c>
      <c r="W80" s="170">
        <v>30.097608695652195</v>
      </c>
      <c r="X80" s="170">
        <v>117.12957142857142</v>
      </c>
      <c r="Y80" s="170">
        <v>52.993653846153833</v>
      </c>
      <c r="Z80" s="170">
        <v>325.12104166666666</v>
      </c>
      <c r="AA80" s="4"/>
      <c r="AB80" s="11" t="s">
        <v>233</v>
      </c>
      <c r="AC80" s="11"/>
      <c r="AD80" s="255">
        <v>8840</v>
      </c>
      <c r="AE80" s="24">
        <v>69</v>
      </c>
      <c r="AF80" s="24">
        <v>21</v>
      </c>
      <c r="AG80" s="24">
        <v>7</v>
      </c>
      <c r="AH80" s="24">
        <v>9</v>
      </c>
      <c r="AI80" s="24">
        <v>3</v>
      </c>
      <c r="AJ80" s="24">
        <v>9</v>
      </c>
      <c r="AK80" s="4"/>
      <c r="AL80" s="4"/>
      <c r="AM80" s="259">
        <v>22668.680000000008</v>
      </c>
      <c r="AN80" s="259">
        <v>3851.6499999999992</v>
      </c>
      <c r="AO80" s="259">
        <v>1622.4699999999998</v>
      </c>
      <c r="AP80" s="259">
        <v>1806.11</v>
      </c>
      <c r="AQ80" s="259">
        <v>1564.75</v>
      </c>
      <c r="AR80" s="259">
        <v>3425.96</v>
      </c>
      <c r="AS80" s="4"/>
      <c r="AT80" s="4"/>
      <c r="AU80" s="259">
        <v>192.10745762711872</v>
      </c>
      <c r="AV80" s="259">
        <v>81.949999999999989</v>
      </c>
      <c r="AW80" s="259">
        <v>64.898799999999994</v>
      </c>
      <c r="AX80" s="259">
        <v>95.058421052631573</v>
      </c>
      <c r="AY80" s="259">
        <v>142.25</v>
      </c>
      <c r="AZ80" s="259">
        <v>380.66222222222223</v>
      </c>
      <c r="BA80" s="4"/>
    </row>
    <row r="81" spans="1:53" x14ac:dyDescent="0.2">
      <c r="A81" s="54"/>
      <c r="B81" s="11" t="s">
        <v>265</v>
      </c>
      <c r="C81" s="11"/>
      <c r="D81" s="255">
        <v>8827</v>
      </c>
      <c r="E81" s="11">
        <v>20</v>
      </c>
      <c r="F81" s="11">
        <v>18</v>
      </c>
      <c r="G81" s="11">
        <v>13</v>
      </c>
      <c r="H81" s="11">
        <v>2</v>
      </c>
      <c r="I81" s="11">
        <v>3</v>
      </c>
      <c r="J81" s="11">
        <v>5</v>
      </c>
      <c r="M81" s="170">
        <v>3650.9600000000014</v>
      </c>
      <c r="N81" s="170">
        <v>1114.24</v>
      </c>
      <c r="O81" s="170">
        <v>351.45</v>
      </c>
      <c r="P81" s="170">
        <v>114.82</v>
      </c>
      <c r="Q81" s="170">
        <v>107.79</v>
      </c>
      <c r="R81" s="170">
        <v>1365.47</v>
      </c>
      <c r="S81" s="4"/>
      <c r="T81" s="4"/>
      <c r="U81" s="170">
        <v>68.886037735849087</v>
      </c>
      <c r="V81" s="170">
        <v>30.114594594594596</v>
      </c>
      <c r="W81" s="170">
        <v>17.572499999999998</v>
      </c>
      <c r="X81" s="170">
        <v>12.757777777777777</v>
      </c>
      <c r="Y81" s="170">
        <v>15.398571428571429</v>
      </c>
      <c r="Z81" s="170">
        <v>273.09399999999999</v>
      </c>
      <c r="AA81" s="4"/>
      <c r="AB81" s="11" t="s">
        <v>275</v>
      </c>
      <c r="AC81" s="11"/>
      <c r="AD81" s="255">
        <v>8848</v>
      </c>
      <c r="AE81" s="24">
        <v>3</v>
      </c>
      <c r="AF81" s="24">
        <v>2</v>
      </c>
      <c r="AG81" s="24"/>
      <c r="AH81" s="24"/>
      <c r="AI81" s="24"/>
      <c r="AJ81" s="24"/>
      <c r="AK81" s="4"/>
      <c r="AL81" s="4"/>
      <c r="AM81" s="259">
        <v>1597.38</v>
      </c>
      <c r="AN81" s="259">
        <v>85.539999999999992</v>
      </c>
      <c r="AO81" s="259"/>
      <c r="AP81" s="259"/>
      <c r="AQ81" s="259"/>
      <c r="AR81" s="259"/>
      <c r="AS81" s="4"/>
      <c r="AT81" s="4"/>
      <c r="AU81" s="259">
        <v>319.476</v>
      </c>
      <c r="AV81" s="259">
        <v>42.769999999999996</v>
      </c>
      <c r="AW81" s="259"/>
      <c r="AX81" s="259"/>
      <c r="AY81" s="259"/>
      <c r="AZ81" s="259"/>
      <c r="BA81" s="4"/>
    </row>
    <row r="82" spans="1:53" x14ac:dyDescent="0.2">
      <c r="A82" s="54"/>
      <c r="B82" s="11" t="s">
        <v>266</v>
      </c>
      <c r="C82" s="11"/>
      <c r="D82" s="255">
        <v>7416</v>
      </c>
      <c r="E82" s="11"/>
      <c r="F82" s="11"/>
      <c r="G82" s="11">
        <v>1</v>
      </c>
      <c r="H82" s="11"/>
      <c r="I82" s="11"/>
      <c r="J82" s="11">
        <v>1</v>
      </c>
      <c r="M82" s="170">
        <v>28.99</v>
      </c>
      <c r="N82" s="170">
        <v>20</v>
      </c>
      <c r="O82" s="170">
        <v>20</v>
      </c>
      <c r="P82" s="170">
        <v>10</v>
      </c>
      <c r="Q82" s="170">
        <v>10</v>
      </c>
      <c r="R82" s="170">
        <v>185</v>
      </c>
      <c r="S82" s="4"/>
      <c r="T82" s="4"/>
      <c r="U82" s="170">
        <v>14.494999999999999</v>
      </c>
      <c r="V82" s="170">
        <v>10</v>
      </c>
      <c r="W82" s="170">
        <v>10</v>
      </c>
      <c r="X82" s="170">
        <v>10</v>
      </c>
      <c r="Y82" s="170">
        <v>10</v>
      </c>
      <c r="Z82" s="170">
        <v>185</v>
      </c>
      <c r="AA82" s="4"/>
      <c r="AB82" s="11" t="s">
        <v>234</v>
      </c>
      <c r="AC82" s="11"/>
      <c r="AD82" s="255">
        <v>7840</v>
      </c>
      <c r="AE82" s="24"/>
      <c r="AF82" s="24"/>
      <c r="AG82" s="24"/>
      <c r="AH82" s="24"/>
      <c r="AI82" s="24"/>
      <c r="AJ82" s="24">
        <v>1</v>
      </c>
      <c r="AK82" s="4"/>
      <c r="AL82" s="4"/>
      <c r="AM82" s="259"/>
      <c r="AN82" s="259"/>
      <c r="AO82" s="259"/>
      <c r="AP82" s="259"/>
      <c r="AQ82" s="259"/>
      <c r="AR82" s="259">
        <v>475.36</v>
      </c>
      <c r="AS82" s="4"/>
      <c r="AT82" s="4"/>
      <c r="AU82" s="259"/>
      <c r="AV82" s="259"/>
      <c r="AW82" s="259"/>
      <c r="AX82" s="259"/>
      <c r="AY82" s="259"/>
      <c r="AZ82" s="259">
        <v>475.36</v>
      </c>
      <c r="BA82" s="4"/>
    </row>
    <row r="83" spans="1:53" x14ac:dyDescent="0.2">
      <c r="A83" s="54"/>
      <c r="B83" s="11" t="s">
        <v>266</v>
      </c>
      <c r="C83" s="11"/>
      <c r="D83" s="255">
        <v>7419</v>
      </c>
      <c r="E83" s="11">
        <v>4</v>
      </c>
      <c r="F83" s="11">
        <v>4</v>
      </c>
      <c r="G83" s="11"/>
      <c r="H83" s="11">
        <v>1</v>
      </c>
      <c r="I83" s="11"/>
      <c r="J83" s="11">
        <v>4</v>
      </c>
      <c r="M83" s="170">
        <v>129.46</v>
      </c>
      <c r="N83" s="170">
        <v>100.45</v>
      </c>
      <c r="O83" s="170">
        <v>48.309999999999995</v>
      </c>
      <c r="P83" s="170">
        <v>55.43</v>
      </c>
      <c r="Q83" s="170">
        <v>63.9</v>
      </c>
      <c r="R83" s="170">
        <v>425.53999999999996</v>
      </c>
      <c r="S83" s="4"/>
      <c r="T83" s="4"/>
      <c r="U83" s="170">
        <v>10.788333333333334</v>
      </c>
      <c r="V83" s="170">
        <v>12.55625</v>
      </c>
      <c r="W83" s="170">
        <v>12.077499999999999</v>
      </c>
      <c r="X83" s="170">
        <v>13.8575</v>
      </c>
      <c r="Y83" s="170">
        <v>21.3</v>
      </c>
      <c r="Z83" s="170">
        <v>106.38499999999999</v>
      </c>
      <c r="AA83" s="4"/>
      <c r="AB83" s="11" t="s">
        <v>235</v>
      </c>
      <c r="AC83" s="11"/>
      <c r="AD83" s="255">
        <v>7092</v>
      </c>
      <c r="AE83" s="24">
        <v>14</v>
      </c>
      <c r="AF83" s="24"/>
      <c r="AG83" s="24"/>
      <c r="AH83" s="24">
        <v>3</v>
      </c>
      <c r="AI83" s="24">
        <v>3</v>
      </c>
      <c r="AJ83" s="24">
        <v>3</v>
      </c>
      <c r="AK83" s="4"/>
      <c r="AL83" s="4"/>
      <c r="AM83" s="259">
        <v>4928.2899999999991</v>
      </c>
      <c r="AN83" s="259">
        <v>3041.92</v>
      </c>
      <c r="AO83" s="259">
        <v>2872.61</v>
      </c>
      <c r="AP83" s="259">
        <v>4202.0800000000008</v>
      </c>
      <c r="AQ83" s="259">
        <v>552.05000000000007</v>
      </c>
      <c r="AR83" s="259">
        <v>1017.3499999999999</v>
      </c>
      <c r="AS83" s="4"/>
      <c r="AT83" s="4"/>
      <c r="AU83" s="259">
        <v>246.41449999999995</v>
      </c>
      <c r="AV83" s="259">
        <v>506.98666666666668</v>
      </c>
      <c r="AW83" s="259">
        <v>478.76833333333337</v>
      </c>
      <c r="AX83" s="259">
        <v>600.29714285714294</v>
      </c>
      <c r="AY83" s="259">
        <v>110.41000000000001</v>
      </c>
      <c r="AZ83" s="259">
        <v>339.11666666666662</v>
      </c>
      <c r="BA83" s="4"/>
    </row>
    <row r="84" spans="1:53" x14ac:dyDescent="0.2">
      <c r="A84" s="54"/>
      <c r="B84" s="11" t="s">
        <v>288</v>
      </c>
      <c r="C84" s="11"/>
      <c r="D84" s="255">
        <v>8829</v>
      </c>
      <c r="E84" s="11">
        <v>44</v>
      </c>
      <c r="F84" s="11">
        <v>15</v>
      </c>
      <c r="G84" s="11">
        <v>7</v>
      </c>
      <c r="H84" s="11">
        <v>1</v>
      </c>
      <c r="I84" s="11">
        <v>2</v>
      </c>
      <c r="J84" s="11">
        <v>18</v>
      </c>
      <c r="M84" s="170">
        <v>3376.9200000000005</v>
      </c>
      <c r="N84" s="170">
        <v>771.37</v>
      </c>
      <c r="O84" s="170">
        <v>1135.32</v>
      </c>
      <c r="P84" s="170">
        <v>307.58000000000004</v>
      </c>
      <c r="Q84" s="170">
        <v>312.68000000000006</v>
      </c>
      <c r="R84" s="170">
        <v>5453.4500000000007</v>
      </c>
      <c r="S84" s="4"/>
      <c r="T84" s="4"/>
      <c r="U84" s="170">
        <v>40.201428571428579</v>
      </c>
      <c r="V84" s="170">
        <v>18.813902439024389</v>
      </c>
      <c r="W84" s="170">
        <v>42.048888888888889</v>
      </c>
      <c r="X84" s="170">
        <v>15.379000000000001</v>
      </c>
      <c r="Y84" s="170">
        <v>16.45684210526316</v>
      </c>
      <c r="Z84" s="170">
        <v>302.96944444444449</v>
      </c>
      <c r="AA84" s="4"/>
      <c r="AB84" s="11" t="s">
        <v>276</v>
      </c>
      <c r="AC84" s="11"/>
      <c r="AD84" s="255">
        <v>7860</v>
      </c>
      <c r="AE84" s="24">
        <v>1</v>
      </c>
      <c r="AF84" s="24"/>
      <c r="AG84" s="24"/>
      <c r="AH84" s="24"/>
      <c r="AI84" s="24"/>
      <c r="AJ84" s="24"/>
      <c r="AK84" s="4"/>
      <c r="AL84" s="4"/>
      <c r="AM84" s="259">
        <v>28.84</v>
      </c>
      <c r="AN84" s="259"/>
      <c r="AO84" s="259"/>
      <c r="AP84" s="259"/>
      <c r="AQ84" s="259"/>
      <c r="AR84" s="259"/>
      <c r="AS84" s="4"/>
      <c r="AT84" s="4"/>
      <c r="AU84" s="259">
        <v>28.84</v>
      </c>
      <c r="AV84" s="259"/>
      <c r="AW84" s="259"/>
      <c r="AX84" s="259"/>
      <c r="AY84" s="259"/>
      <c r="AZ84" s="259"/>
      <c r="BA84" s="4"/>
    </row>
    <row r="85" spans="1:53" x14ac:dyDescent="0.2">
      <c r="A85" s="54"/>
      <c r="B85" s="11" t="s">
        <v>227</v>
      </c>
      <c r="C85" s="11"/>
      <c r="D85" s="255">
        <v>7112</v>
      </c>
      <c r="E85" s="11"/>
      <c r="F85" s="11"/>
      <c r="G85" s="11"/>
      <c r="H85" s="11">
        <v>1</v>
      </c>
      <c r="I85" s="11"/>
      <c r="J85" s="11"/>
      <c r="M85" s="170">
        <v>48.04</v>
      </c>
      <c r="N85" s="170">
        <v>22.48</v>
      </c>
      <c r="O85" s="170"/>
      <c r="P85" s="170">
        <v>28</v>
      </c>
      <c r="Q85" s="170"/>
      <c r="R85" s="170"/>
      <c r="S85" s="4"/>
      <c r="T85" s="4"/>
      <c r="U85" s="170">
        <v>48.04</v>
      </c>
      <c r="V85" s="170">
        <v>22.48</v>
      </c>
      <c r="W85" s="170"/>
      <c r="X85" s="170">
        <v>28</v>
      </c>
      <c r="Y85" s="170"/>
      <c r="Z85" s="170"/>
      <c r="AA85" s="4"/>
      <c r="AB85" s="11" t="s">
        <v>236</v>
      </c>
      <c r="AC85" s="11"/>
      <c r="AD85" s="255">
        <v>7860</v>
      </c>
      <c r="AE85" s="24">
        <v>37</v>
      </c>
      <c r="AF85" s="24">
        <v>11</v>
      </c>
      <c r="AG85" s="24">
        <v>9</v>
      </c>
      <c r="AH85" s="24">
        <v>2</v>
      </c>
      <c r="AI85" s="24">
        <v>3</v>
      </c>
      <c r="AJ85" s="24">
        <v>9</v>
      </c>
      <c r="AK85" s="4"/>
      <c r="AL85" s="4"/>
      <c r="AM85" s="259">
        <v>22045.760000000006</v>
      </c>
      <c r="AN85" s="259">
        <v>6463.3799999999992</v>
      </c>
      <c r="AO85" s="259">
        <v>1424.5500000000002</v>
      </c>
      <c r="AP85" s="259">
        <v>1027.0900000000001</v>
      </c>
      <c r="AQ85" s="259">
        <v>1104.31</v>
      </c>
      <c r="AR85" s="259">
        <v>10981.269999999999</v>
      </c>
      <c r="AS85" s="4"/>
      <c r="AT85" s="4"/>
      <c r="AU85" s="259">
        <v>310.50366197183109</v>
      </c>
      <c r="AV85" s="259">
        <v>195.85999999999999</v>
      </c>
      <c r="AW85" s="259">
        <v>64.752272727272739</v>
      </c>
      <c r="AX85" s="259">
        <v>73.363571428571433</v>
      </c>
      <c r="AY85" s="259">
        <v>92.025833333333324</v>
      </c>
      <c r="AZ85" s="259">
        <v>1220.1411111111111</v>
      </c>
      <c r="BA85" s="4"/>
    </row>
    <row r="86" spans="1:53" x14ac:dyDescent="0.2">
      <c r="A86" s="54"/>
      <c r="B86" s="11" t="s">
        <v>227</v>
      </c>
      <c r="C86" s="11"/>
      <c r="D86" s="255">
        <v>7205</v>
      </c>
      <c r="E86" s="11">
        <v>415</v>
      </c>
      <c r="F86" s="11">
        <v>232</v>
      </c>
      <c r="G86" s="11">
        <v>20</v>
      </c>
      <c r="H86" s="11">
        <v>134</v>
      </c>
      <c r="I86" s="11">
        <v>126</v>
      </c>
      <c r="J86" s="11">
        <v>685</v>
      </c>
      <c r="M86" s="170">
        <v>55821.550000000374</v>
      </c>
      <c r="N86" s="170">
        <v>55791.08000000022</v>
      </c>
      <c r="O86" s="170">
        <v>5087.5099999999984</v>
      </c>
      <c r="P86" s="170">
        <v>36938.010000000068</v>
      </c>
      <c r="Q86" s="170">
        <v>31980.900000000027</v>
      </c>
      <c r="R86" s="170">
        <v>372572.76000000013</v>
      </c>
      <c r="S86" s="4"/>
      <c r="T86" s="4"/>
      <c r="U86" s="170">
        <v>36.556352324820153</v>
      </c>
      <c r="V86" s="170">
        <v>48.811093613298532</v>
      </c>
      <c r="W86" s="170">
        <v>59.853058823529395</v>
      </c>
      <c r="X86" s="170">
        <v>41.042233333333407</v>
      </c>
      <c r="Y86" s="170">
        <v>42.358807947019905</v>
      </c>
      <c r="Z86" s="170">
        <v>543.90183941605858</v>
      </c>
      <c r="AA86" s="4"/>
      <c r="AB86" s="11" t="s">
        <v>314</v>
      </c>
      <c r="AC86" s="11"/>
      <c r="AD86" s="255">
        <v>7439</v>
      </c>
      <c r="AE86" s="24">
        <v>1</v>
      </c>
      <c r="AF86" s="24">
        <v>1</v>
      </c>
      <c r="AG86" s="24"/>
      <c r="AH86" s="24">
        <v>2</v>
      </c>
      <c r="AI86" s="24"/>
      <c r="AJ86" s="24">
        <v>1</v>
      </c>
      <c r="AK86" s="4"/>
      <c r="AL86" s="4"/>
      <c r="AM86" s="259">
        <v>168.06</v>
      </c>
      <c r="AN86" s="259">
        <v>113.83000000000001</v>
      </c>
      <c r="AO86" s="259">
        <v>81.400000000000006</v>
      </c>
      <c r="AP86" s="259">
        <v>520.40000000000009</v>
      </c>
      <c r="AQ86" s="259">
        <v>35.03</v>
      </c>
      <c r="AR86" s="259">
        <v>41.46</v>
      </c>
      <c r="AS86" s="4"/>
      <c r="AT86" s="4"/>
      <c r="AU86" s="259">
        <v>33.612000000000002</v>
      </c>
      <c r="AV86" s="259">
        <v>28.457500000000003</v>
      </c>
      <c r="AW86" s="259">
        <v>27.133333333333336</v>
      </c>
      <c r="AX86" s="259">
        <v>173.4666666666667</v>
      </c>
      <c r="AY86" s="259">
        <v>35.03</v>
      </c>
      <c r="AZ86" s="259">
        <v>41.46</v>
      </c>
      <c r="BA86" s="4"/>
    </row>
    <row r="87" spans="1:53" x14ac:dyDescent="0.2">
      <c r="A87" s="54"/>
      <c r="B87" s="11" t="s">
        <v>352</v>
      </c>
      <c r="C87" s="11"/>
      <c r="D87" s="255">
        <v>8848</v>
      </c>
      <c r="E87" s="11">
        <v>1</v>
      </c>
      <c r="F87" s="11"/>
      <c r="G87" s="11"/>
      <c r="H87" s="11"/>
      <c r="I87" s="11"/>
      <c r="J87" s="11"/>
      <c r="M87" s="170">
        <v>49.66</v>
      </c>
      <c r="N87" s="170"/>
      <c r="O87" s="170"/>
      <c r="P87" s="170"/>
      <c r="Q87" s="170"/>
      <c r="R87" s="170"/>
      <c r="S87" s="4"/>
      <c r="T87" s="4"/>
      <c r="U87" s="170">
        <v>49.66</v>
      </c>
      <c r="V87" s="170"/>
      <c r="W87" s="170"/>
      <c r="X87" s="170"/>
      <c r="Y87" s="170"/>
      <c r="Z87" s="170"/>
      <c r="AA87" s="4"/>
      <c r="AB87" s="11" t="s">
        <v>277</v>
      </c>
      <c r="AC87" s="11"/>
      <c r="AD87" s="255">
        <v>7863</v>
      </c>
      <c r="AE87" s="24">
        <v>2</v>
      </c>
      <c r="AF87" s="24"/>
      <c r="AG87" s="24"/>
      <c r="AH87" s="24"/>
      <c r="AI87" s="24"/>
      <c r="AJ87" s="24">
        <v>2</v>
      </c>
      <c r="AK87" s="4"/>
      <c r="AL87" s="4"/>
      <c r="AM87" s="259">
        <v>70.790000000000006</v>
      </c>
      <c r="AN87" s="259">
        <v>27.81</v>
      </c>
      <c r="AO87" s="259">
        <v>29.36</v>
      </c>
      <c r="AP87" s="259">
        <v>28.31</v>
      </c>
      <c r="AQ87" s="259">
        <v>44.27</v>
      </c>
      <c r="AR87" s="259">
        <v>128.49</v>
      </c>
      <c r="AS87" s="4"/>
      <c r="AT87" s="4"/>
      <c r="AU87" s="259">
        <v>17.697500000000002</v>
      </c>
      <c r="AV87" s="259">
        <v>13.904999999999999</v>
      </c>
      <c r="AW87" s="259">
        <v>14.68</v>
      </c>
      <c r="AX87" s="259">
        <v>14.154999999999999</v>
      </c>
      <c r="AY87" s="259">
        <v>22.135000000000002</v>
      </c>
      <c r="AZ87" s="259">
        <v>64.245000000000005</v>
      </c>
      <c r="BA87" s="4"/>
    </row>
    <row r="88" spans="1:53" x14ac:dyDescent="0.2">
      <c r="A88" s="54"/>
      <c r="B88" s="11" t="s">
        <v>267</v>
      </c>
      <c r="C88" s="11"/>
      <c r="D88" s="255">
        <v>8861</v>
      </c>
      <c r="E88" s="11">
        <v>41</v>
      </c>
      <c r="F88" s="11">
        <v>12</v>
      </c>
      <c r="G88" s="11">
        <v>4</v>
      </c>
      <c r="H88" s="11">
        <v>3</v>
      </c>
      <c r="I88" s="11">
        <v>7</v>
      </c>
      <c r="J88" s="11">
        <v>30</v>
      </c>
      <c r="M88" s="170">
        <v>7650.5099999999975</v>
      </c>
      <c r="N88" s="170">
        <v>1445.5000000000002</v>
      </c>
      <c r="O88" s="170">
        <v>1200.79</v>
      </c>
      <c r="P88" s="170">
        <v>942.93999999999971</v>
      </c>
      <c r="Q88" s="170">
        <v>1015.81</v>
      </c>
      <c r="R88" s="170">
        <v>8680.5200000000023</v>
      </c>
      <c r="S88" s="4"/>
      <c r="T88" s="4"/>
      <c r="U88" s="170">
        <v>80.531684210526294</v>
      </c>
      <c r="V88" s="170">
        <v>26.768518518518523</v>
      </c>
      <c r="W88" s="170">
        <v>27.925348837209302</v>
      </c>
      <c r="X88" s="170">
        <v>24.177948717948709</v>
      </c>
      <c r="Y88" s="170">
        <v>28.216944444444444</v>
      </c>
      <c r="Z88" s="170">
        <v>289.35066666666677</v>
      </c>
      <c r="AA88" s="4"/>
      <c r="AB88" s="11" t="s">
        <v>278</v>
      </c>
      <c r="AC88" s="11"/>
      <c r="AD88" s="255">
        <v>8525</v>
      </c>
      <c r="AE88" s="24">
        <v>1</v>
      </c>
      <c r="AF88" s="24"/>
      <c r="AG88" s="24"/>
      <c r="AH88" s="24"/>
      <c r="AI88" s="24"/>
      <c r="AJ88" s="24"/>
      <c r="AK88" s="4"/>
      <c r="AL88" s="4"/>
      <c r="AM88" s="259">
        <v>88.85</v>
      </c>
      <c r="AN88" s="259"/>
      <c r="AO88" s="259"/>
      <c r="AP88" s="259"/>
      <c r="AQ88" s="259"/>
      <c r="AR88" s="259"/>
      <c r="AS88" s="4"/>
      <c r="AT88" s="4"/>
      <c r="AU88" s="259">
        <v>88.85</v>
      </c>
      <c r="AV88" s="259"/>
      <c r="AW88" s="259"/>
      <c r="AX88" s="259"/>
      <c r="AY88" s="259"/>
      <c r="AZ88" s="259"/>
      <c r="BA88" s="4"/>
    </row>
    <row r="89" spans="1:53" x14ac:dyDescent="0.2">
      <c r="A89" s="54"/>
      <c r="B89" s="11" t="s">
        <v>353</v>
      </c>
      <c r="C89" s="11"/>
      <c r="D89" s="255">
        <v>8525</v>
      </c>
      <c r="E89" s="11">
        <v>1</v>
      </c>
      <c r="F89" s="11"/>
      <c r="G89" s="11"/>
      <c r="H89" s="11"/>
      <c r="I89" s="11"/>
      <c r="J89" s="11"/>
      <c r="M89" s="170">
        <v>73.09</v>
      </c>
      <c r="N89" s="170"/>
      <c r="O89" s="170"/>
      <c r="P89" s="170"/>
      <c r="Q89" s="170"/>
      <c r="R89" s="170"/>
      <c r="S89" s="4"/>
      <c r="T89" s="4"/>
      <c r="U89" s="170">
        <v>73.09</v>
      </c>
      <c r="V89" s="170"/>
      <c r="W89" s="170"/>
      <c r="X89" s="170"/>
      <c r="Y89" s="170"/>
      <c r="Z89" s="170"/>
      <c r="AA89" s="4"/>
      <c r="AB89" s="11" t="s">
        <v>278</v>
      </c>
      <c r="AC89" s="11"/>
      <c r="AD89" s="255">
        <v>8534</v>
      </c>
      <c r="AE89" s="24">
        <v>52</v>
      </c>
      <c r="AF89" s="24">
        <v>9</v>
      </c>
      <c r="AG89" s="24">
        <v>5</v>
      </c>
      <c r="AH89" s="24">
        <v>3</v>
      </c>
      <c r="AI89" s="24">
        <v>2</v>
      </c>
      <c r="AJ89" s="24">
        <v>11</v>
      </c>
      <c r="AK89" s="4"/>
      <c r="AL89" s="4"/>
      <c r="AM89" s="259">
        <v>31154.090000000015</v>
      </c>
      <c r="AN89" s="259">
        <v>3100.8100000000009</v>
      </c>
      <c r="AO89" s="259">
        <v>1312.1999999999998</v>
      </c>
      <c r="AP89" s="259">
        <v>1291.3900000000001</v>
      </c>
      <c r="AQ89" s="259">
        <v>1071.4099999999999</v>
      </c>
      <c r="AR89" s="259">
        <v>2444</v>
      </c>
      <c r="AS89" s="4"/>
      <c r="AT89" s="4"/>
      <c r="AU89" s="259">
        <v>389.42612500000018</v>
      </c>
      <c r="AV89" s="259">
        <v>110.74321428571432</v>
      </c>
      <c r="AW89" s="259">
        <v>69.063157894736833</v>
      </c>
      <c r="AX89" s="259">
        <v>92.242142857142866</v>
      </c>
      <c r="AY89" s="259">
        <v>97.400909090909082</v>
      </c>
      <c r="AZ89" s="259">
        <v>222.18181818181819</v>
      </c>
      <c r="BA89" s="4"/>
    </row>
    <row r="90" spans="1:53" x14ac:dyDescent="0.2">
      <c r="A90" s="54"/>
      <c r="B90" s="11" t="s">
        <v>268</v>
      </c>
      <c r="C90" s="11"/>
      <c r="D90" s="255">
        <v>8534</v>
      </c>
      <c r="E90" s="11"/>
      <c r="F90" s="11"/>
      <c r="G90" s="11"/>
      <c r="H90" s="11"/>
      <c r="I90" s="11"/>
      <c r="J90" s="11">
        <v>1</v>
      </c>
      <c r="M90" s="170">
        <v>11.88</v>
      </c>
      <c r="N90" s="170">
        <v>11.56</v>
      </c>
      <c r="O90" s="170">
        <v>11.03</v>
      </c>
      <c r="P90" s="170">
        <v>11.03</v>
      </c>
      <c r="Q90" s="170">
        <v>11.05</v>
      </c>
      <c r="R90" s="170">
        <v>23.18</v>
      </c>
      <c r="S90" s="4"/>
      <c r="T90" s="4"/>
      <c r="U90" s="170">
        <v>11.88</v>
      </c>
      <c r="V90" s="170">
        <v>11.56</v>
      </c>
      <c r="W90" s="170">
        <v>11.03</v>
      </c>
      <c r="X90" s="170">
        <v>11.03</v>
      </c>
      <c r="Y90" s="170">
        <v>11.05</v>
      </c>
      <c r="Z90" s="170">
        <v>23.18</v>
      </c>
      <c r="AA90" s="4"/>
      <c r="AB90" s="11" t="s">
        <v>237</v>
      </c>
      <c r="AC90" s="11"/>
      <c r="AD90" s="255">
        <v>8861</v>
      </c>
      <c r="AE90" s="24">
        <v>166</v>
      </c>
      <c r="AF90" s="24">
        <v>56</v>
      </c>
      <c r="AG90" s="24">
        <v>27</v>
      </c>
      <c r="AH90" s="24">
        <v>20</v>
      </c>
      <c r="AI90" s="24">
        <v>21</v>
      </c>
      <c r="AJ90" s="24">
        <v>82</v>
      </c>
      <c r="AK90" s="4"/>
      <c r="AL90" s="4"/>
      <c r="AM90" s="259">
        <v>77014.5600000001</v>
      </c>
      <c r="AN90" s="259">
        <v>27135.019999999895</v>
      </c>
      <c r="AO90" s="259">
        <v>15864.720000000007</v>
      </c>
      <c r="AP90" s="259">
        <v>35114.200000000012</v>
      </c>
      <c r="AQ90" s="259">
        <v>6146.2400000000052</v>
      </c>
      <c r="AR90" s="259">
        <v>40375.37000000001</v>
      </c>
      <c r="AS90" s="4"/>
      <c r="AT90" s="4"/>
      <c r="AU90" s="259">
        <v>212.16132231404987</v>
      </c>
      <c r="AV90" s="259">
        <v>139.15394871794817</v>
      </c>
      <c r="AW90" s="259">
        <v>112.51574468085111</v>
      </c>
      <c r="AX90" s="259">
        <v>305.34086956521747</v>
      </c>
      <c r="AY90" s="259">
        <v>62.716734693877605</v>
      </c>
      <c r="AZ90" s="259">
        <v>492.38256097560986</v>
      </c>
      <c r="BA90" s="4"/>
    </row>
    <row r="91" spans="1:53" x14ac:dyDescent="0.2">
      <c r="A91" s="54"/>
      <c r="B91" s="11" t="s">
        <v>355</v>
      </c>
      <c r="C91" s="11"/>
      <c r="D91" s="255">
        <v>8525</v>
      </c>
      <c r="E91" s="11">
        <v>1</v>
      </c>
      <c r="F91" s="11">
        <v>1</v>
      </c>
      <c r="G91" s="11"/>
      <c r="H91" s="11"/>
      <c r="I91" s="11"/>
      <c r="J91" s="11">
        <v>2</v>
      </c>
      <c r="M91" s="170">
        <v>915.04</v>
      </c>
      <c r="N91" s="170">
        <v>99.5</v>
      </c>
      <c r="O91" s="170">
        <v>32.480000000000004</v>
      </c>
      <c r="P91" s="170">
        <v>31.43</v>
      </c>
      <c r="Q91" s="170">
        <v>28.33</v>
      </c>
      <c r="R91" s="170">
        <v>316.33999999999997</v>
      </c>
      <c r="S91" s="4"/>
      <c r="T91" s="4"/>
      <c r="U91" s="170">
        <v>228.76</v>
      </c>
      <c r="V91" s="170">
        <v>33.166666666666664</v>
      </c>
      <c r="W91" s="170">
        <v>16.240000000000002</v>
      </c>
      <c r="X91" s="170">
        <v>15.715</v>
      </c>
      <c r="Y91" s="170">
        <v>14.164999999999999</v>
      </c>
      <c r="Z91" s="170">
        <v>158.16999999999999</v>
      </c>
      <c r="AA91" s="4"/>
      <c r="AB91" s="11" t="s">
        <v>238</v>
      </c>
      <c r="AC91" s="11"/>
      <c r="AD91" s="255">
        <v>8865</v>
      </c>
      <c r="AE91" s="24">
        <v>51</v>
      </c>
      <c r="AF91" s="24">
        <v>18</v>
      </c>
      <c r="AG91" s="24">
        <v>11</v>
      </c>
      <c r="AH91" s="24">
        <v>7</v>
      </c>
      <c r="AI91" s="24">
        <v>4</v>
      </c>
      <c r="AJ91" s="24">
        <v>23</v>
      </c>
      <c r="AK91" s="4"/>
      <c r="AL91" s="4"/>
      <c r="AM91" s="259">
        <v>18958.930000000008</v>
      </c>
      <c r="AN91" s="259">
        <v>11737.499999999995</v>
      </c>
      <c r="AO91" s="259">
        <v>4994.6400000000031</v>
      </c>
      <c r="AP91" s="259">
        <v>999.4799999999999</v>
      </c>
      <c r="AQ91" s="259">
        <v>2536.3000000000006</v>
      </c>
      <c r="AR91" s="259">
        <v>15733.299999999997</v>
      </c>
      <c r="AS91" s="4"/>
      <c r="AT91" s="4"/>
      <c r="AU91" s="259">
        <v>167.77814159292043</v>
      </c>
      <c r="AV91" s="259">
        <v>189.31451612903217</v>
      </c>
      <c r="AW91" s="259">
        <v>113.51454545454553</v>
      </c>
      <c r="AX91" s="259">
        <v>30.287272727272725</v>
      </c>
      <c r="AY91" s="259">
        <v>93.937037037037058</v>
      </c>
      <c r="AZ91" s="259">
        <v>684.05652173913029</v>
      </c>
      <c r="BA91" s="4"/>
    </row>
    <row r="92" spans="1:53" x14ac:dyDescent="0.2">
      <c r="A92" s="54"/>
      <c r="B92" s="11" t="s">
        <v>228</v>
      </c>
      <c r="C92" s="11"/>
      <c r="D92" s="255">
        <v>8525</v>
      </c>
      <c r="E92" s="11">
        <v>74</v>
      </c>
      <c r="F92" s="11">
        <v>21</v>
      </c>
      <c r="G92" s="11">
        <v>9</v>
      </c>
      <c r="H92" s="11">
        <v>11</v>
      </c>
      <c r="I92" s="11">
        <v>4</v>
      </c>
      <c r="J92" s="11">
        <v>18</v>
      </c>
      <c r="M92" s="170">
        <v>9106.2199999999993</v>
      </c>
      <c r="N92" s="170">
        <v>5797.5000000000009</v>
      </c>
      <c r="O92" s="170">
        <v>3421.8500000000013</v>
      </c>
      <c r="P92" s="170">
        <v>686.56</v>
      </c>
      <c r="Q92" s="170">
        <v>652.69000000000005</v>
      </c>
      <c r="R92" s="170">
        <v>6870.74</v>
      </c>
      <c r="S92" s="4"/>
      <c r="T92" s="4"/>
      <c r="U92" s="170">
        <v>70.590852713178293</v>
      </c>
      <c r="V92" s="170">
        <v>93.508064516129053</v>
      </c>
      <c r="W92" s="170">
        <v>81.472619047619077</v>
      </c>
      <c r="X92" s="170">
        <v>21.454999999999998</v>
      </c>
      <c r="Y92" s="170">
        <v>31.080476190476194</v>
      </c>
      <c r="Z92" s="170">
        <v>381.70777777777778</v>
      </c>
      <c r="AA92" s="4"/>
      <c r="AB92" s="11" t="s">
        <v>239</v>
      </c>
      <c r="AC92" s="11"/>
      <c r="AD92" s="255">
        <v>7064</v>
      </c>
      <c r="AE92" s="24">
        <v>14</v>
      </c>
      <c r="AF92" s="24">
        <v>2</v>
      </c>
      <c r="AG92" s="24">
        <v>4</v>
      </c>
      <c r="AH92" s="24"/>
      <c r="AI92" s="24">
        <v>1</v>
      </c>
      <c r="AJ92" s="24">
        <v>3</v>
      </c>
      <c r="AK92" s="4"/>
      <c r="AL92" s="4"/>
      <c r="AM92" s="259">
        <v>7092.66</v>
      </c>
      <c r="AN92" s="259">
        <v>855.2700000000001</v>
      </c>
      <c r="AO92" s="259">
        <v>30514.439999999995</v>
      </c>
      <c r="AP92" s="259">
        <v>73.31</v>
      </c>
      <c r="AQ92" s="259">
        <v>1349.14</v>
      </c>
      <c r="AR92" s="259">
        <v>377.44</v>
      </c>
      <c r="AS92" s="4"/>
      <c r="AT92" s="4"/>
      <c r="AU92" s="259">
        <v>322.39363636363635</v>
      </c>
      <c r="AV92" s="259">
        <v>106.90875000000001</v>
      </c>
      <c r="AW92" s="259">
        <v>4359.2057142857138</v>
      </c>
      <c r="AX92" s="259">
        <v>24.436666666666667</v>
      </c>
      <c r="AY92" s="259">
        <v>337.28500000000003</v>
      </c>
      <c r="AZ92" s="259">
        <v>125.81333333333333</v>
      </c>
      <c r="BA92" s="4"/>
    </row>
    <row r="93" spans="1:53" x14ac:dyDescent="0.2">
      <c r="A93" s="54"/>
      <c r="B93" s="11" t="s">
        <v>228</v>
      </c>
      <c r="C93" s="11"/>
      <c r="D93" s="255">
        <v>8534</v>
      </c>
      <c r="E93" s="11"/>
      <c r="F93" s="11">
        <v>3</v>
      </c>
      <c r="G93" s="11">
        <v>3</v>
      </c>
      <c r="H93" s="11"/>
      <c r="I93" s="11">
        <v>1</v>
      </c>
      <c r="J93" s="11">
        <v>2</v>
      </c>
      <c r="M93" s="170">
        <v>349.43</v>
      </c>
      <c r="N93" s="170">
        <v>2244.7099999999991</v>
      </c>
      <c r="O93" s="170">
        <v>67.53</v>
      </c>
      <c r="P93" s="170">
        <v>30</v>
      </c>
      <c r="Q93" s="170">
        <v>30</v>
      </c>
      <c r="R93" s="170">
        <v>133</v>
      </c>
      <c r="S93" s="4"/>
      <c r="T93" s="4"/>
      <c r="U93" s="170">
        <v>49.918571428571433</v>
      </c>
      <c r="V93" s="170">
        <v>249.41222222222211</v>
      </c>
      <c r="W93" s="170">
        <v>11.255000000000001</v>
      </c>
      <c r="X93" s="170">
        <v>10</v>
      </c>
      <c r="Y93" s="170">
        <v>10</v>
      </c>
      <c r="Z93" s="170">
        <v>66.5</v>
      </c>
      <c r="AA93" s="4"/>
      <c r="AB93" s="11" t="s">
        <v>240</v>
      </c>
      <c r="AC93" s="11"/>
      <c r="AD93" s="255">
        <v>7065</v>
      </c>
      <c r="AE93" s="24">
        <v>92</v>
      </c>
      <c r="AF93" s="24">
        <v>47</v>
      </c>
      <c r="AG93" s="24">
        <v>21</v>
      </c>
      <c r="AH93" s="24">
        <v>12</v>
      </c>
      <c r="AI93" s="24">
        <v>10</v>
      </c>
      <c r="AJ93" s="24">
        <v>40</v>
      </c>
      <c r="AK93" s="4"/>
      <c r="AL93" s="4"/>
      <c r="AM93" s="259">
        <v>51143.310000000012</v>
      </c>
      <c r="AN93" s="259">
        <v>24085.020000000011</v>
      </c>
      <c r="AO93" s="259">
        <v>19054.209999999995</v>
      </c>
      <c r="AP93" s="259">
        <v>21347.85</v>
      </c>
      <c r="AQ93" s="259">
        <v>6213.130000000001</v>
      </c>
      <c r="AR93" s="259">
        <v>60582.820000000014</v>
      </c>
      <c r="AS93" s="4"/>
      <c r="AT93" s="4"/>
      <c r="AU93" s="259">
        <v>240.10943661971837</v>
      </c>
      <c r="AV93" s="259">
        <v>194.23403225806462</v>
      </c>
      <c r="AW93" s="259">
        <v>250.71328947368414</v>
      </c>
      <c r="AX93" s="259">
        <v>374.52368421052631</v>
      </c>
      <c r="AY93" s="259">
        <v>135.0680434782609</v>
      </c>
      <c r="AZ93" s="259">
        <v>1514.5705000000003</v>
      </c>
      <c r="BA93" s="4"/>
    </row>
    <row r="94" spans="1:53" x14ac:dyDescent="0.2">
      <c r="A94" s="54"/>
      <c r="B94" s="11" t="s">
        <v>228</v>
      </c>
      <c r="C94" s="11"/>
      <c r="D94" s="255">
        <v>8540</v>
      </c>
      <c r="E94" s="11">
        <v>4</v>
      </c>
      <c r="F94" s="11">
        <v>1</v>
      </c>
      <c r="G94" s="11">
        <v>1</v>
      </c>
      <c r="H94" s="11"/>
      <c r="I94" s="11"/>
      <c r="J94" s="11"/>
      <c r="M94" s="170">
        <v>179.65999999999997</v>
      </c>
      <c r="N94" s="170">
        <v>10.47</v>
      </c>
      <c r="O94" s="170">
        <v>760.59</v>
      </c>
      <c r="P94" s="170"/>
      <c r="Q94" s="170"/>
      <c r="R94" s="170"/>
      <c r="S94" s="4"/>
      <c r="T94" s="4"/>
      <c r="U94" s="170">
        <v>44.914999999999992</v>
      </c>
      <c r="V94" s="170">
        <v>10.47</v>
      </c>
      <c r="W94" s="170">
        <v>760.59</v>
      </c>
      <c r="X94" s="170"/>
      <c r="Y94" s="170"/>
      <c r="Z94" s="170"/>
      <c r="AA94" s="4"/>
      <c r="AB94" s="11" t="s">
        <v>298</v>
      </c>
      <c r="AC94" s="11"/>
      <c r="AD94" s="255">
        <v>8822</v>
      </c>
      <c r="AE94" s="24">
        <v>2</v>
      </c>
      <c r="AF94" s="24"/>
      <c r="AG94" s="24">
        <v>1</v>
      </c>
      <c r="AH94" s="24">
        <v>1</v>
      </c>
      <c r="AI94" s="24"/>
      <c r="AJ94" s="24"/>
      <c r="AK94" s="4"/>
      <c r="AL94" s="4"/>
      <c r="AM94" s="259">
        <v>106.05</v>
      </c>
      <c r="AN94" s="259">
        <v>44.17</v>
      </c>
      <c r="AO94" s="259">
        <v>42.010000000000005</v>
      </c>
      <c r="AP94" s="259">
        <v>27.01</v>
      </c>
      <c r="AQ94" s="259"/>
      <c r="AR94" s="259"/>
      <c r="AS94" s="4"/>
      <c r="AT94" s="4"/>
      <c r="AU94" s="259">
        <v>26.512499999999999</v>
      </c>
      <c r="AV94" s="259">
        <v>22.085000000000001</v>
      </c>
      <c r="AW94" s="259">
        <v>21.005000000000003</v>
      </c>
      <c r="AX94" s="259">
        <v>27.01</v>
      </c>
      <c r="AY94" s="259"/>
      <c r="AZ94" s="259"/>
      <c r="BA94" s="4"/>
    </row>
    <row r="95" spans="1:53" x14ac:dyDescent="0.2">
      <c r="A95" s="54"/>
      <c r="B95" s="11" t="s">
        <v>228</v>
      </c>
      <c r="C95" s="11"/>
      <c r="D95" s="255">
        <v>8560</v>
      </c>
      <c r="E95" s="11">
        <v>4</v>
      </c>
      <c r="F95" s="11"/>
      <c r="G95" s="11">
        <v>1</v>
      </c>
      <c r="H95" s="11"/>
      <c r="I95" s="11"/>
      <c r="J95" s="11"/>
      <c r="M95" s="170">
        <v>88.699999999999989</v>
      </c>
      <c r="N95" s="170">
        <v>10.43</v>
      </c>
      <c r="O95" s="170">
        <v>10</v>
      </c>
      <c r="P95" s="170"/>
      <c r="Q95" s="170"/>
      <c r="R95" s="170"/>
      <c r="S95" s="4"/>
      <c r="T95" s="4"/>
      <c r="U95" s="170">
        <v>17.739999999999998</v>
      </c>
      <c r="V95" s="170">
        <v>10.43</v>
      </c>
      <c r="W95" s="170">
        <v>10</v>
      </c>
      <c r="X95" s="170"/>
      <c r="Y95" s="170"/>
      <c r="Z95" s="170"/>
      <c r="AA95" s="4"/>
      <c r="AB95" s="11" t="s">
        <v>280</v>
      </c>
      <c r="AC95" s="11"/>
      <c r="AD95" s="255">
        <v>8551</v>
      </c>
      <c r="AE95" s="24">
        <v>9</v>
      </c>
      <c r="AF95" s="24">
        <v>3</v>
      </c>
      <c r="AG95" s="24"/>
      <c r="AH95" s="24">
        <v>3</v>
      </c>
      <c r="AI95" s="24">
        <v>2</v>
      </c>
      <c r="AJ95" s="24">
        <v>4</v>
      </c>
      <c r="AK95" s="4"/>
      <c r="AL95" s="4"/>
      <c r="AM95" s="259">
        <v>5573.38</v>
      </c>
      <c r="AN95" s="259">
        <v>383.4</v>
      </c>
      <c r="AO95" s="259">
        <v>518.86000000000013</v>
      </c>
      <c r="AP95" s="259">
        <v>514.49</v>
      </c>
      <c r="AQ95" s="259">
        <v>485.8</v>
      </c>
      <c r="AR95" s="259">
        <v>4274.59</v>
      </c>
      <c r="AS95" s="4"/>
      <c r="AT95" s="4"/>
      <c r="AU95" s="259">
        <v>265.39904761904762</v>
      </c>
      <c r="AV95" s="259">
        <v>34.854545454545452</v>
      </c>
      <c r="AW95" s="259">
        <v>57.651111111111128</v>
      </c>
      <c r="AX95" s="259">
        <v>57.165555555555557</v>
      </c>
      <c r="AY95" s="259">
        <v>80.966666666666669</v>
      </c>
      <c r="AZ95" s="259">
        <v>1068.6475</v>
      </c>
      <c r="BA95" s="4"/>
    </row>
    <row r="96" spans="1:53" x14ac:dyDescent="0.2">
      <c r="A96" s="54"/>
      <c r="B96" s="11" t="s">
        <v>229</v>
      </c>
      <c r="C96" s="11"/>
      <c r="D96" s="255">
        <v>7067</v>
      </c>
      <c r="E96" s="11">
        <v>1</v>
      </c>
      <c r="F96" s="11"/>
      <c r="G96" s="11"/>
      <c r="H96" s="11"/>
      <c r="I96" s="11"/>
      <c r="J96" s="11"/>
      <c r="M96" s="170">
        <v>83.67</v>
      </c>
      <c r="N96" s="170"/>
      <c r="O96" s="170"/>
      <c r="P96" s="170"/>
      <c r="Q96" s="170"/>
      <c r="R96" s="170"/>
      <c r="S96" s="4"/>
      <c r="T96" s="4"/>
      <c r="U96" s="170">
        <v>83.67</v>
      </c>
      <c r="V96" s="170"/>
      <c r="W96" s="170"/>
      <c r="X96" s="170"/>
      <c r="Y96" s="170"/>
      <c r="Z96" s="170"/>
      <c r="AA96" s="4"/>
      <c r="AB96" s="11" t="s">
        <v>242</v>
      </c>
      <c r="AC96" s="11"/>
      <c r="AD96" s="255">
        <v>7204</v>
      </c>
      <c r="AE96" s="24">
        <v>21</v>
      </c>
      <c r="AF96" s="24">
        <v>7</v>
      </c>
      <c r="AG96" s="24">
        <v>8</v>
      </c>
      <c r="AH96" s="24">
        <v>5</v>
      </c>
      <c r="AI96" s="24">
        <v>3</v>
      </c>
      <c r="AJ96" s="24">
        <v>9</v>
      </c>
      <c r="AK96" s="4"/>
      <c r="AL96" s="4"/>
      <c r="AM96" s="259">
        <v>3747.3600000000006</v>
      </c>
      <c r="AN96" s="259">
        <v>2979</v>
      </c>
      <c r="AO96" s="259">
        <v>1996.88</v>
      </c>
      <c r="AP96" s="259">
        <v>467.66999999999996</v>
      </c>
      <c r="AQ96" s="259">
        <v>355.33000000000004</v>
      </c>
      <c r="AR96" s="259">
        <v>1496.4199999999998</v>
      </c>
      <c r="AS96" s="4"/>
      <c r="AT96" s="4"/>
      <c r="AU96" s="259">
        <v>72.064615384615394</v>
      </c>
      <c r="AV96" s="259">
        <v>96.096774193548384</v>
      </c>
      <c r="AW96" s="259">
        <v>83.203333333333333</v>
      </c>
      <c r="AX96" s="259">
        <v>29.229374999999997</v>
      </c>
      <c r="AY96" s="259">
        <v>32.302727272727275</v>
      </c>
      <c r="AZ96" s="259">
        <v>166.26888888888888</v>
      </c>
      <c r="BA96" s="4"/>
    </row>
    <row r="97" spans="1:53" x14ac:dyDescent="0.2">
      <c r="A97" s="54"/>
      <c r="B97" s="11" t="s">
        <v>229</v>
      </c>
      <c r="C97" s="11"/>
      <c r="D97" s="255">
        <v>8830</v>
      </c>
      <c r="E97" s="11">
        <v>424</v>
      </c>
      <c r="F97" s="11">
        <v>162</v>
      </c>
      <c r="G97" s="11">
        <v>107</v>
      </c>
      <c r="H97" s="11">
        <v>71</v>
      </c>
      <c r="I97" s="11">
        <v>66</v>
      </c>
      <c r="J97" s="11">
        <v>278</v>
      </c>
      <c r="M97" s="170">
        <v>57466.409999999894</v>
      </c>
      <c r="N97" s="170">
        <v>18112.5</v>
      </c>
      <c r="O97" s="170">
        <v>14814.890000000027</v>
      </c>
      <c r="P97" s="170">
        <v>13913.09000000002</v>
      </c>
      <c r="Q97" s="170">
        <v>12195.929999999978</v>
      </c>
      <c r="R97" s="170">
        <v>87787.75</v>
      </c>
      <c r="S97" s="4"/>
      <c r="T97" s="4"/>
      <c r="U97" s="170">
        <v>58.819252814738888</v>
      </c>
      <c r="V97" s="170">
        <v>27.865384615384617</v>
      </c>
      <c r="W97" s="170">
        <v>29.748775100401659</v>
      </c>
      <c r="X97" s="170">
        <v>34.869899749373481</v>
      </c>
      <c r="Y97" s="170">
        <v>37.18271341463408</v>
      </c>
      <c r="Z97" s="170">
        <v>315.78327338129498</v>
      </c>
      <c r="AA97" s="4"/>
      <c r="AB97" s="11" t="s">
        <v>299</v>
      </c>
      <c r="AC97" s="11"/>
      <c r="AD97" s="255">
        <v>7203</v>
      </c>
      <c r="AE97" s="24">
        <v>48</v>
      </c>
      <c r="AF97" s="24">
        <v>18</v>
      </c>
      <c r="AG97" s="24">
        <v>16</v>
      </c>
      <c r="AH97" s="24">
        <v>8</v>
      </c>
      <c r="AI97" s="24">
        <v>5</v>
      </c>
      <c r="AJ97" s="24">
        <v>14</v>
      </c>
      <c r="AK97" s="4"/>
      <c r="AL97" s="4"/>
      <c r="AM97" s="259">
        <v>17493.910000000003</v>
      </c>
      <c r="AN97" s="259">
        <v>6773.8899999999985</v>
      </c>
      <c r="AO97" s="259">
        <v>5688.7500000000018</v>
      </c>
      <c r="AP97" s="259">
        <v>38804.879999999997</v>
      </c>
      <c r="AQ97" s="259">
        <v>2096.7400000000007</v>
      </c>
      <c r="AR97" s="259">
        <v>24366.069999999996</v>
      </c>
      <c r="AS97" s="4"/>
      <c r="AT97" s="4"/>
      <c r="AU97" s="259">
        <v>176.70616161616167</v>
      </c>
      <c r="AV97" s="259">
        <v>127.80924528301884</v>
      </c>
      <c r="AW97" s="259">
        <v>158.02083333333337</v>
      </c>
      <c r="AX97" s="259">
        <v>1763.8581818181817</v>
      </c>
      <c r="AY97" s="259">
        <v>149.76714285714291</v>
      </c>
      <c r="AZ97" s="259">
        <v>1740.4335714285712</v>
      </c>
      <c r="BA97" s="4"/>
    </row>
    <row r="98" spans="1:53" x14ac:dyDescent="0.2">
      <c r="A98" s="54"/>
      <c r="B98" s="11" t="s">
        <v>269</v>
      </c>
      <c r="C98" s="11"/>
      <c r="D98" s="255">
        <v>8832</v>
      </c>
      <c r="E98" s="11">
        <v>100</v>
      </c>
      <c r="F98" s="11">
        <v>23</v>
      </c>
      <c r="G98" s="11">
        <v>17</v>
      </c>
      <c r="H98" s="11">
        <v>18</v>
      </c>
      <c r="I98" s="11">
        <v>13</v>
      </c>
      <c r="J98" s="11">
        <v>87</v>
      </c>
      <c r="M98" s="170">
        <v>14261.829999999978</v>
      </c>
      <c r="N98" s="170">
        <v>5237.159999999998</v>
      </c>
      <c r="O98" s="170">
        <v>4107.6500000000042</v>
      </c>
      <c r="P98" s="170">
        <v>2746.25</v>
      </c>
      <c r="Q98" s="170">
        <v>2784.3300000000008</v>
      </c>
      <c r="R98" s="170">
        <v>58619.01999999999</v>
      </c>
      <c r="S98" s="4"/>
      <c r="T98" s="4"/>
      <c r="U98" s="170">
        <v>58.211551020408073</v>
      </c>
      <c r="V98" s="170">
        <v>35.148724832214754</v>
      </c>
      <c r="W98" s="170">
        <v>32.343700787401609</v>
      </c>
      <c r="X98" s="170">
        <v>24.740990990990991</v>
      </c>
      <c r="Y98" s="170">
        <v>29.620531914893625</v>
      </c>
      <c r="Z98" s="170">
        <v>673.78183908045969</v>
      </c>
      <c r="AA98" s="4"/>
      <c r="AB98" s="11" t="s">
        <v>243</v>
      </c>
      <c r="AC98" s="11"/>
      <c r="AD98" s="255">
        <v>7076</v>
      </c>
      <c r="AE98" s="24">
        <v>45</v>
      </c>
      <c r="AF98" s="24">
        <v>13</v>
      </c>
      <c r="AG98" s="24">
        <v>9</v>
      </c>
      <c r="AH98" s="24">
        <v>4</v>
      </c>
      <c r="AI98" s="24">
        <v>3</v>
      </c>
      <c r="AJ98" s="24">
        <v>9</v>
      </c>
      <c r="AK98" s="4"/>
      <c r="AL98" s="4"/>
      <c r="AM98" s="259">
        <v>10052.039999999999</v>
      </c>
      <c r="AN98" s="259">
        <v>1975.849999999999</v>
      </c>
      <c r="AO98" s="259">
        <v>3330.8900000000012</v>
      </c>
      <c r="AP98" s="259">
        <v>721.48</v>
      </c>
      <c r="AQ98" s="259">
        <v>747.76</v>
      </c>
      <c r="AR98" s="259">
        <v>14128.02</v>
      </c>
      <c r="AS98" s="4"/>
      <c r="AT98" s="4"/>
      <c r="AU98" s="259">
        <v>125.65049999999999</v>
      </c>
      <c r="AV98" s="259">
        <v>54.884722222222194</v>
      </c>
      <c r="AW98" s="259">
        <v>133.23560000000006</v>
      </c>
      <c r="AX98" s="259">
        <v>45.092500000000001</v>
      </c>
      <c r="AY98" s="259">
        <v>67.978181818181824</v>
      </c>
      <c r="AZ98" s="259">
        <v>1569.78</v>
      </c>
      <c r="BA98" s="4"/>
    </row>
    <row r="99" spans="1:53" x14ac:dyDescent="0.2">
      <c r="A99" s="54"/>
      <c r="B99" s="11" t="s">
        <v>230</v>
      </c>
      <c r="C99" s="11"/>
      <c r="D99" s="255">
        <v>7033</v>
      </c>
      <c r="E99" s="11">
        <v>108</v>
      </c>
      <c r="F99" s="11">
        <v>68</v>
      </c>
      <c r="G99" s="11">
        <v>34</v>
      </c>
      <c r="H99" s="11">
        <v>24</v>
      </c>
      <c r="I99" s="11">
        <v>28</v>
      </c>
      <c r="J99" s="11">
        <v>77</v>
      </c>
      <c r="M99" s="170">
        <v>14906.260000000009</v>
      </c>
      <c r="N99" s="170">
        <v>6191.54</v>
      </c>
      <c r="O99" s="170">
        <v>7053.0599999999858</v>
      </c>
      <c r="P99" s="170">
        <v>3428.9300000000007</v>
      </c>
      <c r="Q99" s="170">
        <v>4076.5800000000004</v>
      </c>
      <c r="R99" s="170">
        <v>31132.459999999995</v>
      </c>
      <c r="S99" s="4"/>
      <c r="T99" s="4"/>
      <c r="U99" s="170">
        <v>46.14941176470591</v>
      </c>
      <c r="V99" s="170">
        <v>28.271872146118721</v>
      </c>
      <c r="W99" s="170">
        <v>44.923949044585896</v>
      </c>
      <c r="X99" s="170">
        <v>27.877479674796753</v>
      </c>
      <c r="Y99" s="170">
        <v>39.966470588235296</v>
      </c>
      <c r="Z99" s="170">
        <v>404.31766233766228</v>
      </c>
      <c r="AA99" s="4"/>
      <c r="AB99" s="11" t="s">
        <v>244</v>
      </c>
      <c r="AC99" s="11"/>
      <c r="AD99" s="255">
        <v>7077</v>
      </c>
      <c r="AE99" s="24">
        <v>9</v>
      </c>
      <c r="AF99" s="24">
        <v>1</v>
      </c>
      <c r="AG99" s="24"/>
      <c r="AH99" s="24"/>
      <c r="AI99" s="24"/>
      <c r="AJ99" s="24"/>
      <c r="AK99" s="4"/>
      <c r="AL99" s="4"/>
      <c r="AM99" s="259">
        <v>8486.5300000000007</v>
      </c>
      <c r="AN99" s="259">
        <v>15.98</v>
      </c>
      <c r="AO99" s="259"/>
      <c r="AP99" s="259"/>
      <c r="AQ99" s="259"/>
      <c r="AR99" s="259"/>
      <c r="AS99" s="4"/>
      <c r="AT99" s="4"/>
      <c r="AU99" s="259">
        <v>848.65300000000002</v>
      </c>
      <c r="AV99" s="259">
        <v>15.98</v>
      </c>
      <c r="AW99" s="259"/>
      <c r="AX99" s="259"/>
      <c r="AY99" s="259"/>
      <c r="AZ99" s="259"/>
      <c r="BA99" s="4"/>
    </row>
    <row r="100" spans="1:53" x14ac:dyDescent="0.2">
      <c r="A100" s="54"/>
      <c r="B100" s="11" t="s">
        <v>358</v>
      </c>
      <c r="C100" s="11"/>
      <c r="D100" s="255">
        <v>8825</v>
      </c>
      <c r="E100" s="11">
        <v>1</v>
      </c>
      <c r="F100" s="11"/>
      <c r="G100" s="11"/>
      <c r="H100" s="11">
        <v>1</v>
      </c>
      <c r="I100" s="11"/>
      <c r="J100" s="11"/>
      <c r="M100" s="170">
        <v>21.560000000000002</v>
      </c>
      <c r="N100" s="170">
        <v>10.35</v>
      </c>
      <c r="O100" s="170">
        <v>13</v>
      </c>
      <c r="P100" s="170">
        <v>15</v>
      </c>
      <c r="Q100" s="170"/>
      <c r="R100" s="170"/>
      <c r="S100" s="4"/>
      <c r="T100" s="4"/>
      <c r="U100" s="170">
        <v>10.780000000000001</v>
      </c>
      <c r="V100" s="170">
        <v>10.35</v>
      </c>
      <c r="W100" s="170">
        <v>13</v>
      </c>
      <c r="X100" s="170">
        <v>15</v>
      </c>
      <c r="Y100" s="170"/>
      <c r="Z100" s="170"/>
      <c r="AA100" s="4"/>
      <c r="AB100" s="11" t="s">
        <v>409</v>
      </c>
      <c r="AC100" s="11"/>
      <c r="AD100" s="255">
        <v>7848</v>
      </c>
      <c r="AE100" s="24">
        <v>1</v>
      </c>
      <c r="AF100" s="24"/>
      <c r="AG100" s="24"/>
      <c r="AH100" s="24"/>
      <c r="AI100" s="24"/>
      <c r="AJ100" s="24"/>
      <c r="AK100" s="4"/>
      <c r="AL100" s="4"/>
      <c r="AM100" s="259">
        <v>10.45</v>
      </c>
      <c r="AN100" s="259"/>
      <c r="AO100" s="259"/>
      <c r="AP100" s="259"/>
      <c r="AQ100" s="259"/>
      <c r="AR100" s="259"/>
      <c r="AS100" s="4"/>
      <c r="AT100" s="4"/>
      <c r="AU100" s="259">
        <v>10.45</v>
      </c>
      <c r="AV100" s="259"/>
      <c r="AW100" s="259"/>
      <c r="AX100" s="259"/>
      <c r="AY100" s="259"/>
      <c r="AZ100" s="259"/>
      <c r="BA100" s="4"/>
    </row>
    <row r="101" spans="1:53" x14ac:dyDescent="0.2">
      <c r="A101" s="54"/>
      <c r="B101" s="11" t="s">
        <v>295</v>
      </c>
      <c r="C101" s="11"/>
      <c r="D101" s="255">
        <v>7848</v>
      </c>
      <c r="E101" s="11">
        <v>4</v>
      </c>
      <c r="F101" s="11"/>
      <c r="G101" s="11">
        <v>2</v>
      </c>
      <c r="H101" s="11">
        <v>1</v>
      </c>
      <c r="I101" s="11"/>
      <c r="J101" s="11">
        <v>1</v>
      </c>
      <c r="M101" s="170">
        <v>205.23</v>
      </c>
      <c r="N101" s="170">
        <v>55.19</v>
      </c>
      <c r="O101" s="170">
        <v>485.66999999999996</v>
      </c>
      <c r="P101" s="170">
        <v>32.489999999999995</v>
      </c>
      <c r="Q101" s="170">
        <v>24.85</v>
      </c>
      <c r="R101" s="170">
        <v>1745.38</v>
      </c>
      <c r="S101" s="4"/>
      <c r="T101" s="4"/>
      <c r="U101" s="170">
        <v>29.318571428571428</v>
      </c>
      <c r="V101" s="170">
        <v>18.396666666666665</v>
      </c>
      <c r="W101" s="170">
        <v>121.41749999999999</v>
      </c>
      <c r="X101" s="170">
        <v>16.244999999999997</v>
      </c>
      <c r="Y101" s="170">
        <v>24.85</v>
      </c>
      <c r="Z101" s="170">
        <v>1745.38</v>
      </c>
      <c r="AA101" s="4"/>
      <c r="AB101" s="11" t="s">
        <v>409</v>
      </c>
      <c r="AC101" s="11"/>
      <c r="AD101" s="255">
        <v>7871</v>
      </c>
      <c r="AE101" s="24">
        <v>17</v>
      </c>
      <c r="AF101" s="24">
        <v>3</v>
      </c>
      <c r="AG101" s="24">
        <v>4</v>
      </c>
      <c r="AH101" s="24">
        <v>2</v>
      </c>
      <c r="AI101" s="24">
        <v>1</v>
      </c>
      <c r="AJ101" s="24">
        <v>7</v>
      </c>
      <c r="AK101" s="4"/>
      <c r="AL101" s="4"/>
      <c r="AM101" s="259">
        <v>18166.800000000003</v>
      </c>
      <c r="AN101" s="259">
        <v>1205.3700000000003</v>
      </c>
      <c r="AO101" s="259">
        <v>985.16</v>
      </c>
      <c r="AP101" s="259">
        <v>1281.0600000000002</v>
      </c>
      <c r="AQ101" s="259">
        <v>956.45</v>
      </c>
      <c r="AR101" s="259">
        <v>7355.99</v>
      </c>
      <c r="AS101" s="4"/>
      <c r="AT101" s="4"/>
      <c r="AU101" s="259">
        <v>605.56000000000006</v>
      </c>
      <c r="AV101" s="259">
        <v>92.720769230769264</v>
      </c>
      <c r="AW101" s="259">
        <v>98.515999999999991</v>
      </c>
      <c r="AX101" s="259">
        <v>160.13250000000002</v>
      </c>
      <c r="AY101" s="259">
        <v>159.40833333333333</v>
      </c>
      <c r="AZ101" s="259">
        <v>1050.8557142857142</v>
      </c>
      <c r="BA101" s="4"/>
    </row>
    <row r="102" spans="1:53" x14ac:dyDescent="0.2">
      <c r="A102" s="54"/>
      <c r="B102" s="11" t="s">
        <v>360</v>
      </c>
      <c r="C102" s="11"/>
      <c r="D102" s="255">
        <v>8530</v>
      </c>
      <c r="E102" s="11">
        <v>5</v>
      </c>
      <c r="F102" s="11">
        <v>1</v>
      </c>
      <c r="G102" s="11">
        <v>3</v>
      </c>
      <c r="H102" s="11"/>
      <c r="I102" s="11"/>
      <c r="J102" s="11">
        <v>10</v>
      </c>
      <c r="M102" s="170">
        <v>447.10000000000008</v>
      </c>
      <c r="N102" s="170">
        <v>159.43</v>
      </c>
      <c r="O102" s="170">
        <v>131.24</v>
      </c>
      <c r="P102" s="170">
        <v>101.83</v>
      </c>
      <c r="Q102" s="170">
        <v>125.11</v>
      </c>
      <c r="R102" s="170">
        <v>2337</v>
      </c>
      <c r="S102" s="4"/>
      <c r="T102" s="4"/>
      <c r="U102" s="170">
        <v>37.25833333333334</v>
      </c>
      <c r="V102" s="170">
        <v>14.493636363636364</v>
      </c>
      <c r="W102" s="170">
        <v>13.124000000000001</v>
      </c>
      <c r="X102" s="170">
        <v>12.72875</v>
      </c>
      <c r="Y102" s="170">
        <v>12.510999999999999</v>
      </c>
      <c r="Z102" s="170">
        <v>233.7</v>
      </c>
      <c r="AA102" s="4"/>
      <c r="AB102" s="11" t="s">
        <v>281</v>
      </c>
      <c r="AC102" s="11"/>
      <c r="AD102" s="255">
        <v>8886</v>
      </c>
      <c r="AE102" s="24">
        <v>7</v>
      </c>
      <c r="AF102" s="24">
        <v>1</v>
      </c>
      <c r="AG102" s="24">
        <v>1</v>
      </c>
      <c r="AH102" s="24"/>
      <c r="AI102" s="24"/>
      <c r="AJ102" s="24">
        <v>1</v>
      </c>
      <c r="AK102" s="4"/>
      <c r="AL102" s="4"/>
      <c r="AM102" s="259">
        <v>462.86</v>
      </c>
      <c r="AN102" s="259">
        <v>59.19</v>
      </c>
      <c r="AO102" s="259">
        <v>25.81</v>
      </c>
      <c r="AP102" s="259"/>
      <c r="AQ102" s="259"/>
      <c r="AR102" s="259">
        <v>15</v>
      </c>
      <c r="AS102" s="4"/>
      <c r="AT102" s="4"/>
      <c r="AU102" s="259">
        <v>51.428888888888892</v>
      </c>
      <c r="AV102" s="259">
        <v>29.594999999999999</v>
      </c>
      <c r="AW102" s="259">
        <v>25.81</v>
      </c>
      <c r="AX102" s="259"/>
      <c r="AY102" s="259"/>
      <c r="AZ102" s="259">
        <v>15</v>
      </c>
      <c r="BA102" s="4"/>
    </row>
    <row r="103" spans="1:53" x14ac:dyDescent="0.2">
      <c r="A103" s="54"/>
      <c r="B103" s="11" t="s">
        <v>231</v>
      </c>
      <c r="C103" s="11"/>
      <c r="D103" s="255">
        <v>8530</v>
      </c>
      <c r="E103" s="11">
        <v>131</v>
      </c>
      <c r="F103" s="11">
        <v>25</v>
      </c>
      <c r="G103" s="11">
        <v>21</v>
      </c>
      <c r="H103" s="11">
        <v>13</v>
      </c>
      <c r="I103" s="11">
        <v>10</v>
      </c>
      <c r="J103" s="11">
        <v>59</v>
      </c>
      <c r="M103" s="170">
        <v>14532.98</v>
      </c>
      <c r="N103" s="170">
        <v>4984.7399999999971</v>
      </c>
      <c r="O103" s="170">
        <v>2877.9100000000003</v>
      </c>
      <c r="P103" s="170">
        <v>2690.7900000000004</v>
      </c>
      <c r="Q103" s="170">
        <v>1395.49</v>
      </c>
      <c r="R103" s="170">
        <v>50207.359999999986</v>
      </c>
      <c r="S103" s="4"/>
      <c r="T103" s="4"/>
      <c r="U103" s="170">
        <v>56.992078431372548</v>
      </c>
      <c r="V103" s="170">
        <v>40.199516129032233</v>
      </c>
      <c r="W103" s="170">
        <v>28.779100000000003</v>
      </c>
      <c r="X103" s="170">
        <v>33.634875000000008</v>
      </c>
      <c r="Y103" s="170">
        <v>20.521911764705884</v>
      </c>
      <c r="Z103" s="170">
        <v>850.97220338983027</v>
      </c>
      <c r="AA103" s="4"/>
      <c r="AB103" s="11" t="s">
        <v>316</v>
      </c>
      <c r="AC103" s="11"/>
      <c r="AD103" s="255">
        <v>8559</v>
      </c>
      <c r="AE103" s="24">
        <v>1</v>
      </c>
      <c r="AF103" s="24">
        <v>2</v>
      </c>
      <c r="AG103" s="24"/>
      <c r="AH103" s="24"/>
      <c r="AI103" s="24"/>
      <c r="AJ103" s="24">
        <v>1</v>
      </c>
      <c r="AK103" s="4"/>
      <c r="AL103" s="4"/>
      <c r="AM103" s="259">
        <v>831.36999999999989</v>
      </c>
      <c r="AN103" s="259">
        <v>564.79</v>
      </c>
      <c r="AO103" s="259">
        <v>446.55</v>
      </c>
      <c r="AP103" s="259">
        <v>392.69</v>
      </c>
      <c r="AQ103" s="259">
        <v>451.73</v>
      </c>
      <c r="AR103" s="259">
        <v>1739.81</v>
      </c>
      <c r="AS103" s="4"/>
      <c r="AT103" s="4"/>
      <c r="AU103" s="259">
        <v>207.84249999999997</v>
      </c>
      <c r="AV103" s="259">
        <v>188.26333333333332</v>
      </c>
      <c r="AW103" s="259">
        <v>446.55</v>
      </c>
      <c r="AX103" s="259">
        <v>392.69</v>
      </c>
      <c r="AY103" s="259">
        <v>451.73</v>
      </c>
      <c r="AZ103" s="259">
        <v>1739.81</v>
      </c>
      <c r="BA103" s="4"/>
    </row>
    <row r="104" spans="1:53" x14ac:dyDescent="0.2">
      <c r="A104" s="54"/>
      <c r="B104" s="11" t="s">
        <v>271</v>
      </c>
      <c r="C104" s="11"/>
      <c r="D104" s="255">
        <v>8648</v>
      </c>
      <c r="E104" s="11">
        <v>5</v>
      </c>
      <c r="F104" s="11">
        <v>1</v>
      </c>
      <c r="G104" s="11"/>
      <c r="H104" s="11"/>
      <c r="I104" s="11"/>
      <c r="J104" s="11">
        <v>1</v>
      </c>
      <c r="M104" s="170">
        <v>599.2299999999999</v>
      </c>
      <c r="N104" s="170">
        <v>54.620000000000005</v>
      </c>
      <c r="O104" s="170">
        <v>21.42</v>
      </c>
      <c r="P104" s="170">
        <v>22.48</v>
      </c>
      <c r="Q104" s="170">
        <v>28.8</v>
      </c>
      <c r="R104" s="170">
        <v>1239.17</v>
      </c>
      <c r="S104" s="4"/>
      <c r="T104" s="4"/>
      <c r="U104" s="170">
        <v>85.604285714285695</v>
      </c>
      <c r="V104" s="170">
        <v>27.310000000000002</v>
      </c>
      <c r="W104" s="170">
        <v>21.42</v>
      </c>
      <c r="X104" s="170">
        <v>22.48</v>
      </c>
      <c r="Y104" s="170">
        <v>28.8</v>
      </c>
      <c r="Z104" s="170">
        <v>1239.17</v>
      </c>
      <c r="AA104" s="4"/>
      <c r="AB104" s="11" t="s">
        <v>246</v>
      </c>
      <c r="AC104" s="11"/>
      <c r="AD104" s="255">
        <v>7416</v>
      </c>
      <c r="AE104" s="24"/>
      <c r="AF104" s="24"/>
      <c r="AG104" s="24">
        <v>1</v>
      </c>
      <c r="AH104" s="24"/>
      <c r="AI104" s="24"/>
      <c r="AJ104" s="24">
        <v>3</v>
      </c>
      <c r="AK104" s="4"/>
      <c r="AL104" s="4"/>
      <c r="AM104" s="259">
        <v>503.2</v>
      </c>
      <c r="AN104" s="259">
        <v>446.27</v>
      </c>
      <c r="AO104" s="259">
        <v>204.62</v>
      </c>
      <c r="AP104" s="259">
        <v>1767.3600000000001</v>
      </c>
      <c r="AQ104" s="259">
        <v>3085.6200000000003</v>
      </c>
      <c r="AR104" s="259">
        <v>7334.7199999999993</v>
      </c>
      <c r="AS104" s="4"/>
      <c r="AT104" s="4"/>
      <c r="AU104" s="259">
        <v>251.6</v>
      </c>
      <c r="AV104" s="259">
        <v>148.75666666666666</v>
      </c>
      <c r="AW104" s="259">
        <v>68.206666666666663</v>
      </c>
      <c r="AX104" s="259">
        <v>589.12</v>
      </c>
      <c r="AY104" s="259">
        <v>1028.5400000000002</v>
      </c>
      <c r="AZ104" s="259">
        <v>2444.9066666666663</v>
      </c>
      <c r="BA104" s="4"/>
    </row>
    <row r="105" spans="1:53" x14ac:dyDescent="0.2">
      <c r="A105" s="54"/>
      <c r="B105" s="11" t="s">
        <v>362</v>
      </c>
      <c r="C105" s="11"/>
      <c r="D105" s="255">
        <v>8833</v>
      </c>
      <c r="E105" s="11"/>
      <c r="F105" s="11"/>
      <c r="G105" s="11"/>
      <c r="H105" s="11"/>
      <c r="I105" s="11"/>
      <c r="J105" s="11">
        <v>1</v>
      </c>
      <c r="M105" s="170">
        <v>106.37</v>
      </c>
      <c r="N105" s="170">
        <v>28.99</v>
      </c>
      <c r="O105" s="170">
        <v>24.54</v>
      </c>
      <c r="P105" s="170">
        <v>24.55</v>
      </c>
      <c r="Q105" s="170">
        <v>31.01</v>
      </c>
      <c r="R105" s="170">
        <v>131.99</v>
      </c>
      <c r="S105" s="4"/>
      <c r="T105" s="4"/>
      <c r="U105" s="170">
        <v>106.37</v>
      </c>
      <c r="V105" s="170">
        <v>28.99</v>
      </c>
      <c r="W105" s="170">
        <v>24.54</v>
      </c>
      <c r="X105" s="170">
        <v>24.55</v>
      </c>
      <c r="Y105" s="170">
        <v>31.01</v>
      </c>
      <c r="Z105" s="170">
        <v>131.99</v>
      </c>
      <c r="AA105" s="4"/>
      <c r="AB105" s="11" t="s">
        <v>300</v>
      </c>
      <c r="AC105" s="11"/>
      <c r="AD105" s="255">
        <v>7461</v>
      </c>
      <c r="AE105" s="24">
        <v>7</v>
      </c>
      <c r="AF105" s="24">
        <v>1</v>
      </c>
      <c r="AG105" s="24">
        <v>3</v>
      </c>
      <c r="AH105" s="24">
        <v>4</v>
      </c>
      <c r="AI105" s="24">
        <v>5</v>
      </c>
      <c r="AJ105" s="24">
        <v>4</v>
      </c>
      <c r="AK105" s="4"/>
      <c r="AL105" s="4"/>
      <c r="AM105" s="259">
        <v>2411.0699999999993</v>
      </c>
      <c r="AN105" s="259">
        <v>944.31</v>
      </c>
      <c r="AO105" s="259">
        <v>4285.9900000000007</v>
      </c>
      <c r="AP105" s="259">
        <v>1186.7</v>
      </c>
      <c r="AQ105" s="259">
        <v>348.42</v>
      </c>
      <c r="AR105" s="259">
        <v>683.91000000000008</v>
      </c>
      <c r="AS105" s="4"/>
      <c r="AT105" s="4"/>
      <c r="AU105" s="259">
        <v>109.59409090909088</v>
      </c>
      <c r="AV105" s="259">
        <v>62.953999999999994</v>
      </c>
      <c r="AW105" s="259">
        <v>306.14214285714291</v>
      </c>
      <c r="AX105" s="259">
        <v>98.891666666666666</v>
      </c>
      <c r="AY105" s="259">
        <v>43.552500000000002</v>
      </c>
      <c r="AZ105" s="259">
        <v>170.97750000000002</v>
      </c>
      <c r="BA105" s="4"/>
    </row>
    <row r="106" spans="1:53" x14ac:dyDescent="0.2">
      <c r="A106" s="54"/>
      <c r="B106" s="11" t="s">
        <v>272</v>
      </c>
      <c r="C106" s="11"/>
      <c r="D106" s="255">
        <v>7830</v>
      </c>
      <c r="E106" s="11">
        <v>2</v>
      </c>
      <c r="F106" s="11"/>
      <c r="G106" s="11"/>
      <c r="H106" s="11"/>
      <c r="I106" s="11"/>
      <c r="J106" s="11"/>
      <c r="M106" s="170">
        <v>25.5</v>
      </c>
      <c r="N106" s="170"/>
      <c r="O106" s="170"/>
      <c r="P106" s="170"/>
      <c r="Q106" s="170"/>
      <c r="R106" s="170"/>
      <c r="S106" s="4"/>
      <c r="T106" s="4"/>
      <c r="U106" s="170">
        <v>12.75</v>
      </c>
      <c r="V106" s="170"/>
      <c r="W106" s="170"/>
      <c r="X106" s="170"/>
      <c r="Y106" s="170"/>
      <c r="Z106" s="170"/>
      <c r="AA106" s="4"/>
      <c r="AB106" s="11" t="s">
        <v>317</v>
      </c>
      <c r="AC106" s="11"/>
      <c r="AD106" s="255">
        <v>8887</v>
      </c>
      <c r="AE106" s="24">
        <v>2</v>
      </c>
      <c r="AF106" s="24"/>
      <c r="AG106" s="24"/>
      <c r="AH106" s="24"/>
      <c r="AI106" s="24"/>
      <c r="AJ106" s="24">
        <v>1</v>
      </c>
      <c r="AK106" s="4"/>
      <c r="AL106" s="4"/>
      <c r="AM106" s="259">
        <v>833.35</v>
      </c>
      <c r="AN106" s="259">
        <v>254.27</v>
      </c>
      <c r="AO106" s="259">
        <v>210.23</v>
      </c>
      <c r="AP106" s="259">
        <v>210.23</v>
      </c>
      <c r="AQ106" s="259">
        <v>210.23</v>
      </c>
      <c r="AR106" s="259">
        <v>6873.33</v>
      </c>
      <c r="AS106" s="4"/>
      <c r="AT106" s="4"/>
      <c r="AU106" s="259">
        <v>277.78333333333336</v>
      </c>
      <c r="AV106" s="259">
        <v>254.27</v>
      </c>
      <c r="AW106" s="259">
        <v>210.23</v>
      </c>
      <c r="AX106" s="259">
        <v>210.23</v>
      </c>
      <c r="AY106" s="259">
        <v>210.23</v>
      </c>
      <c r="AZ106" s="259">
        <v>6873.33</v>
      </c>
      <c r="BA106" s="4"/>
    </row>
    <row r="107" spans="1:53" x14ac:dyDescent="0.2">
      <c r="A107" s="54"/>
      <c r="B107" s="11" t="s">
        <v>272</v>
      </c>
      <c r="C107" s="11"/>
      <c r="D107" s="255">
        <v>8833</v>
      </c>
      <c r="E107" s="11">
        <v>61</v>
      </c>
      <c r="F107" s="11">
        <v>20</v>
      </c>
      <c r="G107" s="11">
        <v>8</v>
      </c>
      <c r="H107" s="11">
        <v>12</v>
      </c>
      <c r="I107" s="11">
        <v>12</v>
      </c>
      <c r="J107" s="11">
        <v>32</v>
      </c>
      <c r="M107" s="170">
        <v>6376.7199999999984</v>
      </c>
      <c r="N107" s="170">
        <v>2385.6199999999994</v>
      </c>
      <c r="O107" s="170">
        <v>1564.58</v>
      </c>
      <c r="P107" s="170">
        <v>2008.0599999999993</v>
      </c>
      <c r="Q107" s="170">
        <v>1266.1300000000001</v>
      </c>
      <c r="R107" s="170">
        <v>15019.279999999999</v>
      </c>
      <c r="S107" s="4"/>
      <c r="T107" s="4"/>
      <c r="U107" s="170">
        <v>45.224964539007082</v>
      </c>
      <c r="V107" s="170">
        <v>29.45209876543209</v>
      </c>
      <c r="W107" s="170">
        <v>25.648852459016393</v>
      </c>
      <c r="X107" s="170">
        <v>37.887924528301873</v>
      </c>
      <c r="Y107" s="170">
        <v>30.881219512195123</v>
      </c>
      <c r="Z107" s="170">
        <v>469.35249999999996</v>
      </c>
      <c r="AA107" s="4"/>
      <c r="AB107" s="11" t="s">
        <v>282</v>
      </c>
      <c r="AC107" s="11"/>
      <c r="AD107" s="255">
        <v>8560</v>
      </c>
      <c r="AE107" s="24">
        <v>4</v>
      </c>
      <c r="AF107" s="24"/>
      <c r="AG107" s="24"/>
      <c r="AH107" s="24">
        <v>2</v>
      </c>
      <c r="AI107" s="24"/>
      <c r="AJ107" s="24"/>
      <c r="AK107" s="4"/>
      <c r="AL107" s="4"/>
      <c r="AM107" s="259">
        <v>7107.2200000000012</v>
      </c>
      <c r="AN107" s="259">
        <v>3461.7200000000003</v>
      </c>
      <c r="AO107" s="259">
        <v>3475.87</v>
      </c>
      <c r="AP107" s="259">
        <v>4045.6400000000003</v>
      </c>
      <c r="AQ107" s="259"/>
      <c r="AR107" s="259"/>
      <c r="AS107" s="4"/>
      <c r="AT107" s="4"/>
      <c r="AU107" s="259">
        <v>1184.5366666666669</v>
      </c>
      <c r="AV107" s="259">
        <v>1730.8600000000001</v>
      </c>
      <c r="AW107" s="259">
        <v>1737.9349999999999</v>
      </c>
      <c r="AX107" s="259">
        <v>2022.8200000000002</v>
      </c>
      <c r="AY107" s="259"/>
      <c r="AZ107" s="259"/>
      <c r="BA107" s="4"/>
    </row>
    <row r="108" spans="1:53" x14ac:dyDescent="0.2">
      <c r="A108" s="54"/>
      <c r="B108" s="11" t="s">
        <v>232</v>
      </c>
      <c r="C108" s="11"/>
      <c r="D108" s="255">
        <v>7036</v>
      </c>
      <c r="E108" s="11">
        <v>1070</v>
      </c>
      <c r="F108" s="11">
        <v>474</v>
      </c>
      <c r="G108" s="11">
        <v>331</v>
      </c>
      <c r="H108" s="11">
        <v>223</v>
      </c>
      <c r="I108" s="11">
        <v>213</v>
      </c>
      <c r="J108" s="11">
        <v>1142</v>
      </c>
      <c r="M108" s="170">
        <v>177891.86999999979</v>
      </c>
      <c r="N108" s="170">
        <v>79826.950000000012</v>
      </c>
      <c r="O108" s="170">
        <v>64250.28000000029</v>
      </c>
      <c r="P108" s="170">
        <v>59256.249999999876</v>
      </c>
      <c r="Q108" s="170">
        <v>51471.929999999906</v>
      </c>
      <c r="R108" s="170">
        <v>495291.91</v>
      </c>
      <c r="S108" s="4"/>
      <c r="T108" s="4"/>
      <c r="U108" s="170">
        <v>54.735959999999935</v>
      </c>
      <c r="V108" s="170">
        <v>35.415683229813666</v>
      </c>
      <c r="W108" s="170">
        <v>35.734304783092483</v>
      </c>
      <c r="X108" s="170">
        <v>39.636287625417978</v>
      </c>
      <c r="Y108" s="170">
        <v>40.118417770849497</v>
      </c>
      <c r="Z108" s="170">
        <v>433.70570052539404</v>
      </c>
      <c r="AA108" s="4"/>
      <c r="AB108" s="11" t="s">
        <v>283</v>
      </c>
      <c r="AC108" s="11"/>
      <c r="AD108" s="255">
        <v>8638</v>
      </c>
      <c r="AE108" s="24">
        <v>1</v>
      </c>
      <c r="AF108" s="24"/>
      <c r="AG108" s="24"/>
      <c r="AH108" s="24"/>
      <c r="AI108" s="24"/>
      <c r="AJ108" s="24"/>
      <c r="AK108" s="4"/>
      <c r="AL108" s="4"/>
      <c r="AM108" s="259">
        <v>289.81</v>
      </c>
      <c r="AN108" s="259"/>
      <c r="AO108" s="259"/>
      <c r="AP108" s="259"/>
      <c r="AQ108" s="259"/>
      <c r="AR108" s="259"/>
      <c r="AS108" s="4"/>
      <c r="AT108" s="4"/>
      <c r="AU108" s="259">
        <v>289.81</v>
      </c>
      <c r="AV108" s="259"/>
      <c r="AW108" s="259"/>
      <c r="AX108" s="259"/>
      <c r="AY108" s="259"/>
      <c r="AZ108" s="259"/>
      <c r="BA108" s="4"/>
    </row>
    <row r="109" spans="1:53" x14ac:dyDescent="0.2">
      <c r="A109" s="54"/>
      <c r="B109" s="11" t="s">
        <v>273</v>
      </c>
      <c r="C109" s="11"/>
      <c r="D109" s="255">
        <v>7853</v>
      </c>
      <c r="E109" s="11">
        <v>65</v>
      </c>
      <c r="F109" s="11">
        <v>30</v>
      </c>
      <c r="G109" s="11">
        <v>7</v>
      </c>
      <c r="H109" s="11">
        <v>10</v>
      </c>
      <c r="I109" s="11">
        <v>7</v>
      </c>
      <c r="J109" s="11">
        <v>19</v>
      </c>
      <c r="M109" s="170">
        <v>8220.3799999999974</v>
      </c>
      <c r="N109" s="170">
        <v>4769.829999999999</v>
      </c>
      <c r="O109" s="170">
        <v>1335.4</v>
      </c>
      <c r="P109" s="170">
        <v>1150.1599999999999</v>
      </c>
      <c r="Q109" s="170">
        <v>1267.8699999999999</v>
      </c>
      <c r="R109" s="170">
        <v>9117.1999999999989</v>
      </c>
      <c r="S109" s="4"/>
      <c r="T109" s="4"/>
      <c r="U109" s="170">
        <v>60.891703703703683</v>
      </c>
      <c r="V109" s="170">
        <v>66.247638888888872</v>
      </c>
      <c r="W109" s="170">
        <v>31.795238095238098</v>
      </c>
      <c r="X109" s="170">
        <v>32.861714285714278</v>
      </c>
      <c r="Y109" s="170">
        <v>50.714799999999997</v>
      </c>
      <c r="Z109" s="170">
        <v>479.8526315789473</v>
      </c>
      <c r="AA109" s="4"/>
      <c r="AB109" s="11" t="s">
        <v>247</v>
      </c>
      <c r="AC109" s="11"/>
      <c r="AD109" s="255">
        <v>7083</v>
      </c>
      <c r="AE109" s="24">
        <v>91</v>
      </c>
      <c r="AF109" s="24">
        <v>40</v>
      </c>
      <c r="AG109" s="24">
        <v>24</v>
      </c>
      <c r="AH109" s="24">
        <v>22</v>
      </c>
      <c r="AI109" s="24">
        <v>16</v>
      </c>
      <c r="AJ109" s="24">
        <v>32</v>
      </c>
      <c r="AK109" s="4"/>
      <c r="AL109" s="4"/>
      <c r="AM109" s="259">
        <v>47279.16000000004</v>
      </c>
      <c r="AN109" s="259">
        <v>14877.49</v>
      </c>
      <c r="AO109" s="259">
        <v>4207.5200000000032</v>
      </c>
      <c r="AP109" s="259">
        <v>10383.480000000005</v>
      </c>
      <c r="AQ109" s="259">
        <v>7379.050000000002</v>
      </c>
      <c r="AR109" s="259">
        <v>23547.37</v>
      </c>
      <c r="AS109" s="4"/>
      <c r="AT109" s="4"/>
      <c r="AU109" s="259">
        <v>224.07184834123242</v>
      </c>
      <c r="AV109" s="259">
        <v>121.94663934426229</v>
      </c>
      <c r="AW109" s="259">
        <v>48.924651162790731</v>
      </c>
      <c r="AX109" s="259">
        <v>157.32545454545462</v>
      </c>
      <c r="AY109" s="259">
        <v>157.00106382978728</v>
      </c>
      <c r="AZ109" s="259">
        <v>735.85531249999997</v>
      </c>
      <c r="BA109" s="4"/>
    </row>
    <row r="110" spans="1:53" x14ac:dyDescent="0.2">
      <c r="A110" s="54"/>
      <c r="B110" s="11" t="s">
        <v>274</v>
      </c>
      <c r="C110" s="11"/>
      <c r="D110" s="255">
        <v>8865</v>
      </c>
      <c r="E110" s="11">
        <v>19</v>
      </c>
      <c r="F110" s="11">
        <v>22</v>
      </c>
      <c r="G110" s="11">
        <v>11</v>
      </c>
      <c r="H110" s="11">
        <v>13</v>
      </c>
      <c r="I110" s="11">
        <v>14</v>
      </c>
      <c r="J110" s="11">
        <v>98</v>
      </c>
      <c r="M110" s="170">
        <v>3292.7100000000005</v>
      </c>
      <c r="N110" s="170">
        <v>7232.8200000000006</v>
      </c>
      <c r="O110" s="170">
        <v>1809.0399999999993</v>
      </c>
      <c r="P110" s="170">
        <v>2140.9799999999996</v>
      </c>
      <c r="Q110" s="170">
        <v>1939.649999999999</v>
      </c>
      <c r="R110" s="170">
        <v>57327.77</v>
      </c>
      <c r="S110" s="4"/>
      <c r="T110" s="4"/>
      <c r="U110" s="170">
        <v>31.660673076923082</v>
      </c>
      <c r="V110" s="170">
        <v>56.951338582677167</v>
      </c>
      <c r="W110" s="170">
        <v>17.394615384615378</v>
      </c>
      <c r="X110" s="170">
        <v>21.409799999999997</v>
      </c>
      <c r="Y110" s="170">
        <v>21.083152173913032</v>
      </c>
      <c r="Z110" s="170">
        <v>584.97724489795917</v>
      </c>
      <c r="AA110" s="4"/>
      <c r="AB110" s="11" t="s">
        <v>247</v>
      </c>
      <c r="AC110" s="11"/>
      <c r="AD110" s="255">
        <v>7088</v>
      </c>
      <c r="AE110" s="24">
        <v>1</v>
      </c>
      <c r="AF110" s="24"/>
      <c r="AG110" s="24"/>
      <c r="AH110" s="24"/>
      <c r="AI110" s="24"/>
      <c r="AJ110" s="24"/>
      <c r="AK110" s="4"/>
      <c r="AL110" s="4"/>
      <c r="AM110" s="259">
        <v>16.2</v>
      </c>
      <c r="AN110" s="259"/>
      <c r="AO110" s="259"/>
      <c r="AP110" s="259"/>
      <c r="AQ110" s="259"/>
      <c r="AR110" s="259"/>
      <c r="AS110" s="4"/>
      <c r="AT110" s="4"/>
      <c r="AU110" s="259">
        <v>16.2</v>
      </c>
      <c r="AV110" s="259"/>
      <c r="AW110" s="259"/>
      <c r="AX110" s="259"/>
      <c r="AY110" s="259"/>
      <c r="AZ110" s="259"/>
      <c r="BA110" s="4"/>
    </row>
    <row r="111" spans="1:53" x14ac:dyDescent="0.2">
      <c r="A111" s="54"/>
      <c r="B111" s="11" t="s">
        <v>364</v>
      </c>
      <c r="C111" s="11"/>
      <c r="D111" s="255">
        <v>8865</v>
      </c>
      <c r="E111" s="11">
        <v>2</v>
      </c>
      <c r="F111" s="11">
        <v>3</v>
      </c>
      <c r="G111" s="11">
        <v>1</v>
      </c>
      <c r="H111" s="11"/>
      <c r="I111" s="11">
        <v>1</v>
      </c>
      <c r="J111" s="11">
        <v>4</v>
      </c>
      <c r="M111" s="170">
        <v>185.15</v>
      </c>
      <c r="N111" s="170">
        <v>124.37</v>
      </c>
      <c r="O111" s="170">
        <v>85.18</v>
      </c>
      <c r="P111" s="170">
        <v>80.960000000000008</v>
      </c>
      <c r="Q111" s="170">
        <v>77.77</v>
      </c>
      <c r="R111" s="170">
        <v>254.25</v>
      </c>
      <c r="S111" s="4"/>
      <c r="T111" s="4"/>
      <c r="U111" s="170">
        <v>16.831818181818182</v>
      </c>
      <c r="V111" s="170">
        <v>13.818888888888889</v>
      </c>
      <c r="W111" s="170">
        <v>14.196666666666667</v>
      </c>
      <c r="X111" s="170">
        <v>16.192</v>
      </c>
      <c r="Y111" s="170">
        <v>15.553999999999998</v>
      </c>
      <c r="Z111" s="170">
        <v>63.5625</v>
      </c>
      <c r="AA111" s="4"/>
      <c r="AB111" s="11" t="s">
        <v>284</v>
      </c>
      <c r="AC111" s="11"/>
      <c r="AD111" s="255">
        <v>7088</v>
      </c>
      <c r="AE111" s="24">
        <v>2</v>
      </c>
      <c r="AF111" s="24">
        <v>6</v>
      </c>
      <c r="AG111" s="24">
        <v>3</v>
      </c>
      <c r="AH111" s="24">
        <v>2</v>
      </c>
      <c r="AI111" s="24"/>
      <c r="AJ111" s="24">
        <v>12</v>
      </c>
      <c r="AK111" s="4"/>
      <c r="AL111" s="4"/>
      <c r="AM111" s="259">
        <v>4228.03</v>
      </c>
      <c r="AN111" s="259">
        <v>991.71999999999991</v>
      </c>
      <c r="AO111" s="259">
        <v>708.49</v>
      </c>
      <c r="AP111" s="259">
        <v>492.15</v>
      </c>
      <c r="AQ111" s="259">
        <v>427.05000000000007</v>
      </c>
      <c r="AR111" s="259">
        <v>7369.99</v>
      </c>
      <c r="AS111" s="4"/>
      <c r="AT111" s="4"/>
      <c r="AU111" s="259">
        <v>176.16791666666666</v>
      </c>
      <c r="AV111" s="259">
        <v>45.078181818181811</v>
      </c>
      <c r="AW111" s="259">
        <v>44.280625000000001</v>
      </c>
      <c r="AX111" s="259">
        <v>35.153571428571425</v>
      </c>
      <c r="AY111" s="259">
        <v>38.822727272727278</v>
      </c>
      <c r="AZ111" s="259">
        <v>614.16583333333335</v>
      </c>
      <c r="BA111" s="4"/>
    </row>
    <row r="112" spans="1:53" x14ac:dyDescent="0.2">
      <c r="A112" s="54"/>
      <c r="B112" s="11" t="s">
        <v>365</v>
      </c>
      <c r="C112" s="11"/>
      <c r="D112" s="255">
        <v>7840</v>
      </c>
      <c r="E112" s="11"/>
      <c r="F112" s="11"/>
      <c r="G112" s="11"/>
      <c r="H112" s="11"/>
      <c r="I112" s="11">
        <v>1</v>
      </c>
      <c r="J112" s="11"/>
      <c r="M112" s="170">
        <v>72.819999999999993</v>
      </c>
      <c r="N112" s="170">
        <v>101.51</v>
      </c>
      <c r="O112" s="170">
        <v>96.24</v>
      </c>
      <c r="P112" s="170">
        <v>27.61</v>
      </c>
      <c r="Q112" s="170">
        <v>15</v>
      </c>
      <c r="R112" s="170"/>
      <c r="S112" s="4"/>
      <c r="T112" s="4"/>
      <c r="U112" s="170">
        <v>72.819999999999993</v>
      </c>
      <c r="V112" s="170">
        <v>101.51</v>
      </c>
      <c r="W112" s="170">
        <v>96.24</v>
      </c>
      <c r="X112" s="170">
        <v>27.61</v>
      </c>
      <c r="Y112" s="170">
        <v>15</v>
      </c>
      <c r="Z112" s="170"/>
      <c r="AA112" s="4"/>
      <c r="AB112" s="11" t="s">
        <v>248</v>
      </c>
      <c r="AC112" s="11"/>
      <c r="AD112" s="255">
        <v>7462</v>
      </c>
      <c r="AE112" s="24">
        <v>9</v>
      </c>
      <c r="AF112" s="24">
        <v>9</v>
      </c>
      <c r="AG112" s="24">
        <v>4</v>
      </c>
      <c r="AH112" s="24">
        <v>4</v>
      </c>
      <c r="AI112" s="24">
        <v>5</v>
      </c>
      <c r="AJ112" s="24">
        <v>2</v>
      </c>
      <c r="AK112" s="4"/>
      <c r="AL112" s="4"/>
      <c r="AM112" s="259">
        <v>2301.96</v>
      </c>
      <c r="AN112" s="259">
        <v>1182.73</v>
      </c>
      <c r="AO112" s="259">
        <v>1017.75</v>
      </c>
      <c r="AP112" s="259">
        <v>304.33999999999997</v>
      </c>
      <c r="AQ112" s="259">
        <v>378.02</v>
      </c>
      <c r="AR112" s="259">
        <v>36.739999999999995</v>
      </c>
      <c r="AS112" s="4"/>
      <c r="AT112" s="4"/>
      <c r="AU112" s="259">
        <v>71.936250000000001</v>
      </c>
      <c r="AV112" s="259">
        <v>53.760454545454543</v>
      </c>
      <c r="AW112" s="259">
        <v>78.288461538461533</v>
      </c>
      <c r="AX112" s="259">
        <v>33.815555555555555</v>
      </c>
      <c r="AY112" s="259">
        <v>63.00333333333333</v>
      </c>
      <c r="AZ112" s="259">
        <v>18.369999999999997</v>
      </c>
      <c r="BA112" s="4"/>
    </row>
    <row r="113" spans="1:53" x14ac:dyDescent="0.2">
      <c r="A113" s="54"/>
      <c r="B113" s="11" t="s">
        <v>365</v>
      </c>
      <c r="C113" s="11"/>
      <c r="D113" s="255">
        <v>7865</v>
      </c>
      <c r="E113" s="11">
        <v>1</v>
      </c>
      <c r="F113" s="11">
        <v>2</v>
      </c>
      <c r="G113" s="11">
        <v>2</v>
      </c>
      <c r="H113" s="11">
        <v>2</v>
      </c>
      <c r="I113" s="11"/>
      <c r="J113" s="11">
        <v>5</v>
      </c>
      <c r="M113" s="170">
        <v>231.48000000000002</v>
      </c>
      <c r="N113" s="170">
        <v>102.87</v>
      </c>
      <c r="O113" s="170">
        <v>42.82</v>
      </c>
      <c r="P113" s="170">
        <v>30</v>
      </c>
      <c r="Q113" s="170"/>
      <c r="R113" s="170">
        <v>189.2</v>
      </c>
      <c r="S113" s="4"/>
      <c r="T113" s="4"/>
      <c r="U113" s="170">
        <v>77.160000000000011</v>
      </c>
      <c r="V113" s="170">
        <v>17.145</v>
      </c>
      <c r="W113" s="170">
        <v>10.705</v>
      </c>
      <c r="X113" s="170">
        <v>15</v>
      </c>
      <c r="Y113" s="170"/>
      <c r="Z113" s="170">
        <v>37.839999999999996</v>
      </c>
      <c r="AA113" s="4"/>
      <c r="AB113" s="11" t="s">
        <v>390</v>
      </c>
      <c r="AC113" s="11"/>
      <c r="AD113" s="255">
        <v>7461</v>
      </c>
      <c r="AE113" s="24"/>
      <c r="AF113" s="24"/>
      <c r="AG113" s="24"/>
      <c r="AH113" s="24"/>
      <c r="AI113" s="24"/>
      <c r="AJ113" s="24">
        <v>1</v>
      </c>
      <c r="AK113" s="4"/>
      <c r="AL113" s="4"/>
      <c r="AM113" s="259">
        <v>210.4</v>
      </c>
      <c r="AN113" s="259">
        <v>120.17</v>
      </c>
      <c r="AO113" s="259">
        <v>117.67</v>
      </c>
      <c r="AP113" s="259">
        <v>117.19</v>
      </c>
      <c r="AQ113" s="259">
        <v>245.23</v>
      </c>
      <c r="AR113" s="259">
        <v>6159.43</v>
      </c>
      <c r="AS113" s="4"/>
      <c r="AT113" s="4"/>
      <c r="AU113" s="259">
        <v>210.4</v>
      </c>
      <c r="AV113" s="259">
        <v>120.17</v>
      </c>
      <c r="AW113" s="259">
        <v>117.67</v>
      </c>
      <c r="AX113" s="259">
        <v>117.19</v>
      </c>
      <c r="AY113" s="259">
        <v>245.23</v>
      </c>
      <c r="AZ113" s="259">
        <v>6159.43</v>
      </c>
      <c r="BA113" s="4"/>
    </row>
    <row r="114" spans="1:53" x14ac:dyDescent="0.2">
      <c r="A114" s="54"/>
      <c r="B114" s="11" t="s">
        <v>368</v>
      </c>
      <c r="C114" s="11"/>
      <c r="D114" s="255">
        <v>8840</v>
      </c>
      <c r="E114" s="11"/>
      <c r="F114" s="11"/>
      <c r="G114" s="11"/>
      <c r="H114" s="11"/>
      <c r="I114" s="11">
        <v>1</v>
      </c>
      <c r="J114" s="11"/>
      <c r="M114" s="170">
        <v>88.56</v>
      </c>
      <c r="N114" s="170">
        <v>39.03</v>
      </c>
      <c r="O114" s="170">
        <v>32.86</v>
      </c>
      <c r="P114" s="170">
        <v>33.92</v>
      </c>
      <c r="Q114" s="170">
        <v>15.1</v>
      </c>
      <c r="R114" s="170"/>
      <c r="S114" s="4"/>
      <c r="T114" s="4"/>
      <c r="U114" s="170">
        <v>88.56</v>
      </c>
      <c r="V114" s="170">
        <v>39.03</v>
      </c>
      <c r="W114" s="170">
        <v>32.86</v>
      </c>
      <c r="X114" s="170">
        <v>33.92</v>
      </c>
      <c r="Y114" s="170">
        <v>15.1</v>
      </c>
      <c r="Z114" s="170"/>
      <c r="AA114" s="4"/>
      <c r="AB114" s="11" t="s">
        <v>301</v>
      </c>
      <c r="AC114" s="11"/>
      <c r="AD114" s="255">
        <v>7882</v>
      </c>
      <c r="AE114" s="24">
        <v>1</v>
      </c>
      <c r="AF114" s="24"/>
      <c r="AG114" s="24"/>
      <c r="AH114" s="24"/>
      <c r="AI114" s="24"/>
      <c r="AJ114" s="24"/>
      <c r="AK114" s="4"/>
      <c r="AL114" s="4"/>
      <c r="AM114" s="259">
        <v>30.05</v>
      </c>
      <c r="AN114" s="259"/>
      <c r="AO114" s="259"/>
      <c r="AP114" s="259"/>
      <c r="AQ114" s="259"/>
      <c r="AR114" s="259"/>
      <c r="AS114" s="4"/>
      <c r="AT114" s="4"/>
      <c r="AU114" s="259">
        <v>30.05</v>
      </c>
      <c r="AV114" s="259"/>
      <c r="AW114" s="259"/>
      <c r="AX114" s="259"/>
      <c r="AY114" s="259"/>
      <c r="AZ114" s="259"/>
      <c r="BA114" s="4"/>
    </row>
    <row r="115" spans="1:53" x14ac:dyDescent="0.2">
      <c r="A115" s="54"/>
      <c r="B115" s="11" t="s">
        <v>233</v>
      </c>
      <c r="C115" s="11"/>
      <c r="D115" s="255">
        <v>8840</v>
      </c>
      <c r="E115" s="11">
        <v>370</v>
      </c>
      <c r="F115" s="11">
        <v>154</v>
      </c>
      <c r="G115" s="11">
        <v>77</v>
      </c>
      <c r="H115" s="11">
        <v>43</v>
      </c>
      <c r="I115" s="11">
        <v>47</v>
      </c>
      <c r="J115" s="11">
        <v>191</v>
      </c>
      <c r="M115" s="170">
        <v>47267.079999999951</v>
      </c>
      <c r="N115" s="170">
        <v>14007.350000000009</v>
      </c>
      <c r="O115" s="170">
        <v>10454.649999999994</v>
      </c>
      <c r="P115" s="170">
        <v>6294.7699999999941</v>
      </c>
      <c r="Q115" s="170">
        <v>6260.4099999999989</v>
      </c>
      <c r="R115" s="170">
        <v>62106.229999999981</v>
      </c>
      <c r="S115" s="4"/>
      <c r="T115" s="4"/>
      <c r="U115" s="170">
        <v>55.08983682983677</v>
      </c>
      <c r="V115" s="170">
        <v>28.070841683366751</v>
      </c>
      <c r="W115" s="170">
        <v>30.303333333333317</v>
      </c>
      <c r="X115" s="170">
        <v>23.487947761194008</v>
      </c>
      <c r="Y115" s="170">
        <v>27.700929203539818</v>
      </c>
      <c r="Z115" s="170">
        <v>325.16350785340302</v>
      </c>
      <c r="AA115" s="4"/>
      <c r="AB115" s="11" t="s">
        <v>249</v>
      </c>
      <c r="AC115" s="11"/>
      <c r="AD115" s="255">
        <v>7882</v>
      </c>
      <c r="AE115" s="24">
        <v>31</v>
      </c>
      <c r="AF115" s="24">
        <v>6</v>
      </c>
      <c r="AG115" s="24">
        <v>2</v>
      </c>
      <c r="AH115" s="24">
        <v>4</v>
      </c>
      <c r="AI115" s="24">
        <v>1</v>
      </c>
      <c r="AJ115" s="24">
        <v>12</v>
      </c>
      <c r="AK115" s="4"/>
      <c r="AL115" s="4"/>
      <c r="AM115" s="259">
        <v>8476.0300000000007</v>
      </c>
      <c r="AN115" s="259">
        <v>1214.2000000000003</v>
      </c>
      <c r="AO115" s="259">
        <v>498.54999999999995</v>
      </c>
      <c r="AP115" s="259">
        <v>480.27999999999992</v>
      </c>
      <c r="AQ115" s="259">
        <v>371.03</v>
      </c>
      <c r="AR115" s="259">
        <v>3271.0499999999993</v>
      </c>
      <c r="AS115" s="4"/>
      <c r="AT115" s="4"/>
      <c r="AU115" s="259">
        <v>159.92509433962266</v>
      </c>
      <c r="AV115" s="259">
        <v>55.190909090909102</v>
      </c>
      <c r="AW115" s="259">
        <v>31.159374999999997</v>
      </c>
      <c r="AX115" s="259">
        <v>34.305714285714281</v>
      </c>
      <c r="AY115" s="259">
        <v>37.102999999999994</v>
      </c>
      <c r="AZ115" s="259">
        <v>272.58749999999992</v>
      </c>
      <c r="BA115" s="4"/>
    </row>
    <row r="116" spans="1:53" x14ac:dyDescent="0.2">
      <c r="A116" s="54"/>
      <c r="B116" s="11" t="s">
        <v>275</v>
      </c>
      <c r="C116" s="11"/>
      <c r="D116" s="255">
        <v>8848</v>
      </c>
      <c r="E116" s="11">
        <v>8</v>
      </c>
      <c r="F116" s="11">
        <v>3</v>
      </c>
      <c r="G116" s="11">
        <v>3</v>
      </c>
      <c r="H116" s="11">
        <v>2</v>
      </c>
      <c r="I116" s="11">
        <v>1</v>
      </c>
      <c r="J116" s="11">
        <v>3</v>
      </c>
      <c r="M116" s="170">
        <v>1069.04</v>
      </c>
      <c r="N116" s="170">
        <v>216.45999999999998</v>
      </c>
      <c r="O116" s="170">
        <v>147.15</v>
      </c>
      <c r="P116" s="170">
        <v>3800.5099999999998</v>
      </c>
      <c r="Q116" s="170">
        <v>96.789999999999992</v>
      </c>
      <c r="R116" s="170">
        <v>2595.48</v>
      </c>
      <c r="S116" s="4"/>
      <c r="T116" s="4"/>
      <c r="U116" s="170">
        <v>59.391111111111108</v>
      </c>
      <c r="V116" s="170">
        <v>19.678181818181816</v>
      </c>
      <c r="W116" s="170">
        <v>18.393750000000001</v>
      </c>
      <c r="X116" s="170">
        <v>633.41833333333329</v>
      </c>
      <c r="Y116" s="170">
        <v>24.197499999999998</v>
      </c>
      <c r="Z116" s="170">
        <v>865.16</v>
      </c>
      <c r="AA116" s="4"/>
      <c r="AB116" s="11" t="s">
        <v>249</v>
      </c>
      <c r="AC116" s="11"/>
      <c r="AD116" s="255">
        <v>8827</v>
      </c>
      <c r="AE116" s="24">
        <v>1</v>
      </c>
      <c r="AF116" s="24"/>
      <c r="AG116" s="24"/>
      <c r="AH116" s="24"/>
      <c r="AI116" s="24"/>
      <c r="AJ116" s="24"/>
      <c r="AK116" s="4"/>
      <c r="AL116" s="4"/>
      <c r="AM116" s="259">
        <v>28.49</v>
      </c>
      <c r="AN116" s="259"/>
      <c r="AO116" s="259"/>
      <c r="AP116" s="259"/>
      <c r="AQ116" s="259"/>
      <c r="AR116" s="259"/>
      <c r="AS116" s="4"/>
      <c r="AT116" s="4"/>
      <c r="AU116" s="259">
        <v>28.49</v>
      </c>
      <c r="AV116" s="259"/>
      <c r="AW116" s="259"/>
      <c r="AX116" s="259"/>
      <c r="AY116" s="259"/>
      <c r="AZ116" s="259"/>
      <c r="BA116" s="4"/>
    </row>
    <row r="117" spans="1:53" x14ac:dyDescent="0.2">
      <c r="A117" s="54"/>
      <c r="B117" s="11" t="s">
        <v>234</v>
      </c>
      <c r="C117" s="11"/>
      <c r="D117" s="255">
        <v>7828</v>
      </c>
      <c r="E117" s="11">
        <v>1</v>
      </c>
      <c r="F117" s="11">
        <v>1</v>
      </c>
      <c r="G117" s="11">
        <v>1</v>
      </c>
      <c r="H117" s="11"/>
      <c r="I117" s="11"/>
      <c r="J117" s="11">
        <v>1</v>
      </c>
      <c r="M117" s="170">
        <v>224.49</v>
      </c>
      <c r="N117" s="170">
        <v>51.21</v>
      </c>
      <c r="O117" s="170">
        <v>32.11</v>
      </c>
      <c r="P117" s="170">
        <v>10</v>
      </c>
      <c r="Q117" s="170">
        <v>10</v>
      </c>
      <c r="R117" s="170">
        <v>190</v>
      </c>
      <c r="S117" s="4"/>
      <c r="T117" s="4"/>
      <c r="U117" s="170">
        <v>56.122500000000002</v>
      </c>
      <c r="V117" s="170">
        <v>17.07</v>
      </c>
      <c r="W117" s="170">
        <v>16.055</v>
      </c>
      <c r="X117" s="170">
        <v>10</v>
      </c>
      <c r="Y117" s="170">
        <v>10</v>
      </c>
      <c r="Z117" s="170">
        <v>190</v>
      </c>
      <c r="AA117" s="4"/>
      <c r="AB117" s="11" t="s">
        <v>393</v>
      </c>
      <c r="AC117" s="11"/>
      <c r="AD117" s="255">
        <v>7090</v>
      </c>
      <c r="AE117" s="24">
        <v>1</v>
      </c>
      <c r="AF117" s="24"/>
      <c r="AG117" s="24"/>
      <c r="AH117" s="24"/>
      <c r="AI117" s="24"/>
      <c r="AJ117" s="24"/>
      <c r="AK117" s="4"/>
      <c r="AL117" s="4"/>
      <c r="AM117" s="259">
        <v>47.4</v>
      </c>
      <c r="AN117" s="259"/>
      <c r="AO117" s="259"/>
      <c r="AP117" s="259"/>
      <c r="AQ117" s="259"/>
      <c r="AR117" s="259"/>
      <c r="AS117" s="4"/>
      <c r="AT117" s="4"/>
      <c r="AU117" s="259">
        <v>47.4</v>
      </c>
      <c r="AV117" s="259"/>
      <c r="AW117" s="259"/>
      <c r="AX117" s="259"/>
      <c r="AY117" s="259"/>
      <c r="AZ117" s="259"/>
      <c r="BA117" s="4"/>
    </row>
    <row r="118" spans="1:53" x14ac:dyDescent="0.2">
      <c r="A118" s="54"/>
      <c r="B118" s="11" t="s">
        <v>234</v>
      </c>
      <c r="C118" s="11"/>
      <c r="D118" s="255">
        <v>7840</v>
      </c>
      <c r="E118" s="11">
        <v>1</v>
      </c>
      <c r="F118" s="11"/>
      <c r="G118" s="11"/>
      <c r="H118" s="11"/>
      <c r="I118" s="11"/>
      <c r="J118" s="11">
        <v>2</v>
      </c>
      <c r="M118" s="170">
        <v>37.5</v>
      </c>
      <c r="N118" s="170">
        <v>20.25</v>
      </c>
      <c r="O118" s="170">
        <v>20</v>
      </c>
      <c r="P118" s="170">
        <v>20</v>
      </c>
      <c r="Q118" s="170">
        <v>20</v>
      </c>
      <c r="R118" s="170">
        <v>417.33000000000004</v>
      </c>
      <c r="S118" s="4"/>
      <c r="T118" s="4"/>
      <c r="U118" s="170">
        <v>12.5</v>
      </c>
      <c r="V118" s="170">
        <v>10.125</v>
      </c>
      <c r="W118" s="170">
        <v>10</v>
      </c>
      <c r="X118" s="170">
        <v>10</v>
      </c>
      <c r="Y118" s="170">
        <v>10</v>
      </c>
      <c r="Z118" s="170">
        <v>208.66500000000002</v>
      </c>
      <c r="AA118" s="4"/>
      <c r="AB118" s="11" t="s">
        <v>250</v>
      </c>
      <c r="AC118" s="11"/>
      <c r="AD118" s="255">
        <v>7090</v>
      </c>
      <c r="AE118" s="24">
        <v>53</v>
      </c>
      <c r="AF118" s="24">
        <v>16</v>
      </c>
      <c r="AG118" s="24">
        <v>9</v>
      </c>
      <c r="AH118" s="24">
        <v>7</v>
      </c>
      <c r="AI118" s="24">
        <v>8</v>
      </c>
      <c r="AJ118" s="24">
        <v>20</v>
      </c>
      <c r="AK118" s="4"/>
      <c r="AL118" s="4"/>
      <c r="AM118" s="259">
        <v>19580.580000000002</v>
      </c>
      <c r="AN118" s="259">
        <v>4544.1399999999985</v>
      </c>
      <c r="AO118" s="259">
        <v>3440.7400000000007</v>
      </c>
      <c r="AP118" s="259">
        <v>5915.9300000000021</v>
      </c>
      <c r="AQ118" s="259">
        <v>2777.9700000000021</v>
      </c>
      <c r="AR118" s="259">
        <v>11479.91</v>
      </c>
      <c r="AS118" s="4"/>
      <c r="AT118" s="4"/>
      <c r="AU118" s="259">
        <v>184.7224528301887</v>
      </c>
      <c r="AV118" s="259">
        <v>85.738490566037711</v>
      </c>
      <c r="AW118" s="259">
        <v>88.22410256410258</v>
      </c>
      <c r="AX118" s="259">
        <v>197.19766666666675</v>
      </c>
      <c r="AY118" s="259">
        <v>115.74875000000009</v>
      </c>
      <c r="AZ118" s="259">
        <v>573.99549999999999</v>
      </c>
      <c r="BA118" s="4"/>
    </row>
    <row r="119" spans="1:53" x14ac:dyDescent="0.2">
      <c r="A119" s="54"/>
      <c r="B119" s="11" t="s">
        <v>235</v>
      </c>
      <c r="C119" s="11"/>
      <c r="D119" s="255">
        <v>7092</v>
      </c>
      <c r="E119" s="11">
        <v>51</v>
      </c>
      <c r="F119" s="11">
        <v>22</v>
      </c>
      <c r="G119" s="11">
        <v>20</v>
      </c>
      <c r="H119" s="11">
        <v>11</v>
      </c>
      <c r="I119" s="11">
        <v>9</v>
      </c>
      <c r="J119" s="11">
        <v>32</v>
      </c>
      <c r="M119" s="170">
        <v>5434.3100000000013</v>
      </c>
      <c r="N119" s="170">
        <v>2287.2900000000004</v>
      </c>
      <c r="O119" s="170">
        <v>3430.380000000001</v>
      </c>
      <c r="P119" s="170">
        <v>1390.1399999999996</v>
      </c>
      <c r="Q119" s="170">
        <v>1451.05</v>
      </c>
      <c r="R119" s="170">
        <v>11840.47</v>
      </c>
      <c r="S119" s="4"/>
      <c r="T119" s="4"/>
      <c r="U119" s="170">
        <v>39.095755395683462</v>
      </c>
      <c r="V119" s="170">
        <v>25.13505494505495</v>
      </c>
      <c r="W119" s="170">
        <v>49.005428571428588</v>
      </c>
      <c r="X119" s="170">
        <v>27.802799999999994</v>
      </c>
      <c r="Y119" s="170">
        <v>37.206410256410258</v>
      </c>
      <c r="Z119" s="170">
        <v>370.01468749999998</v>
      </c>
      <c r="AA119" s="4"/>
      <c r="AB119" s="11" t="s">
        <v>395</v>
      </c>
      <c r="AC119" s="11"/>
      <c r="AD119" s="255">
        <v>7823</v>
      </c>
      <c r="AE119" s="24">
        <v>1</v>
      </c>
      <c r="AF119" s="24">
        <v>1</v>
      </c>
      <c r="AG119" s="24"/>
      <c r="AH119" s="24"/>
      <c r="AI119" s="24"/>
      <c r="AJ119" s="24"/>
      <c r="AK119" s="4"/>
      <c r="AL119" s="4"/>
      <c r="AM119" s="259">
        <v>54.24</v>
      </c>
      <c r="AN119" s="259">
        <v>15</v>
      </c>
      <c r="AO119" s="259"/>
      <c r="AP119" s="259"/>
      <c r="AQ119" s="259"/>
      <c r="AR119" s="259"/>
      <c r="AS119" s="4"/>
      <c r="AT119" s="4"/>
      <c r="AU119" s="259">
        <v>27.12</v>
      </c>
      <c r="AV119" s="259">
        <v>15</v>
      </c>
      <c r="AW119" s="259"/>
      <c r="AX119" s="259"/>
      <c r="AY119" s="259"/>
      <c r="AZ119" s="259"/>
      <c r="BA119" s="4"/>
    </row>
    <row r="120" spans="1:53" x14ac:dyDescent="0.2">
      <c r="A120" s="54"/>
      <c r="B120" s="11" t="s">
        <v>311</v>
      </c>
      <c r="C120" s="11"/>
      <c r="D120" s="255">
        <v>7828</v>
      </c>
      <c r="E120" s="11"/>
      <c r="F120" s="11"/>
      <c r="G120" s="11"/>
      <c r="H120" s="11"/>
      <c r="I120" s="11"/>
      <c r="J120" s="11">
        <v>1</v>
      </c>
      <c r="M120" s="170">
        <v>51.28</v>
      </c>
      <c r="N120" s="170">
        <v>32.43</v>
      </c>
      <c r="O120" s="170">
        <v>37.04</v>
      </c>
      <c r="P120" s="170">
        <v>33.93</v>
      </c>
      <c r="Q120" s="170">
        <v>46.98</v>
      </c>
      <c r="R120" s="170">
        <v>1.75</v>
      </c>
      <c r="S120" s="4"/>
      <c r="T120" s="4"/>
      <c r="U120" s="170">
        <v>51.28</v>
      </c>
      <c r="V120" s="170">
        <v>32.43</v>
      </c>
      <c r="W120" s="170">
        <v>37.04</v>
      </c>
      <c r="X120" s="170">
        <v>33.93</v>
      </c>
      <c r="Y120" s="170">
        <v>46.98</v>
      </c>
      <c r="Z120" s="170">
        <v>1.75</v>
      </c>
      <c r="AA120" s="4"/>
      <c r="AB120" s="11" t="s">
        <v>251</v>
      </c>
      <c r="AC120" s="11"/>
      <c r="AD120" s="255">
        <v>7001</v>
      </c>
      <c r="AE120" s="24"/>
      <c r="AF120" s="24"/>
      <c r="AG120" s="24"/>
      <c r="AH120" s="24"/>
      <c r="AI120" s="24">
        <v>1</v>
      </c>
      <c r="AJ120" s="24"/>
      <c r="AK120" s="4"/>
      <c r="AL120" s="4"/>
      <c r="AM120" s="259">
        <v>39.75</v>
      </c>
      <c r="AN120" s="259">
        <v>36.17</v>
      </c>
      <c r="AO120" s="259">
        <v>27.01</v>
      </c>
      <c r="AP120" s="259">
        <v>27.01</v>
      </c>
      <c r="AQ120" s="259">
        <v>27.01</v>
      </c>
      <c r="AR120" s="259"/>
      <c r="AS120" s="4"/>
      <c r="AT120" s="4"/>
      <c r="AU120" s="259">
        <v>39.75</v>
      </c>
      <c r="AV120" s="259">
        <v>36.17</v>
      </c>
      <c r="AW120" s="259">
        <v>27.01</v>
      </c>
      <c r="AX120" s="259">
        <v>27.01</v>
      </c>
      <c r="AY120" s="259">
        <v>27.01</v>
      </c>
      <c r="AZ120" s="259"/>
      <c r="BA120" s="4"/>
    </row>
    <row r="121" spans="1:53" x14ac:dyDescent="0.2">
      <c r="A121" s="54"/>
      <c r="B121" s="11" t="s">
        <v>311</v>
      </c>
      <c r="C121" s="11"/>
      <c r="D121" s="255">
        <v>7840</v>
      </c>
      <c r="E121" s="11"/>
      <c r="F121" s="11">
        <v>1</v>
      </c>
      <c r="G121" s="11"/>
      <c r="H121" s="11"/>
      <c r="I121" s="11"/>
      <c r="J121" s="11">
        <v>1</v>
      </c>
      <c r="M121" s="170">
        <v>128.91999999999999</v>
      </c>
      <c r="N121" s="170">
        <v>401.61</v>
      </c>
      <c r="O121" s="170">
        <v>32.86</v>
      </c>
      <c r="P121" s="170">
        <v>32.880000000000003</v>
      </c>
      <c r="Q121" s="170">
        <v>39.56</v>
      </c>
      <c r="R121" s="170">
        <v>207.59</v>
      </c>
      <c r="S121" s="4"/>
      <c r="T121" s="4"/>
      <c r="U121" s="170">
        <v>64.459999999999994</v>
      </c>
      <c r="V121" s="170">
        <v>200.80500000000001</v>
      </c>
      <c r="W121" s="170">
        <v>32.86</v>
      </c>
      <c r="X121" s="170">
        <v>32.880000000000003</v>
      </c>
      <c r="Y121" s="170">
        <v>39.56</v>
      </c>
      <c r="Z121" s="170">
        <v>207.59</v>
      </c>
      <c r="AA121" s="4"/>
      <c r="AB121" s="11" t="s">
        <v>251</v>
      </c>
      <c r="AC121" s="11"/>
      <c r="AD121" s="255">
        <v>7077</v>
      </c>
      <c r="AE121" s="24">
        <v>1</v>
      </c>
      <c r="AF121" s="24"/>
      <c r="AG121" s="24"/>
      <c r="AH121" s="24"/>
      <c r="AI121" s="24"/>
      <c r="AJ121" s="24"/>
      <c r="AK121" s="4"/>
      <c r="AL121" s="4"/>
      <c r="AM121" s="24">
        <v>357.63</v>
      </c>
      <c r="AN121" s="24"/>
      <c r="AO121" s="24"/>
      <c r="AP121" s="24"/>
      <c r="AQ121" s="24"/>
      <c r="AR121" s="24"/>
      <c r="AS121" s="4"/>
      <c r="AT121" s="4"/>
      <c r="AU121" s="24">
        <v>357.63</v>
      </c>
      <c r="AV121" s="24"/>
      <c r="AW121" s="24"/>
      <c r="AX121" s="24"/>
      <c r="AY121" s="24"/>
      <c r="AZ121" s="24"/>
      <c r="BA121" s="4"/>
    </row>
    <row r="122" spans="1:53" x14ac:dyDescent="0.2">
      <c r="A122" s="54"/>
      <c r="B122" s="11" t="s">
        <v>297</v>
      </c>
      <c r="C122" s="11"/>
      <c r="D122" s="255">
        <v>7828</v>
      </c>
      <c r="E122" s="11">
        <v>2</v>
      </c>
      <c r="F122" s="11"/>
      <c r="G122" s="11"/>
      <c r="H122" s="11"/>
      <c r="I122" s="11">
        <v>2</v>
      </c>
      <c r="J122" s="11">
        <v>3</v>
      </c>
      <c r="M122" s="170">
        <v>143.11000000000001</v>
      </c>
      <c r="N122" s="170">
        <v>69.760000000000005</v>
      </c>
      <c r="O122" s="170">
        <v>70.78</v>
      </c>
      <c r="P122" s="170">
        <v>67.69</v>
      </c>
      <c r="Q122" s="170">
        <v>82.740000000000009</v>
      </c>
      <c r="R122" s="170">
        <v>543.1</v>
      </c>
      <c r="S122" s="4"/>
      <c r="T122" s="4"/>
      <c r="U122" s="170">
        <v>20.444285714285716</v>
      </c>
      <c r="V122" s="170">
        <v>13.952000000000002</v>
      </c>
      <c r="W122" s="170">
        <v>14.156000000000001</v>
      </c>
      <c r="X122" s="170">
        <v>13.538</v>
      </c>
      <c r="Y122" s="170">
        <v>16.548000000000002</v>
      </c>
      <c r="Z122" s="170">
        <v>181.03333333333333</v>
      </c>
      <c r="AA122" s="4"/>
      <c r="AB122" s="11" t="s">
        <v>251</v>
      </c>
      <c r="AC122" s="11"/>
      <c r="AD122" s="255">
        <v>7095</v>
      </c>
      <c r="AE122" s="24">
        <v>77</v>
      </c>
      <c r="AF122" s="24">
        <v>21</v>
      </c>
      <c r="AG122" s="24">
        <v>15</v>
      </c>
      <c r="AH122" s="24">
        <v>4</v>
      </c>
      <c r="AI122" s="24">
        <v>4</v>
      </c>
      <c r="AJ122" s="24">
        <v>12</v>
      </c>
      <c r="AK122" s="4"/>
      <c r="AL122" s="4"/>
      <c r="AM122" s="24">
        <v>50208.970000000016</v>
      </c>
      <c r="AN122" s="24">
        <v>8478.3700000000008</v>
      </c>
      <c r="AO122" s="24">
        <v>3740.4300000000026</v>
      </c>
      <c r="AP122" s="24">
        <v>1379.84</v>
      </c>
      <c r="AQ122" s="24">
        <v>935.86</v>
      </c>
      <c r="AR122" s="24">
        <v>68370.73</v>
      </c>
      <c r="AS122" s="4"/>
      <c r="AT122" s="4"/>
      <c r="AU122" s="24">
        <v>389.21682170542647</v>
      </c>
      <c r="AV122" s="24">
        <v>163.04557692307694</v>
      </c>
      <c r="AW122" s="24">
        <v>124.68100000000008</v>
      </c>
      <c r="AX122" s="24">
        <v>86.24</v>
      </c>
      <c r="AY122" s="24">
        <v>77.98833333333333</v>
      </c>
      <c r="AZ122" s="24">
        <v>5697.560833333333</v>
      </c>
      <c r="BA122" s="4"/>
    </row>
    <row r="123" spans="1:53" x14ac:dyDescent="0.2">
      <c r="A123" s="54"/>
      <c r="B123" s="11" t="s">
        <v>297</v>
      </c>
      <c r="C123" s="11"/>
      <c r="D123" s="255">
        <v>7840</v>
      </c>
      <c r="E123" s="11"/>
      <c r="F123" s="11"/>
      <c r="G123" s="11"/>
      <c r="H123" s="11">
        <v>1</v>
      </c>
      <c r="I123" s="11"/>
      <c r="J123" s="11"/>
      <c r="M123" s="170">
        <v>15.28</v>
      </c>
      <c r="N123" s="170">
        <v>11.17</v>
      </c>
      <c r="O123" s="170">
        <v>10</v>
      </c>
      <c r="P123" s="170">
        <v>11.03</v>
      </c>
      <c r="Q123" s="170"/>
      <c r="R123" s="170"/>
      <c r="S123" s="4"/>
      <c r="T123" s="4"/>
      <c r="U123" s="170">
        <v>15.28</v>
      </c>
      <c r="V123" s="170">
        <v>11.17</v>
      </c>
      <c r="W123" s="170">
        <v>10</v>
      </c>
      <c r="X123" s="170">
        <v>11.03</v>
      </c>
      <c r="Y123" s="170"/>
      <c r="Z123" s="170"/>
      <c r="AA123" s="4"/>
      <c r="AB123" s="11" t="s">
        <v>251</v>
      </c>
      <c r="AC123" s="11"/>
      <c r="AD123" s="255">
        <v>8830</v>
      </c>
      <c r="AE123" s="24">
        <v>1</v>
      </c>
      <c r="AF123" s="24"/>
      <c r="AG123" s="24"/>
      <c r="AH123" s="24"/>
      <c r="AI123" s="24"/>
      <c r="AJ123" s="24"/>
      <c r="AK123" s="4"/>
      <c r="AL123" s="4"/>
      <c r="AM123" s="24">
        <v>37.32</v>
      </c>
      <c r="AN123" s="24"/>
      <c r="AO123" s="24"/>
      <c r="AP123" s="24"/>
      <c r="AQ123" s="24"/>
      <c r="AR123" s="24"/>
      <c r="AS123" s="4"/>
      <c r="AT123" s="4"/>
      <c r="AU123" s="24">
        <v>37.32</v>
      </c>
      <c r="AV123" s="24"/>
      <c r="AW123" s="24"/>
      <c r="AX123" s="24"/>
      <c r="AY123" s="24"/>
      <c r="AZ123" s="24"/>
      <c r="BA123" s="4"/>
    </row>
    <row r="124" spans="1:53" x14ac:dyDescent="0.2">
      <c r="A124" s="54"/>
      <c r="B124" s="11" t="s">
        <v>276</v>
      </c>
      <c r="C124" s="11"/>
      <c r="D124" s="255">
        <v>7860</v>
      </c>
      <c r="E124" s="11">
        <v>2</v>
      </c>
      <c r="F124" s="11">
        <v>1</v>
      </c>
      <c r="G124" s="11"/>
      <c r="H124" s="11"/>
      <c r="I124" s="11"/>
      <c r="J124" s="11"/>
      <c r="M124" s="170">
        <v>121.65</v>
      </c>
      <c r="N124" s="170">
        <v>29.15</v>
      </c>
      <c r="O124" s="170"/>
      <c r="P124" s="170"/>
      <c r="Q124" s="170"/>
      <c r="R124" s="170"/>
      <c r="S124" s="4"/>
      <c r="T124" s="4"/>
      <c r="U124" s="170">
        <v>40.550000000000004</v>
      </c>
      <c r="V124" s="170">
        <v>29.15</v>
      </c>
      <c r="W124" s="170"/>
      <c r="X124" s="170"/>
      <c r="Y124" s="170"/>
      <c r="Z124" s="170"/>
      <c r="AA124" s="4"/>
      <c r="AB124" s="11" t="s">
        <v>251</v>
      </c>
      <c r="AC124" s="11"/>
      <c r="AD124" s="255">
        <v>8861</v>
      </c>
      <c r="AE124" s="24"/>
      <c r="AF124" s="24">
        <v>1</v>
      </c>
      <c r="AG124" s="24"/>
      <c r="AH124" s="24"/>
      <c r="AI124" s="24"/>
      <c r="AJ124" s="24"/>
      <c r="AK124" s="4"/>
      <c r="AL124" s="4"/>
      <c r="AM124" s="24">
        <v>56.64</v>
      </c>
      <c r="AN124" s="24">
        <v>15</v>
      </c>
      <c r="AO124" s="24"/>
      <c r="AP124" s="24"/>
      <c r="AQ124" s="24"/>
      <c r="AR124" s="24"/>
      <c r="AS124" s="4"/>
      <c r="AT124" s="4"/>
      <c r="AU124" s="24">
        <v>56.64</v>
      </c>
      <c r="AV124" s="24">
        <v>15</v>
      </c>
      <c r="AW124" s="24"/>
      <c r="AX124" s="24"/>
      <c r="AY124" s="24"/>
      <c r="AZ124" s="24"/>
      <c r="BA124" s="4"/>
    </row>
    <row r="125" spans="1:53" x14ac:dyDescent="0.2">
      <c r="A125" s="54"/>
      <c r="B125" s="11" t="s">
        <v>236</v>
      </c>
      <c r="C125" s="11"/>
      <c r="D125" s="255">
        <v>7860</v>
      </c>
      <c r="E125" s="11">
        <v>99</v>
      </c>
      <c r="F125" s="11">
        <v>60</v>
      </c>
      <c r="G125" s="11">
        <v>31</v>
      </c>
      <c r="H125" s="11">
        <v>17</v>
      </c>
      <c r="I125" s="11">
        <v>28</v>
      </c>
      <c r="J125" s="11">
        <v>102</v>
      </c>
      <c r="M125" s="170">
        <v>14874.490000000007</v>
      </c>
      <c r="N125" s="170">
        <v>8460.0599999999977</v>
      </c>
      <c r="O125" s="170">
        <v>4560.4600000000019</v>
      </c>
      <c r="P125" s="170">
        <v>3502.0200000000004</v>
      </c>
      <c r="Q125" s="170">
        <v>5010.0700000000015</v>
      </c>
      <c r="R125" s="170">
        <v>40950.49</v>
      </c>
      <c r="S125" s="4"/>
      <c r="T125" s="4"/>
      <c r="U125" s="170">
        <v>46.775125786163542</v>
      </c>
      <c r="V125" s="170">
        <v>37.768124999999991</v>
      </c>
      <c r="W125" s="170">
        <v>26.984970414201193</v>
      </c>
      <c r="X125" s="170">
        <v>25.194388489208634</v>
      </c>
      <c r="Y125" s="170">
        <v>41.066147540983621</v>
      </c>
      <c r="Z125" s="170">
        <v>401.47539215686271</v>
      </c>
      <c r="AA125" s="4"/>
      <c r="AB125" s="11"/>
      <c r="AC125" s="11"/>
      <c r="AD125" s="255"/>
      <c r="AE125" s="24"/>
      <c r="AF125" s="24"/>
      <c r="AG125" s="24"/>
      <c r="AH125" s="24"/>
      <c r="AI125" s="24"/>
      <c r="AJ125" s="24"/>
      <c r="AK125" s="4"/>
      <c r="AL125" s="4"/>
      <c r="AM125" s="24"/>
      <c r="AN125" s="24"/>
      <c r="AO125" s="24"/>
      <c r="AP125" s="24"/>
      <c r="AQ125" s="24"/>
      <c r="AR125" s="24"/>
      <c r="AS125" s="4"/>
      <c r="AT125" s="4"/>
      <c r="AU125" s="24"/>
      <c r="AV125" s="24"/>
      <c r="AW125" s="24"/>
      <c r="AX125" s="24"/>
      <c r="AY125" s="24"/>
      <c r="AZ125" s="24"/>
      <c r="BA125" s="4"/>
    </row>
    <row r="126" spans="1:53" x14ac:dyDescent="0.2">
      <c r="A126" s="54"/>
      <c r="B126" s="11" t="s">
        <v>313</v>
      </c>
      <c r="C126" s="11"/>
      <c r="D126" s="255">
        <v>7439</v>
      </c>
      <c r="E126" s="11">
        <v>1</v>
      </c>
      <c r="F126" s="11">
        <v>4</v>
      </c>
      <c r="G126" s="11">
        <v>1</v>
      </c>
      <c r="H126" s="11"/>
      <c r="I126" s="11">
        <v>2</v>
      </c>
      <c r="J126" s="11">
        <v>8</v>
      </c>
      <c r="M126" s="170">
        <v>297.07</v>
      </c>
      <c r="N126" s="170">
        <v>281.35000000000002</v>
      </c>
      <c r="O126" s="170">
        <v>144.70000000000002</v>
      </c>
      <c r="P126" s="170">
        <v>148.31</v>
      </c>
      <c r="Q126" s="170">
        <v>221.32999999999998</v>
      </c>
      <c r="R126" s="170">
        <v>4155.2400000000007</v>
      </c>
      <c r="S126" s="4"/>
      <c r="T126" s="4"/>
      <c r="U126" s="170">
        <v>19.804666666666666</v>
      </c>
      <c r="V126" s="170">
        <v>18.756666666666668</v>
      </c>
      <c r="W126" s="170">
        <v>14.470000000000002</v>
      </c>
      <c r="X126" s="170">
        <v>16.478888888888889</v>
      </c>
      <c r="Y126" s="170">
        <v>24.592222222222219</v>
      </c>
      <c r="Z126" s="170">
        <v>519.40500000000009</v>
      </c>
      <c r="AA126" s="4"/>
      <c r="AB126" s="11"/>
      <c r="AC126" s="11"/>
      <c r="AD126" s="255"/>
      <c r="AE126" s="24"/>
      <c r="AF126" s="24"/>
      <c r="AG126" s="24"/>
      <c r="AH126" s="24"/>
      <c r="AI126" s="24"/>
      <c r="AJ126" s="24"/>
      <c r="AK126" s="4"/>
      <c r="AL126" s="4"/>
      <c r="AM126" s="24"/>
      <c r="AN126" s="24"/>
      <c r="AO126" s="24"/>
      <c r="AP126" s="24"/>
      <c r="AQ126" s="24"/>
      <c r="AR126" s="24"/>
      <c r="AS126" s="4"/>
      <c r="AT126" s="4"/>
      <c r="AU126" s="24"/>
      <c r="AV126" s="24"/>
      <c r="AW126" s="24"/>
      <c r="AX126" s="24"/>
      <c r="AY126" s="24"/>
      <c r="AZ126" s="24"/>
      <c r="BA126" s="4"/>
    </row>
    <row r="127" spans="1:53" x14ac:dyDescent="0.2">
      <c r="A127" s="54"/>
      <c r="B127" s="11" t="s">
        <v>314</v>
      </c>
      <c r="C127" s="11"/>
      <c r="D127" s="255">
        <v>7439</v>
      </c>
      <c r="E127" s="11">
        <v>2</v>
      </c>
      <c r="F127" s="11">
        <v>3</v>
      </c>
      <c r="G127" s="11">
        <v>4</v>
      </c>
      <c r="H127" s="11">
        <v>1</v>
      </c>
      <c r="I127" s="11">
        <v>2</v>
      </c>
      <c r="J127" s="11">
        <v>1</v>
      </c>
      <c r="M127" s="170">
        <v>248.82999999999998</v>
      </c>
      <c r="N127" s="170">
        <v>153.18</v>
      </c>
      <c r="O127" s="170">
        <v>115.98</v>
      </c>
      <c r="P127" s="170">
        <v>79.55</v>
      </c>
      <c r="Q127" s="170">
        <v>64.960000000000008</v>
      </c>
      <c r="R127" s="170">
        <v>52.34</v>
      </c>
      <c r="S127" s="4"/>
      <c r="T127" s="4"/>
      <c r="U127" s="170">
        <v>19.14076923076923</v>
      </c>
      <c r="V127" s="170">
        <v>13.925454545454546</v>
      </c>
      <c r="W127" s="170">
        <v>14.4975</v>
      </c>
      <c r="X127" s="170">
        <v>19.887499999999999</v>
      </c>
      <c r="Y127" s="170">
        <v>21.653333333333336</v>
      </c>
      <c r="Z127" s="170">
        <v>52.34</v>
      </c>
      <c r="AA127" s="4"/>
      <c r="AB127" s="11"/>
      <c r="AC127" s="11"/>
      <c r="AD127" s="255"/>
      <c r="AE127" s="24"/>
      <c r="AF127" s="24"/>
      <c r="AG127" s="24"/>
      <c r="AH127" s="24"/>
      <c r="AI127" s="24"/>
      <c r="AJ127" s="24"/>
      <c r="AK127" s="4"/>
      <c r="AL127" s="4"/>
      <c r="AM127" s="24"/>
      <c r="AN127" s="24"/>
      <c r="AO127" s="24"/>
      <c r="AP127" s="24"/>
      <c r="AQ127" s="24"/>
      <c r="AR127" s="24"/>
      <c r="AS127" s="4"/>
      <c r="AT127" s="4"/>
      <c r="AU127" s="24"/>
      <c r="AV127" s="24"/>
      <c r="AW127" s="24"/>
      <c r="AX127" s="24"/>
      <c r="AY127" s="24"/>
      <c r="AZ127" s="24"/>
      <c r="BA127" s="4"/>
    </row>
    <row r="128" spans="1:53" x14ac:dyDescent="0.2">
      <c r="A128" s="54"/>
      <c r="B128" s="11" t="s">
        <v>277</v>
      </c>
      <c r="C128" s="11"/>
      <c r="D128" s="255">
        <v>7863</v>
      </c>
      <c r="E128" s="11">
        <v>14</v>
      </c>
      <c r="F128" s="11">
        <v>11</v>
      </c>
      <c r="G128" s="11">
        <v>4</v>
      </c>
      <c r="H128" s="11">
        <v>3</v>
      </c>
      <c r="I128" s="11">
        <v>3</v>
      </c>
      <c r="J128" s="11">
        <v>12</v>
      </c>
      <c r="M128" s="170">
        <v>2059.2799999999997</v>
      </c>
      <c r="N128" s="170">
        <v>1857.7600000000007</v>
      </c>
      <c r="O128" s="170">
        <v>432.09000000000003</v>
      </c>
      <c r="P128" s="170">
        <v>296.68</v>
      </c>
      <c r="Q128" s="170">
        <v>625.62</v>
      </c>
      <c r="R128" s="170">
        <v>5235.22</v>
      </c>
      <c r="S128" s="4"/>
      <c r="T128" s="4"/>
      <c r="U128" s="170">
        <v>46.801818181818177</v>
      </c>
      <c r="V128" s="170">
        <v>58.055000000000021</v>
      </c>
      <c r="W128" s="170">
        <v>20.575714285714287</v>
      </c>
      <c r="X128" s="170">
        <v>18.5425</v>
      </c>
      <c r="Y128" s="170">
        <v>48.124615384615382</v>
      </c>
      <c r="Z128" s="170">
        <v>436.26833333333337</v>
      </c>
      <c r="AA128" s="4"/>
      <c r="AB128" s="11"/>
      <c r="AC128" s="11"/>
      <c r="AD128" s="255"/>
      <c r="AE128" s="24"/>
      <c r="AF128" s="24"/>
      <c r="AG128" s="24"/>
      <c r="AH128" s="24"/>
      <c r="AI128" s="24"/>
      <c r="AJ128" s="24"/>
      <c r="AK128" s="4"/>
      <c r="AL128" s="4"/>
      <c r="AM128" s="24"/>
      <c r="AN128" s="24"/>
      <c r="AO128" s="24"/>
      <c r="AP128" s="24"/>
      <c r="AQ128" s="24"/>
      <c r="AR128" s="24"/>
      <c r="AS128" s="4"/>
      <c r="AT128" s="4"/>
      <c r="AU128" s="24"/>
      <c r="AV128" s="24"/>
      <c r="AW128" s="24"/>
      <c r="AX128" s="24"/>
      <c r="AY128" s="24"/>
      <c r="AZ128" s="24"/>
      <c r="BA128" s="4"/>
    </row>
    <row r="129" spans="1:53" x14ac:dyDescent="0.2">
      <c r="A129" s="54"/>
      <c r="B129" s="11" t="s">
        <v>374</v>
      </c>
      <c r="C129" s="11"/>
      <c r="D129" s="255">
        <v>8534</v>
      </c>
      <c r="E129" s="11">
        <v>2</v>
      </c>
      <c r="F129" s="11"/>
      <c r="G129" s="11"/>
      <c r="H129" s="11"/>
      <c r="I129" s="11"/>
      <c r="J129" s="11">
        <v>1</v>
      </c>
      <c r="M129" s="170">
        <v>379.65</v>
      </c>
      <c r="N129" s="170">
        <v>10.47</v>
      </c>
      <c r="O129" s="170">
        <v>11.03</v>
      </c>
      <c r="P129" s="170">
        <v>12.08</v>
      </c>
      <c r="Q129" s="170">
        <v>10</v>
      </c>
      <c r="R129" s="170">
        <v>218.44</v>
      </c>
      <c r="S129" s="4"/>
      <c r="T129" s="4"/>
      <c r="U129" s="170">
        <v>189.82499999999999</v>
      </c>
      <c r="V129" s="170">
        <v>10.47</v>
      </c>
      <c r="W129" s="170">
        <v>11.03</v>
      </c>
      <c r="X129" s="170">
        <v>12.08</v>
      </c>
      <c r="Y129" s="170">
        <v>10</v>
      </c>
      <c r="Z129" s="170">
        <v>218.44</v>
      </c>
      <c r="AA129" s="4"/>
      <c r="AB129" s="11"/>
      <c r="AC129" s="11"/>
      <c r="AD129" s="255"/>
      <c r="AE129" s="24"/>
      <c r="AF129" s="24"/>
      <c r="AG129" s="24"/>
      <c r="AH129" s="24"/>
      <c r="AI129" s="24"/>
      <c r="AJ129" s="24"/>
      <c r="AK129" s="4"/>
      <c r="AL129" s="4"/>
      <c r="AM129" s="24"/>
      <c r="AN129" s="24"/>
      <c r="AO129" s="24"/>
      <c r="AP129" s="24"/>
      <c r="AQ129" s="24"/>
      <c r="AR129" s="24"/>
      <c r="AS129" s="4"/>
      <c r="AT129" s="4"/>
      <c r="AU129" s="24"/>
      <c r="AV129" s="24"/>
      <c r="AW129" s="24"/>
      <c r="AX129" s="24"/>
      <c r="AY129" s="24"/>
      <c r="AZ129" s="24"/>
      <c r="BA129" s="4"/>
    </row>
    <row r="130" spans="1:53" x14ac:dyDescent="0.2">
      <c r="A130" s="54"/>
      <c r="B130" s="11" t="s">
        <v>278</v>
      </c>
      <c r="C130" s="11"/>
      <c r="D130" s="255">
        <v>8534</v>
      </c>
      <c r="E130" s="11">
        <v>254</v>
      </c>
      <c r="F130" s="11">
        <v>76</v>
      </c>
      <c r="G130" s="11">
        <v>40</v>
      </c>
      <c r="H130" s="11">
        <v>22</v>
      </c>
      <c r="I130" s="11">
        <v>20</v>
      </c>
      <c r="J130" s="11">
        <v>63</v>
      </c>
      <c r="M130" s="170">
        <v>31462.970000000019</v>
      </c>
      <c r="N130" s="170">
        <v>5595.49</v>
      </c>
      <c r="O130" s="170">
        <v>4244.930000000003</v>
      </c>
      <c r="P130" s="170">
        <v>1894.6399999999996</v>
      </c>
      <c r="Q130" s="170">
        <v>2121.670000000001</v>
      </c>
      <c r="R130" s="170">
        <v>17475.889999999996</v>
      </c>
      <c r="S130" s="4"/>
      <c r="T130" s="4"/>
      <c r="U130" s="170">
        <v>69.30169603524233</v>
      </c>
      <c r="V130" s="170">
        <v>26.269906103286385</v>
      </c>
      <c r="W130" s="170">
        <v>30.984890510948926</v>
      </c>
      <c r="X130" s="170">
        <v>19.333061224489793</v>
      </c>
      <c r="Y130" s="170">
        <v>27.554155844155858</v>
      </c>
      <c r="Z130" s="170">
        <v>277.39507936507931</v>
      </c>
      <c r="AA130" s="4"/>
      <c r="AB130" s="11"/>
      <c r="AC130" s="11"/>
      <c r="AD130" s="255"/>
      <c r="AE130" s="24"/>
      <c r="AF130" s="24"/>
      <c r="AG130" s="24"/>
      <c r="AH130" s="24"/>
      <c r="AI130" s="24"/>
      <c r="AJ130" s="24"/>
      <c r="AK130" s="4"/>
      <c r="AL130" s="4"/>
      <c r="AM130" s="24"/>
      <c r="AN130" s="24"/>
      <c r="AO130" s="24"/>
      <c r="AP130" s="24"/>
      <c r="AQ130" s="24"/>
      <c r="AR130" s="24"/>
      <c r="AS130" s="4"/>
      <c r="AT130" s="4"/>
      <c r="AU130" s="24"/>
      <c r="AV130" s="24"/>
      <c r="AW130" s="24"/>
      <c r="AX130" s="24"/>
      <c r="AY130" s="24"/>
      <c r="AZ130" s="24"/>
      <c r="BA130" s="4"/>
    </row>
    <row r="131" spans="1:53" x14ac:dyDescent="0.2">
      <c r="A131" s="54"/>
      <c r="B131" s="11" t="s">
        <v>237</v>
      </c>
      <c r="C131" s="11"/>
      <c r="D131" s="255">
        <v>8861</v>
      </c>
      <c r="E131" s="11">
        <v>1754</v>
      </c>
      <c r="F131" s="11">
        <v>632</v>
      </c>
      <c r="G131" s="11">
        <v>419</v>
      </c>
      <c r="H131" s="11">
        <v>316</v>
      </c>
      <c r="I131" s="11">
        <v>297</v>
      </c>
      <c r="J131" s="11">
        <v>1713</v>
      </c>
      <c r="M131" s="170">
        <v>322506.68000000215</v>
      </c>
      <c r="N131" s="170">
        <v>136964.89999999947</v>
      </c>
      <c r="O131" s="170">
        <v>98903.549999998853</v>
      </c>
      <c r="P131" s="170">
        <v>74068.009999999878</v>
      </c>
      <c r="Q131" s="170">
        <v>69501.029999999839</v>
      </c>
      <c r="R131" s="170">
        <v>826613.00999999954</v>
      </c>
      <c r="S131" s="4"/>
      <c r="T131" s="4"/>
      <c r="U131" s="170">
        <v>66.250345110928947</v>
      </c>
      <c r="V131" s="170">
        <v>42.881934877895887</v>
      </c>
      <c r="W131" s="170">
        <v>37.995985401459414</v>
      </c>
      <c r="X131" s="170">
        <v>33.318942869995446</v>
      </c>
      <c r="Y131" s="170">
        <v>36.010896373056909</v>
      </c>
      <c r="Z131" s="170">
        <v>482.55283712784563</v>
      </c>
      <c r="AA131" s="4"/>
      <c r="AB131" s="11"/>
      <c r="AC131" s="11"/>
      <c r="AD131" s="255"/>
      <c r="AE131" s="24"/>
      <c r="AF131" s="24"/>
      <c r="AG131" s="24"/>
      <c r="AH131" s="24"/>
      <c r="AI131" s="24"/>
      <c r="AJ131" s="24"/>
      <c r="AK131" s="4"/>
      <c r="AL131" s="4"/>
      <c r="AM131" s="24"/>
      <c r="AN131" s="24"/>
      <c r="AO131" s="24"/>
      <c r="AP131" s="24"/>
      <c r="AQ131" s="24"/>
      <c r="AR131" s="24"/>
      <c r="AS131" s="4"/>
      <c r="AT131" s="4"/>
      <c r="AU131" s="24"/>
      <c r="AV131" s="24"/>
      <c r="AW131" s="24"/>
      <c r="AX131" s="24"/>
      <c r="AY131" s="24"/>
      <c r="AZ131" s="24"/>
      <c r="BA131" s="4"/>
    </row>
    <row r="132" spans="1:53" x14ac:dyDescent="0.2">
      <c r="A132" s="54"/>
      <c r="B132" s="11" t="s">
        <v>238</v>
      </c>
      <c r="C132" s="11"/>
      <c r="D132" s="255">
        <v>8865</v>
      </c>
      <c r="E132" s="11">
        <v>439</v>
      </c>
      <c r="F132" s="11">
        <v>178</v>
      </c>
      <c r="G132" s="11">
        <v>134</v>
      </c>
      <c r="H132" s="11">
        <v>82</v>
      </c>
      <c r="I132" s="11">
        <v>91</v>
      </c>
      <c r="J132" s="11">
        <v>308</v>
      </c>
      <c r="M132" s="170">
        <v>57229.669999999947</v>
      </c>
      <c r="N132" s="170">
        <v>37217.029999999897</v>
      </c>
      <c r="O132" s="170">
        <v>25616.65</v>
      </c>
      <c r="P132" s="170">
        <v>10663.659999999998</v>
      </c>
      <c r="Q132" s="170">
        <v>13987.130000000014</v>
      </c>
      <c r="R132" s="170">
        <v>107808.68</v>
      </c>
      <c r="S132" s="4"/>
      <c r="T132" s="4"/>
      <c r="U132" s="170">
        <v>48.173122895622853</v>
      </c>
      <c r="V132" s="170">
        <v>48.649712418300517</v>
      </c>
      <c r="W132" s="170">
        <v>43.125673400673406</v>
      </c>
      <c r="X132" s="170">
        <v>23.031663066954639</v>
      </c>
      <c r="Y132" s="170">
        <v>35.864435897435932</v>
      </c>
      <c r="Z132" s="170">
        <v>350.02818181818179</v>
      </c>
      <c r="AA132" s="4"/>
      <c r="AB132" s="11"/>
      <c r="AC132" s="11"/>
      <c r="AD132" s="255"/>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53" x14ac:dyDescent="0.2">
      <c r="A133" s="54"/>
      <c r="B133" s="11" t="s">
        <v>287</v>
      </c>
      <c r="C133" s="11"/>
      <c r="D133" s="255">
        <v>8867</v>
      </c>
      <c r="E133" s="11">
        <v>10</v>
      </c>
      <c r="F133" s="11">
        <v>2</v>
      </c>
      <c r="G133" s="11">
        <v>5</v>
      </c>
      <c r="H133" s="11">
        <v>1</v>
      </c>
      <c r="I133" s="11">
        <v>1</v>
      </c>
      <c r="J133" s="11">
        <v>2</v>
      </c>
      <c r="M133" s="170">
        <v>1856.8899999999999</v>
      </c>
      <c r="N133" s="170">
        <v>504.73</v>
      </c>
      <c r="O133" s="170">
        <v>328.85</v>
      </c>
      <c r="P133" s="170">
        <v>127.34</v>
      </c>
      <c r="Q133" s="170">
        <v>127.78</v>
      </c>
      <c r="R133" s="170">
        <v>3076.4300000000003</v>
      </c>
      <c r="S133" s="4"/>
      <c r="T133" s="4"/>
      <c r="U133" s="170">
        <v>103.16055555555555</v>
      </c>
      <c r="V133" s="170">
        <v>45.884545454545453</v>
      </c>
      <c r="W133" s="170">
        <v>36.538888888888891</v>
      </c>
      <c r="X133" s="170">
        <v>31.835000000000001</v>
      </c>
      <c r="Y133" s="170">
        <v>42.593333333333334</v>
      </c>
      <c r="Z133" s="170">
        <v>1538.2150000000001</v>
      </c>
      <c r="AA133" s="4"/>
      <c r="AB133" s="11"/>
      <c r="AC133" s="11"/>
      <c r="AD133" s="255"/>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53" x14ac:dyDescent="0.2">
      <c r="A134" s="54"/>
      <c r="B134" s="11" t="s">
        <v>380</v>
      </c>
      <c r="C134" s="11"/>
      <c r="D134" s="255">
        <v>8865</v>
      </c>
      <c r="E134" s="11">
        <v>8</v>
      </c>
      <c r="F134" s="11">
        <v>3</v>
      </c>
      <c r="G134" s="11">
        <v>4</v>
      </c>
      <c r="H134" s="11"/>
      <c r="I134" s="11">
        <v>1</v>
      </c>
      <c r="J134" s="11">
        <v>3</v>
      </c>
      <c r="M134" s="170">
        <v>404.4</v>
      </c>
      <c r="N134" s="170">
        <v>143.19</v>
      </c>
      <c r="O134" s="170">
        <v>109.29</v>
      </c>
      <c r="P134" s="170">
        <v>43.04</v>
      </c>
      <c r="Q134" s="170">
        <v>45</v>
      </c>
      <c r="R134" s="170">
        <v>301.20999999999998</v>
      </c>
      <c r="S134" s="4"/>
      <c r="T134" s="4"/>
      <c r="U134" s="170">
        <v>21.284210526315789</v>
      </c>
      <c r="V134" s="170">
        <v>13.017272727272728</v>
      </c>
      <c r="W134" s="170">
        <v>13.661250000000001</v>
      </c>
      <c r="X134" s="170">
        <v>10.76</v>
      </c>
      <c r="Y134" s="170">
        <v>11.25</v>
      </c>
      <c r="Z134" s="170">
        <v>100.40333333333332</v>
      </c>
      <c r="AA134" s="4"/>
      <c r="AB134" s="11"/>
      <c r="AC134" s="11"/>
      <c r="AD134" s="255"/>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53" x14ac:dyDescent="0.2">
      <c r="A135" s="54"/>
      <c r="B135" s="11" t="s">
        <v>322</v>
      </c>
      <c r="C135" s="11"/>
      <c r="D135" s="255">
        <v>7865</v>
      </c>
      <c r="E135" s="11">
        <v>5</v>
      </c>
      <c r="F135" s="11">
        <v>2</v>
      </c>
      <c r="G135" s="11"/>
      <c r="H135" s="11"/>
      <c r="I135" s="11"/>
      <c r="J135" s="11"/>
      <c r="M135" s="170">
        <v>226.38</v>
      </c>
      <c r="N135" s="170">
        <v>30</v>
      </c>
      <c r="O135" s="170"/>
      <c r="P135" s="170"/>
      <c r="Q135" s="170"/>
      <c r="R135" s="170"/>
      <c r="S135" s="4"/>
      <c r="T135" s="4"/>
      <c r="U135" s="170">
        <v>45.275999999999996</v>
      </c>
      <c r="V135" s="170">
        <v>15</v>
      </c>
      <c r="W135" s="170"/>
      <c r="X135" s="170"/>
      <c r="Y135" s="170"/>
      <c r="Z135" s="170"/>
      <c r="AA135" s="4"/>
      <c r="AB135" s="11"/>
      <c r="AC135" s="11"/>
      <c r="AD135" s="255"/>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53" x14ac:dyDescent="0.2">
      <c r="A136" s="54"/>
      <c r="B136" s="11" t="s">
        <v>239</v>
      </c>
      <c r="C136" s="11"/>
      <c r="D136" s="255">
        <v>7064</v>
      </c>
      <c r="E136" s="11">
        <v>147</v>
      </c>
      <c r="F136" s="11">
        <v>39</v>
      </c>
      <c r="G136" s="11">
        <v>22</v>
      </c>
      <c r="H136" s="11">
        <v>18</v>
      </c>
      <c r="I136" s="11">
        <v>15</v>
      </c>
      <c r="J136" s="11">
        <v>60</v>
      </c>
      <c r="M136" s="170">
        <v>17971.590000000007</v>
      </c>
      <c r="N136" s="170">
        <v>3972.9099999999994</v>
      </c>
      <c r="O136" s="170">
        <v>3347.2300000000009</v>
      </c>
      <c r="P136" s="170">
        <v>2132.9099999999989</v>
      </c>
      <c r="Q136" s="170">
        <v>3630.9999999999995</v>
      </c>
      <c r="R136" s="170">
        <v>34888.519999999997</v>
      </c>
      <c r="S136" s="4"/>
      <c r="T136" s="4"/>
      <c r="U136" s="170">
        <v>62.185432525951583</v>
      </c>
      <c r="V136" s="170">
        <v>27.782587412587407</v>
      </c>
      <c r="W136" s="170">
        <v>30.99287037037038</v>
      </c>
      <c r="X136" s="170">
        <v>24.801279069767428</v>
      </c>
      <c r="Y136" s="170">
        <v>51.140845070422529</v>
      </c>
      <c r="Z136" s="170">
        <v>581.47533333333331</v>
      </c>
      <c r="AA136" s="4"/>
      <c r="AB136" s="11"/>
      <c r="AC136" s="11"/>
      <c r="AD136" s="255"/>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53" x14ac:dyDescent="0.2">
      <c r="A137" s="54"/>
      <c r="B137" s="11" t="s">
        <v>381</v>
      </c>
      <c r="C137" s="11"/>
      <c r="D137" s="255">
        <v>8540</v>
      </c>
      <c r="E137" s="11">
        <v>7</v>
      </c>
      <c r="F137" s="11">
        <v>3</v>
      </c>
      <c r="G137" s="11">
        <v>2</v>
      </c>
      <c r="H137" s="11">
        <v>2</v>
      </c>
      <c r="I137" s="11"/>
      <c r="J137" s="11"/>
      <c r="M137" s="170">
        <v>1562.5900000000001</v>
      </c>
      <c r="N137" s="170">
        <v>2253.6400000000008</v>
      </c>
      <c r="O137" s="170">
        <v>151</v>
      </c>
      <c r="P137" s="170">
        <v>47.86</v>
      </c>
      <c r="Q137" s="170"/>
      <c r="R137" s="170"/>
      <c r="S137" s="4"/>
      <c r="T137" s="4"/>
      <c r="U137" s="170">
        <v>130.21583333333334</v>
      </c>
      <c r="V137" s="170">
        <v>321.94857142857154</v>
      </c>
      <c r="W137" s="170">
        <v>37.75</v>
      </c>
      <c r="X137" s="170">
        <v>23.93</v>
      </c>
      <c r="Y137" s="170"/>
      <c r="Z137" s="170"/>
      <c r="AA137" s="4"/>
      <c r="AB137" s="11"/>
      <c r="AC137" s="11"/>
      <c r="AD137" s="255"/>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53" x14ac:dyDescent="0.2">
      <c r="A138" s="54"/>
      <c r="B138" s="11" t="s">
        <v>240</v>
      </c>
      <c r="C138" s="11"/>
      <c r="D138" s="255">
        <v>7065</v>
      </c>
      <c r="E138" s="11">
        <v>809</v>
      </c>
      <c r="F138" s="11">
        <v>346</v>
      </c>
      <c r="G138" s="11">
        <v>253</v>
      </c>
      <c r="H138" s="11">
        <v>174</v>
      </c>
      <c r="I138" s="11">
        <v>138</v>
      </c>
      <c r="J138" s="11">
        <v>832</v>
      </c>
      <c r="M138" s="170">
        <v>126763.35999999993</v>
      </c>
      <c r="N138" s="170">
        <v>62262.629999999612</v>
      </c>
      <c r="O138" s="170">
        <v>44981.050000000061</v>
      </c>
      <c r="P138" s="170">
        <v>35580.280000000123</v>
      </c>
      <c r="Q138" s="170">
        <v>32133.450000000048</v>
      </c>
      <c r="R138" s="170">
        <v>356216.09000000026</v>
      </c>
      <c r="S138" s="4"/>
      <c r="T138" s="4"/>
      <c r="U138" s="170">
        <v>52.31669830788276</v>
      </c>
      <c r="V138" s="170">
        <v>37.530216998191449</v>
      </c>
      <c r="W138" s="170">
        <v>33.744223555889015</v>
      </c>
      <c r="X138" s="170">
        <v>32.552863677950704</v>
      </c>
      <c r="Y138" s="170">
        <v>34.701349892008693</v>
      </c>
      <c r="Z138" s="170">
        <v>428.14433894230802</v>
      </c>
      <c r="AA138" s="4"/>
      <c r="AB138" s="11"/>
      <c r="AC138" s="11"/>
      <c r="AD138" s="255"/>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53" x14ac:dyDescent="0.2">
      <c r="A139" s="54"/>
      <c r="B139" s="11" t="s">
        <v>298</v>
      </c>
      <c r="C139" s="11"/>
      <c r="D139" s="255">
        <v>8551</v>
      </c>
      <c r="E139" s="11">
        <v>1</v>
      </c>
      <c r="F139" s="11"/>
      <c r="G139" s="11"/>
      <c r="H139" s="11"/>
      <c r="I139" s="11"/>
      <c r="J139" s="11">
        <v>1</v>
      </c>
      <c r="M139" s="170">
        <v>21</v>
      </c>
      <c r="N139" s="170">
        <v>10.36</v>
      </c>
      <c r="O139" s="170">
        <v>10</v>
      </c>
      <c r="P139" s="170">
        <v>10</v>
      </c>
      <c r="Q139" s="170">
        <v>10</v>
      </c>
      <c r="R139" s="170">
        <v>88</v>
      </c>
      <c r="S139" s="4"/>
      <c r="T139" s="4"/>
      <c r="U139" s="170">
        <v>10.5</v>
      </c>
      <c r="V139" s="170">
        <v>10.36</v>
      </c>
      <c r="W139" s="170">
        <v>10</v>
      </c>
      <c r="X139" s="170">
        <v>10</v>
      </c>
      <c r="Y139" s="170">
        <v>10</v>
      </c>
      <c r="Z139" s="170">
        <v>88</v>
      </c>
      <c r="AA139" s="4"/>
      <c r="AB139" s="11"/>
      <c r="AC139" s="11"/>
      <c r="AD139" s="255"/>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53" x14ac:dyDescent="0.2">
      <c r="A140" s="54"/>
      <c r="B140" s="11" t="s">
        <v>298</v>
      </c>
      <c r="C140" s="11"/>
      <c r="D140" s="255">
        <v>8822</v>
      </c>
      <c r="E140" s="11">
        <v>33</v>
      </c>
      <c r="F140" s="11">
        <v>4</v>
      </c>
      <c r="G140" s="11">
        <v>3</v>
      </c>
      <c r="H140" s="11"/>
      <c r="I140" s="11">
        <v>2</v>
      </c>
      <c r="J140" s="11">
        <v>3</v>
      </c>
      <c r="M140" s="170">
        <v>1387.25</v>
      </c>
      <c r="N140" s="170">
        <v>199.85</v>
      </c>
      <c r="O140" s="170">
        <v>3152.0900000000006</v>
      </c>
      <c r="P140" s="170">
        <v>93.02000000000001</v>
      </c>
      <c r="Q140" s="170">
        <v>74.710000000000008</v>
      </c>
      <c r="R140" s="170">
        <v>136.49</v>
      </c>
      <c r="S140" s="4"/>
      <c r="T140" s="4"/>
      <c r="U140" s="170">
        <v>31.52840909090909</v>
      </c>
      <c r="V140" s="170">
        <v>18.168181818181818</v>
      </c>
      <c r="W140" s="170">
        <v>394.01125000000008</v>
      </c>
      <c r="X140" s="170">
        <v>18.604000000000003</v>
      </c>
      <c r="Y140" s="170">
        <v>14.942000000000002</v>
      </c>
      <c r="Z140" s="170">
        <v>45.49666666666667</v>
      </c>
      <c r="AA140" s="4"/>
      <c r="AB140" s="11"/>
      <c r="AC140" s="11"/>
      <c r="AD140" s="255"/>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53" x14ac:dyDescent="0.2">
      <c r="A141" s="54"/>
      <c r="B141" s="11" t="s">
        <v>382</v>
      </c>
      <c r="C141" s="11"/>
      <c r="D141" s="255">
        <v>8822</v>
      </c>
      <c r="E141" s="11"/>
      <c r="F141" s="11"/>
      <c r="G141" s="11"/>
      <c r="H141" s="11"/>
      <c r="I141" s="11"/>
      <c r="J141" s="11">
        <v>1</v>
      </c>
      <c r="M141" s="170">
        <v>13.19</v>
      </c>
      <c r="N141" s="170">
        <v>14.82</v>
      </c>
      <c r="O141" s="170">
        <v>12.08</v>
      </c>
      <c r="P141" s="170">
        <v>10</v>
      </c>
      <c r="Q141" s="170">
        <v>10</v>
      </c>
      <c r="R141" s="170">
        <v>10</v>
      </c>
      <c r="S141" s="4"/>
      <c r="T141" s="4"/>
      <c r="U141" s="170">
        <v>13.19</v>
      </c>
      <c r="V141" s="170">
        <v>14.82</v>
      </c>
      <c r="W141" s="170">
        <v>12.08</v>
      </c>
      <c r="X141" s="170">
        <v>10</v>
      </c>
      <c r="Y141" s="170">
        <v>10</v>
      </c>
      <c r="Z141" s="170">
        <v>10</v>
      </c>
      <c r="AA141" s="4"/>
      <c r="AB141" s="11"/>
      <c r="AC141" s="11"/>
      <c r="AD141" s="255"/>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1:53" x14ac:dyDescent="0.2">
      <c r="A142" s="54"/>
      <c r="B142" s="11" t="s">
        <v>280</v>
      </c>
      <c r="C142" s="11"/>
      <c r="D142" s="255">
        <v>8551</v>
      </c>
      <c r="E142" s="11">
        <v>41</v>
      </c>
      <c r="F142" s="11">
        <v>11</v>
      </c>
      <c r="G142" s="11">
        <v>5</v>
      </c>
      <c r="H142" s="11">
        <v>6</v>
      </c>
      <c r="I142" s="11">
        <v>1</v>
      </c>
      <c r="J142" s="11">
        <v>14</v>
      </c>
      <c r="M142" s="170">
        <v>6053.7800000000007</v>
      </c>
      <c r="N142" s="170">
        <v>954.99</v>
      </c>
      <c r="O142" s="170">
        <v>544.19000000000005</v>
      </c>
      <c r="P142" s="170">
        <v>384.8</v>
      </c>
      <c r="Q142" s="170">
        <v>206.31000000000003</v>
      </c>
      <c r="R142" s="170">
        <v>7810.73</v>
      </c>
      <c r="S142" s="4"/>
      <c r="T142" s="4"/>
      <c r="U142" s="170">
        <v>80.717066666666682</v>
      </c>
      <c r="V142" s="170">
        <v>27.285428571428572</v>
      </c>
      <c r="W142" s="170">
        <v>22.674583333333334</v>
      </c>
      <c r="X142" s="170">
        <v>20.252631578947369</v>
      </c>
      <c r="Y142" s="170">
        <v>15.870000000000003</v>
      </c>
      <c r="Z142" s="170">
        <v>557.90928571428572</v>
      </c>
      <c r="AA142" s="4"/>
      <c r="AB142" s="11"/>
      <c r="AC142" s="11"/>
      <c r="AD142" s="255"/>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1:53" x14ac:dyDescent="0.2">
      <c r="A143" s="54"/>
      <c r="B143" s="11" t="s">
        <v>242</v>
      </c>
      <c r="C143" s="11"/>
      <c r="D143" s="255">
        <v>7204</v>
      </c>
      <c r="E143" s="11">
        <v>184</v>
      </c>
      <c r="F143" s="11">
        <v>101</v>
      </c>
      <c r="G143" s="11">
        <v>57</v>
      </c>
      <c r="H143" s="11">
        <v>37</v>
      </c>
      <c r="I143" s="11">
        <v>35</v>
      </c>
      <c r="J143" s="11">
        <v>197</v>
      </c>
      <c r="M143" s="170">
        <v>25738.789999999986</v>
      </c>
      <c r="N143" s="170">
        <v>17701.580000000038</v>
      </c>
      <c r="O143" s="170">
        <v>11655.429999999998</v>
      </c>
      <c r="P143" s="170">
        <v>8490.2699999999986</v>
      </c>
      <c r="Q143" s="170">
        <v>8195.8700000000008</v>
      </c>
      <c r="R143" s="170">
        <v>83756.930000000037</v>
      </c>
      <c r="S143" s="4"/>
      <c r="T143" s="4"/>
      <c r="U143" s="170">
        <v>44.997884615384592</v>
      </c>
      <c r="V143" s="170">
        <v>44.364862155388565</v>
      </c>
      <c r="W143" s="170">
        <v>37.719838187702258</v>
      </c>
      <c r="X143" s="170">
        <v>33.558379446640309</v>
      </c>
      <c r="Y143" s="170">
        <v>37.943842592592596</v>
      </c>
      <c r="Z143" s="170">
        <v>425.1620812182743</v>
      </c>
      <c r="AA143" s="4"/>
      <c r="AB143" s="11"/>
      <c r="AC143" s="11"/>
      <c r="AD143" s="255"/>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1:53" x14ac:dyDescent="0.2">
      <c r="A144" s="54"/>
      <c r="B144" s="11" t="s">
        <v>299</v>
      </c>
      <c r="C144" s="11"/>
      <c r="D144" s="255">
        <v>7023</v>
      </c>
      <c r="E144" s="11">
        <v>1</v>
      </c>
      <c r="F144" s="11">
        <v>1</v>
      </c>
      <c r="G144" s="11">
        <v>2</v>
      </c>
      <c r="H144" s="11"/>
      <c r="I144" s="11">
        <v>1</v>
      </c>
      <c r="J144" s="11">
        <v>1</v>
      </c>
      <c r="M144" s="170">
        <v>109.00999999999999</v>
      </c>
      <c r="N144" s="170">
        <v>61.580000000000005</v>
      </c>
      <c r="O144" s="170">
        <v>61.87</v>
      </c>
      <c r="P144" s="170">
        <v>23.54</v>
      </c>
      <c r="Q144" s="170">
        <v>24.490000000000002</v>
      </c>
      <c r="R144" s="170">
        <v>1091.18</v>
      </c>
      <c r="S144" s="4"/>
      <c r="T144" s="4"/>
      <c r="U144" s="170">
        <v>18.168333333333333</v>
      </c>
      <c r="V144" s="170">
        <v>12.316000000000001</v>
      </c>
      <c r="W144" s="170">
        <v>15.467499999999999</v>
      </c>
      <c r="X144" s="170">
        <v>11.77</v>
      </c>
      <c r="Y144" s="170">
        <v>12.245000000000001</v>
      </c>
      <c r="Z144" s="170">
        <v>1091.18</v>
      </c>
      <c r="AA144" s="4"/>
      <c r="AB144" s="11"/>
      <c r="AC144" s="11"/>
      <c r="AD144" s="255"/>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1:53" x14ac:dyDescent="0.2">
      <c r="A145" s="54"/>
      <c r="B145" s="11" t="s">
        <v>299</v>
      </c>
      <c r="C145" s="11"/>
      <c r="D145" s="255">
        <v>7202</v>
      </c>
      <c r="E145" s="11">
        <v>1</v>
      </c>
      <c r="F145" s="11"/>
      <c r="G145" s="11"/>
      <c r="H145" s="11"/>
      <c r="I145" s="11"/>
      <c r="J145" s="11"/>
      <c r="M145" s="170">
        <v>62.84</v>
      </c>
      <c r="N145" s="170"/>
      <c r="O145" s="170"/>
      <c r="P145" s="170"/>
      <c r="Q145" s="170"/>
      <c r="R145" s="170"/>
      <c r="S145" s="4"/>
      <c r="T145" s="4"/>
      <c r="U145" s="170">
        <v>62.84</v>
      </c>
      <c r="V145" s="170"/>
      <c r="W145" s="170"/>
      <c r="X145" s="170"/>
      <c r="Y145" s="170"/>
      <c r="Z145" s="170"/>
      <c r="AA145" s="4"/>
      <c r="AB145" s="11"/>
      <c r="AC145" s="11"/>
      <c r="AD145" s="255"/>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1:53" x14ac:dyDescent="0.2">
      <c r="A146" s="54"/>
      <c r="B146" s="11" t="s">
        <v>299</v>
      </c>
      <c r="C146" s="11"/>
      <c r="D146" s="255">
        <v>7203</v>
      </c>
      <c r="E146" s="11">
        <v>654</v>
      </c>
      <c r="F146" s="11">
        <v>291</v>
      </c>
      <c r="G146" s="11">
        <v>186</v>
      </c>
      <c r="H146" s="11">
        <v>142</v>
      </c>
      <c r="I146" s="11">
        <v>155</v>
      </c>
      <c r="J146" s="11">
        <v>704</v>
      </c>
      <c r="M146" s="170">
        <v>106415.73999999989</v>
      </c>
      <c r="N146" s="170">
        <v>62781.780000000297</v>
      </c>
      <c r="O146" s="170">
        <v>45536.070000000174</v>
      </c>
      <c r="P146" s="170">
        <v>35760.930000000124</v>
      </c>
      <c r="Q146" s="170">
        <v>25106.079999999947</v>
      </c>
      <c r="R146" s="170">
        <v>320243.86000000034</v>
      </c>
      <c r="S146" s="4"/>
      <c r="T146" s="4"/>
      <c r="U146" s="170">
        <v>52.838003972194585</v>
      </c>
      <c r="V146" s="170">
        <v>44.812119914347107</v>
      </c>
      <c r="W146" s="170">
        <v>40.620936663693286</v>
      </c>
      <c r="X146" s="170">
        <v>37.603501577287197</v>
      </c>
      <c r="Y146" s="170">
        <v>30.579878197320276</v>
      </c>
      <c r="Z146" s="170">
        <v>454.89184659090955</v>
      </c>
      <c r="AA146" s="4"/>
      <c r="AB146" s="11"/>
      <c r="AC146" s="11"/>
      <c r="AD146" s="255"/>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1:53" x14ac:dyDescent="0.2">
      <c r="A147" s="54"/>
      <c r="B147" s="11" t="s">
        <v>243</v>
      </c>
      <c r="C147" s="11"/>
      <c r="D147" s="255">
        <v>7067</v>
      </c>
      <c r="E147" s="11"/>
      <c r="F147" s="11"/>
      <c r="G147" s="11"/>
      <c r="H147" s="11"/>
      <c r="I147" s="11">
        <v>1</v>
      </c>
      <c r="J147" s="11"/>
      <c r="M147" s="170">
        <v>36.67</v>
      </c>
      <c r="N147" s="170">
        <v>23.85</v>
      </c>
      <c r="O147" s="170">
        <v>28.7</v>
      </c>
      <c r="P147" s="170">
        <v>25.61</v>
      </c>
      <c r="Q147" s="170">
        <v>60.72</v>
      </c>
      <c r="R147" s="170"/>
      <c r="S147" s="4"/>
      <c r="T147" s="4"/>
      <c r="U147" s="170">
        <v>36.67</v>
      </c>
      <c r="V147" s="170">
        <v>23.85</v>
      </c>
      <c r="W147" s="170">
        <v>28.7</v>
      </c>
      <c r="X147" s="170">
        <v>25.61</v>
      </c>
      <c r="Y147" s="170">
        <v>60.72</v>
      </c>
      <c r="Z147" s="170"/>
      <c r="AA147" s="4"/>
      <c r="AB147" s="11"/>
      <c r="AC147" s="11"/>
      <c r="AD147" s="255"/>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1:53" x14ac:dyDescent="0.2">
      <c r="A148" s="54"/>
      <c r="B148" s="11" t="s">
        <v>243</v>
      </c>
      <c r="C148" s="11"/>
      <c r="D148" s="255">
        <v>7076</v>
      </c>
      <c r="E148" s="11">
        <v>302</v>
      </c>
      <c r="F148" s="11">
        <v>130</v>
      </c>
      <c r="G148" s="11">
        <v>100</v>
      </c>
      <c r="H148" s="11">
        <v>62</v>
      </c>
      <c r="I148" s="11">
        <v>50</v>
      </c>
      <c r="J148" s="11">
        <v>190</v>
      </c>
      <c r="M148" s="170">
        <v>36510.950000000084</v>
      </c>
      <c r="N148" s="170">
        <v>18764.189999999955</v>
      </c>
      <c r="O148" s="170">
        <v>21119.250000000011</v>
      </c>
      <c r="P148" s="170">
        <v>10275.979999999998</v>
      </c>
      <c r="Q148" s="170">
        <v>8571.3600000000042</v>
      </c>
      <c r="R148" s="170">
        <v>67407.88</v>
      </c>
      <c r="S148" s="4"/>
      <c r="T148" s="4"/>
      <c r="U148" s="170">
        <v>45.695807259073945</v>
      </c>
      <c r="V148" s="170">
        <v>37.156811881188027</v>
      </c>
      <c r="W148" s="170">
        <v>55.871031746031775</v>
      </c>
      <c r="X148" s="170">
        <v>36.183028169014079</v>
      </c>
      <c r="Y148" s="170">
        <v>38.265000000000022</v>
      </c>
      <c r="Z148" s="170">
        <v>354.77831578947371</v>
      </c>
      <c r="AA148" s="4"/>
      <c r="AB148" s="11"/>
      <c r="AC148" s="11"/>
      <c r="AD148" s="255"/>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1:53" x14ac:dyDescent="0.2">
      <c r="A149" s="54"/>
      <c r="B149" s="11" t="s">
        <v>244</v>
      </c>
      <c r="C149" s="11"/>
      <c r="D149" s="255">
        <v>7077</v>
      </c>
      <c r="E149" s="11">
        <v>76</v>
      </c>
      <c r="F149" s="11">
        <v>29</v>
      </c>
      <c r="G149" s="11">
        <v>31</v>
      </c>
      <c r="H149" s="11">
        <v>10</v>
      </c>
      <c r="I149" s="11">
        <v>13</v>
      </c>
      <c r="J149" s="11">
        <v>66</v>
      </c>
      <c r="M149" s="170">
        <v>12054.949999999993</v>
      </c>
      <c r="N149" s="170">
        <v>3592.5799999999958</v>
      </c>
      <c r="O149" s="170">
        <v>2626.4400000000005</v>
      </c>
      <c r="P149" s="170">
        <v>2106.139999999999</v>
      </c>
      <c r="Q149" s="170">
        <v>2904.0399999999995</v>
      </c>
      <c r="R149" s="170">
        <v>49640.17</v>
      </c>
      <c r="S149" s="4"/>
      <c r="T149" s="4"/>
      <c r="U149" s="170">
        <v>56.862971698113178</v>
      </c>
      <c r="V149" s="170">
        <v>25.661285714285686</v>
      </c>
      <c r="W149" s="170">
        <v>23.450357142857147</v>
      </c>
      <c r="X149" s="170">
        <v>25.375180722891553</v>
      </c>
      <c r="Y149" s="170">
        <v>38.720533333333329</v>
      </c>
      <c r="Z149" s="170">
        <v>752.12378787878788</v>
      </c>
      <c r="AA149" s="4"/>
      <c r="AB149" s="11"/>
      <c r="AC149" s="11"/>
      <c r="AD149" s="255"/>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1:53" x14ac:dyDescent="0.2">
      <c r="A150" s="54"/>
      <c r="B150" s="11" t="s">
        <v>409</v>
      </c>
      <c r="C150" s="11"/>
      <c r="D150" s="255">
        <v>7871</v>
      </c>
      <c r="E150" s="11">
        <v>86</v>
      </c>
      <c r="F150" s="11">
        <v>41</v>
      </c>
      <c r="G150" s="11">
        <v>27</v>
      </c>
      <c r="H150" s="11">
        <v>21</v>
      </c>
      <c r="I150" s="11">
        <v>18</v>
      </c>
      <c r="J150" s="11">
        <v>94</v>
      </c>
      <c r="M150" s="170">
        <v>6526.8700000000008</v>
      </c>
      <c r="N150" s="170">
        <v>2911.3700000000063</v>
      </c>
      <c r="O150" s="170">
        <v>3260.7600000000029</v>
      </c>
      <c r="P150" s="170">
        <v>2075.31</v>
      </c>
      <c r="Q150" s="170">
        <v>2424.4199999999996</v>
      </c>
      <c r="R150" s="170">
        <v>21928.050000000003</v>
      </c>
      <c r="S150" s="4"/>
      <c r="T150" s="4"/>
      <c r="U150" s="170">
        <v>24.353992537313434</v>
      </c>
      <c r="V150" s="170">
        <v>15.822663043478295</v>
      </c>
      <c r="W150" s="170">
        <v>21.884295302013442</v>
      </c>
      <c r="X150" s="170">
        <v>17.010737704918032</v>
      </c>
      <c r="Y150" s="170">
        <v>23.538058252427181</v>
      </c>
      <c r="Z150" s="170">
        <v>233.27712765957449</v>
      </c>
      <c r="AA150" s="4"/>
      <c r="AB150" s="11"/>
      <c r="AC150" s="11"/>
      <c r="AD150" s="255"/>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1:53" x14ac:dyDescent="0.2">
      <c r="A151" s="54"/>
      <c r="B151" s="11" t="s">
        <v>281</v>
      </c>
      <c r="C151" s="11"/>
      <c r="D151" s="255">
        <v>8886</v>
      </c>
      <c r="E151" s="11">
        <v>72</v>
      </c>
      <c r="F151" s="11">
        <v>33</v>
      </c>
      <c r="G151" s="11">
        <v>18</v>
      </c>
      <c r="H151" s="11">
        <v>9</v>
      </c>
      <c r="I151" s="11">
        <v>13</v>
      </c>
      <c r="J151" s="11">
        <v>23</v>
      </c>
      <c r="M151" s="170">
        <v>8106.0899999999956</v>
      </c>
      <c r="N151" s="170">
        <v>4878.1899999999996</v>
      </c>
      <c r="O151" s="170">
        <v>2659.8700000000008</v>
      </c>
      <c r="P151" s="170">
        <v>2039.55</v>
      </c>
      <c r="Q151" s="170">
        <v>1305.3699999999997</v>
      </c>
      <c r="R151" s="170">
        <v>12778.83</v>
      </c>
      <c r="S151" s="4"/>
      <c r="T151" s="4"/>
      <c r="U151" s="170">
        <v>52.980980392156837</v>
      </c>
      <c r="V151" s="170">
        <v>54.811123595505613</v>
      </c>
      <c r="W151" s="170">
        <v>48.361272727272741</v>
      </c>
      <c r="X151" s="170">
        <v>50.988749999999996</v>
      </c>
      <c r="Y151" s="170">
        <v>39.556666666666658</v>
      </c>
      <c r="Z151" s="170">
        <v>555.60130434782604</v>
      </c>
      <c r="AA151" s="4"/>
      <c r="AB151" s="11"/>
      <c r="AC151" s="11"/>
      <c r="AD151" s="255"/>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1:53" x14ac:dyDescent="0.2">
      <c r="A152" s="54"/>
      <c r="B152" s="11" t="s">
        <v>385</v>
      </c>
      <c r="C152" s="11"/>
      <c r="D152" s="255">
        <v>7460</v>
      </c>
      <c r="E152" s="11"/>
      <c r="F152" s="11"/>
      <c r="G152" s="11"/>
      <c r="H152" s="11"/>
      <c r="I152" s="11">
        <v>1</v>
      </c>
      <c r="J152" s="11">
        <v>1</v>
      </c>
      <c r="M152" s="170">
        <v>47.9</v>
      </c>
      <c r="N152" s="170">
        <v>33.56</v>
      </c>
      <c r="O152" s="170">
        <v>33.56</v>
      </c>
      <c r="P152" s="170">
        <v>38.06</v>
      </c>
      <c r="Q152" s="170">
        <v>26.51</v>
      </c>
      <c r="R152" s="170">
        <v>285.79000000000002</v>
      </c>
      <c r="S152" s="4"/>
      <c r="T152" s="4"/>
      <c r="U152" s="170">
        <v>23.95</v>
      </c>
      <c r="V152" s="170">
        <v>16.78</v>
      </c>
      <c r="W152" s="170">
        <v>16.78</v>
      </c>
      <c r="X152" s="170">
        <v>19.03</v>
      </c>
      <c r="Y152" s="170">
        <v>13.255000000000001</v>
      </c>
      <c r="Z152" s="170">
        <v>285.79000000000002</v>
      </c>
      <c r="AA152" s="4"/>
      <c r="AB152" s="11"/>
      <c r="AC152" s="11"/>
      <c r="AD152" s="255"/>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1:53" x14ac:dyDescent="0.2">
      <c r="A153" s="54"/>
      <c r="B153" s="11" t="s">
        <v>316</v>
      </c>
      <c r="C153" s="11"/>
      <c r="D153" s="255">
        <v>8559</v>
      </c>
      <c r="E153" s="11">
        <v>14</v>
      </c>
      <c r="F153" s="11">
        <v>2</v>
      </c>
      <c r="G153" s="11">
        <v>1</v>
      </c>
      <c r="H153" s="11">
        <v>2</v>
      </c>
      <c r="I153" s="11">
        <v>5</v>
      </c>
      <c r="J153" s="11">
        <v>4</v>
      </c>
      <c r="M153" s="170">
        <v>2057.1399999999994</v>
      </c>
      <c r="N153" s="170">
        <v>290.76</v>
      </c>
      <c r="O153" s="170">
        <v>228.06</v>
      </c>
      <c r="P153" s="170">
        <v>197.31000000000003</v>
      </c>
      <c r="Q153" s="170">
        <v>201.44</v>
      </c>
      <c r="R153" s="170">
        <v>1252.8600000000001</v>
      </c>
      <c r="S153" s="4"/>
      <c r="T153" s="4"/>
      <c r="U153" s="170">
        <v>73.469285714285689</v>
      </c>
      <c r="V153" s="170">
        <v>20.768571428571427</v>
      </c>
      <c r="W153" s="170">
        <v>19.004999999999999</v>
      </c>
      <c r="X153" s="170">
        <v>17.937272727272731</v>
      </c>
      <c r="Y153" s="170">
        <v>22.382222222222222</v>
      </c>
      <c r="Z153" s="170">
        <v>313.21500000000003</v>
      </c>
      <c r="AA153" s="4"/>
      <c r="AB153" s="11"/>
      <c r="AC153" s="11"/>
      <c r="AD153" s="255"/>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1:53" x14ac:dyDescent="0.2">
      <c r="A154" s="54"/>
      <c r="B154" s="11" t="s">
        <v>387</v>
      </c>
      <c r="C154" s="11"/>
      <c r="D154" s="255">
        <v>7461</v>
      </c>
      <c r="E154" s="11"/>
      <c r="F154" s="11"/>
      <c r="G154" s="11"/>
      <c r="H154" s="11"/>
      <c r="I154" s="11">
        <v>1</v>
      </c>
      <c r="J154" s="11"/>
      <c r="M154" s="170">
        <v>10.5</v>
      </c>
      <c r="N154" s="170">
        <v>10</v>
      </c>
      <c r="O154" s="170">
        <v>10</v>
      </c>
      <c r="P154" s="170">
        <v>10</v>
      </c>
      <c r="Q154" s="170">
        <v>15</v>
      </c>
      <c r="R154" s="170"/>
      <c r="S154" s="4"/>
      <c r="T154" s="4"/>
      <c r="U154" s="170">
        <v>10.5</v>
      </c>
      <c r="V154" s="170">
        <v>10</v>
      </c>
      <c r="W154" s="170">
        <v>10</v>
      </c>
      <c r="X154" s="170">
        <v>10</v>
      </c>
      <c r="Y154" s="170">
        <v>15</v>
      </c>
      <c r="Z154" s="170"/>
      <c r="AA154" s="4"/>
      <c r="AB154" s="11"/>
      <c r="AC154" s="11"/>
      <c r="AD154" s="255"/>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1:53" x14ac:dyDescent="0.2">
      <c r="A155" s="54"/>
      <c r="B155" s="11" t="s">
        <v>246</v>
      </c>
      <c r="C155" s="11"/>
      <c r="D155" s="255">
        <v>7416</v>
      </c>
      <c r="E155" s="11"/>
      <c r="F155" s="11">
        <v>2</v>
      </c>
      <c r="G155" s="11"/>
      <c r="H155" s="11"/>
      <c r="I155" s="11"/>
      <c r="J155" s="11">
        <v>4</v>
      </c>
      <c r="M155" s="170">
        <v>18.489999999999998</v>
      </c>
      <c r="N155" s="170">
        <v>95.36</v>
      </c>
      <c r="O155" s="170">
        <v>136.30000000000001</v>
      </c>
      <c r="P155" s="170">
        <v>105.99000000000001</v>
      </c>
      <c r="Q155" s="170">
        <v>140.23999999999998</v>
      </c>
      <c r="R155" s="170">
        <v>4207.1399999999994</v>
      </c>
      <c r="S155" s="4"/>
      <c r="T155" s="4"/>
      <c r="U155" s="170">
        <v>18.489999999999998</v>
      </c>
      <c r="V155" s="170">
        <v>23.84</v>
      </c>
      <c r="W155" s="170">
        <v>45.433333333333337</v>
      </c>
      <c r="X155" s="170">
        <v>35.330000000000005</v>
      </c>
      <c r="Y155" s="170">
        <v>46.746666666666663</v>
      </c>
      <c r="Z155" s="170">
        <v>1051.7849999999999</v>
      </c>
      <c r="AA155" s="4"/>
      <c r="AB155" s="11"/>
      <c r="AC155" s="11"/>
      <c r="AD155" s="255"/>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1:53" x14ac:dyDescent="0.2">
      <c r="A156" s="54"/>
      <c r="B156" s="11" t="s">
        <v>300</v>
      </c>
      <c r="C156" s="11"/>
      <c r="D156" s="255">
        <v>7461</v>
      </c>
      <c r="E156" s="11">
        <v>27</v>
      </c>
      <c r="F156" s="11">
        <v>9</v>
      </c>
      <c r="G156" s="11">
        <v>7</v>
      </c>
      <c r="H156" s="11">
        <v>11</v>
      </c>
      <c r="I156" s="11">
        <v>4</v>
      </c>
      <c r="J156" s="11">
        <v>21</v>
      </c>
      <c r="M156" s="170">
        <v>3306.9400000000019</v>
      </c>
      <c r="N156" s="170">
        <v>3060.4999999999995</v>
      </c>
      <c r="O156" s="170">
        <v>1378.9499999999998</v>
      </c>
      <c r="P156" s="170">
        <v>9318.4999999999945</v>
      </c>
      <c r="Q156" s="170">
        <v>795.35</v>
      </c>
      <c r="R156" s="170">
        <v>9154.9700000000012</v>
      </c>
      <c r="S156" s="4"/>
      <c r="T156" s="4"/>
      <c r="U156" s="170">
        <v>44.688378378378403</v>
      </c>
      <c r="V156" s="170">
        <v>63.760416666666657</v>
      </c>
      <c r="W156" s="170">
        <v>36.288157894736834</v>
      </c>
      <c r="X156" s="170">
        <v>300.59677419354819</v>
      </c>
      <c r="Y156" s="170">
        <v>37.873809523809527</v>
      </c>
      <c r="Z156" s="170">
        <v>435.95095238095246</v>
      </c>
      <c r="AA156" s="4"/>
      <c r="AB156" s="11"/>
      <c r="AC156" s="11"/>
      <c r="AD156" s="255"/>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1:53" x14ac:dyDescent="0.2">
      <c r="A157" s="54"/>
      <c r="B157" s="11" t="s">
        <v>317</v>
      </c>
      <c r="C157" s="11"/>
      <c r="D157" s="255">
        <v>8887</v>
      </c>
      <c r="E157" s="11">
        <v>24</v>
      </c>
      <c r="F157" s="11">
        <v>8</v>
      </c>
      <c r="G157" s="11">
        <v>6</v>
      </c>
      <c r="H157" s="11">
        <v>3</v>
      </c>
      <c r="I157" s="11">
        <v>1</v>
      </c>
      <c r="J157" s="11">
        <v>8</v>
      </c>
      <c r="M157" s="170">
        <v>1706.7000000000005</v>
      </c>
      <c r="N157" s="170">
        <v>496.62000000000012</v>
      </c>
      <c r="O157" s="170">
        <v>317.08</v>
      </c>
      <c r="P157" s="170">
        <v>212.37000000000003</v>
      </c>
      <c r="Q157" s="170">
        <v>181.21000000000004</v>
      </c>
      <c r="R157" s="170">
        <v>3858.64</v>
      </c>
      <c r="S157" s="4"/>
      <c r="T157" s="4"/>
      <c r="U157" s="170">
        <v>34.830612244897971</v>
      </c>
      <c r="V157" s="170">
        <v>19.100769230769234</v>
      </c>
      <c r="W157" s="170">
        <v>17.615555555555556</v>
      </c>
      <c r="X157" s="170">
        <v>17.697500000000002</v>
      </c>
      <c r="Y157" s="170">
        <v>20.134444444444448</v>
      </c>
      <c r="Z157" s="170">
        <v>482.33</v>
      </c>
      <c r="AA157" s="4"/>
      <c r="AB157" s="11"/>
      <c r="AC157" s="11"/>
      <c r="AD157" s="255"/>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1:53" x14ac:dyDescent="0.2">
      <c r="A158" s="54"/>
      <c r="B158" s="11" t="s">
        <v>282</v>
      </c>
      <c r="C158" s="11"/>
      <c r="D158" s="255">
        <v>8560</v>
      </c>
      <c r="E158" s="11">
        <v>25</v>
      </c>
      <c r="F158" s="11">
        <v>8</v>
      </c>
      <c r="G158" s="11">
        <v>5</v>
      </c>
      <c r="H158" s="11">
        <v>1</v>
      </c>
      <c r="I158" s="11">
        <v>3</v>
      </c>
      <c r="J158" s="11">
        <v>8</v>
      </c>
      <c r="M158" s="170">
        <v>4859.78</v>
      </c>
      <c r="N158" s="170">
        <v>979.24000000000012</v>
      </c>
      <c r="O158" s="170">
        <v>1720.4600000000003</v>
      </c>
      <c r="P158" s="170">
        <v>371.69</v>
      </c>
      <c r="Q158" s="170">
        <v>421.75</v>
      </c>
      <c r="R158" s="170">
        <v>10352.18</v>
      </c>
      <c r="S158" s="4"/>
      <c r="T158" s="4"/>
      <c r="U158" s="170">
        <v>103.39957446808511</v>
      </c>
      <c r="V158" s="170">
        <v>46.630476190476195</v>
      </c>
      <c r="W158" s="170">
        <v>114.69733333333335</v>
      </c>
      <c r="X158" s="170">
        <v>37.168999999999997</v>
      </c>
      <c r="Y158" s="170">
        <v>46.861111111111114</v>
      </c>
      <c r="Z158" s="170">
        <v>1294.0225</v>
      </c>
      <c r="AA158" s="4"/>
      <c r="AB158" s="11"/>
      <c r="AC158" s="11"/>
      <c r="AD158" s="255"/>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1:53" x14ac:dyDescent="0.2">
      <c r="A159" s="54"/>
      <c r="B159" s="11" t="s">
        <v>283</v>
      </c>
      <c r="C159" s="11"/>
      <c r="D159" s="255">
        <v>8638</v>
      </c>
      <c r="E159" s="11"/>
      <c r="F159" s="11">
        <v>1</v>
      </c>
      <c r="G159" s="11"/>
      <c r="H159" s="11"/>
      <c r="I159" s="11"/>
      <c r="J159" s="11"/>
      <c r="M159" s="170">
        <v>27.21</v>
      </c>
      <c r="N159" s="170">
        <v>1.89</v>
      </c>
      <c r="O159" s="170"/>
      <c r="P159" s="170"/>
      <c r="Q159" s="170"/>
      <c r="R159" s="170"/>
      <c r="S159" s="4"/>
      <c r="T159" s="4"/>
      <c r="U159" s="170">
        <v>27.21</v>
      </c>
      <c r="V159" s="170">
        <v>1.89</v>
      </c>
      <c r="W159" s="170"/>
      <c r="X159" s="170"/>
      <c r="Y159" s="170"/>
      <c r="Z159" s="170"/>
      <c r="AA159" s="4"/>
      <c r="AB159" s="11"/>
      <c r="AC159" s="11"/>
      <c r="AD159" s="255"/>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1:53" x14ac:dyDescent="0.2">
      <c r="A160" s="54"/>
      <c r="B160" s="11" t="s">
        <v>283</v>
      </c>
      <c r="C160" s="11"/>
      <c r="D160" s="255">
        <v>8648</v>
      </c>
      <c r="E160" s="11">
        <v>8</v>
      </c>
      <c r="F160" s="11">
        <v>2</v>
      </c>
      <c r="G160" s="11"/>
      <c r="H160" s="11"/>
      <c r="I160" s="11"/>
      <c r="J160" s="11">
        <v>1</v>
      </c>
      <c r="M160" s="170">
        <v>909.49</v>
      </c>
      <c r="N160" s="170">
        <v>77.449999999999989</v>
      </c>
      <c r="O160" s="170">
        <v>21.42</v>
      </c>
      <c r="P160" s="170">
        <v>21.42</v>
      </c>
      <c r="Q160" s="170">
        <v>26.72</v>
      </c>
      <c r="R160" s="170">
        <v>488.69</v>
      </c>
      <c r="S160" s="4"/>
      <c r="T160" s="4"/>
      <c r="U160" s="170">
        <v>82.680909090909097</v>
      </c>
      <c r="V160" s="170">
        <v>25.816666666666663</v>
      </c>
      <c r="W160" s="170">
        <v>21.42</v>
      </c>
      <c r="X160" s="170">
        <v>21.42</v>
      </c>
      <c r="Y160" s="170">
        <v>26.72</v>
      </c>
      <c r="Z160" s="170">
        <v>488.69</v>
      </c>
      <c r="AA160" s="4"/>
      <c r="AB160" s="11"/>
      <c r="AC160" s="11"/>
      <c r="AD160" s="255"/>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1:53" x14ac:dyDescent="0.2">
      <c r="A161" s="54"/>
      <c r="B161" s="11" t="s">
        <v>247</v>
      </c>
      <c r="C161" s="11"/>
      <c r="D161" s="255">
        <v>7083</v>
      </c>
      <c r="E161" s="11">
        <v>868</v>
      </c>
      <c r="F161" s="11">
        <v>440</v>
      </c>
      <c r="G161" s="11">
        <v>281</v>
      </c>
      <c r="H161" s="11">
        <v>252</v>
      </c>
      <c r="I161" s="11">
        <v>183</v>
      </c>
      <c r="J161" s="11">
        <v>977</v>
      </c>
      <c r="M161" s="170">
        <v>124674.00000000019</v>
      </c>
      <c r="N161" s="170">
        <v>68690.519999999742</v>
      </c>
      <c r="O161" s="170">
        <v>45122.370000000024</v>
      </c>
      <c r="P161" s="170">
        <v>40872.36000000011</v>
      </c>
      <c r="Q161" s="170">
        <v>51890.520000000019</v>
      </c>
      <c r="R161" s="170">
        <v>372793.17999999941</v>
      </c>
      <c r="S161" s="4"/>
      <c r="T161" s="4"/>
      <c r="U161" s="170">
        <v>43.349791376912442</v>
      </c>
      <c r="V161" s="170">
        <v>33.3449126213591</v>
      </c>
      <c r="W161" s="170">
        <v>34.131898638426648</v>
      </c>
      <c r="X161" s="170">
        <v>30.164103321033291</v>
      </c>
      <c r="Y161" s="170">
        <v>46.580359066427306</v>
      </c>
      <c r="Z161" s="170">
        <v>381.56927328556748</v>
      </c>
      <c r="AA161" s="4"/>
      <c r="AB161" s="11"/>
      <c r="AC161" s="11"/>
      <c r="AD161" s="255"/>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1:53" x14ac:dyDescent="0.2">
      <c r="A162" s="54"/>
      <c r="B162" s="11" t="s">
        <v>247</v>
      </c>
      <c r="C162" s="11"/>
      <c r="D162" s="255">
        <v>7088</v>
      </c>
      <c r="E162" s="11">
        <v>3</v>
      </c>
      <c r="F162" s="11"/>
      <c r="G162" s="11"/>
      <c r="H162" s="11"/>
      <c r="I162" s="11"/>
      <c r="J162" s="11">
        <v>1</v>
      </c>
      <c r="M162" s="170">
        <v>610.7600000000001</v>
      </c>
      <c r="N162" s="170">
        <v>13.12</v>
      </c>
      <c r="O162" s="170">
        <v>14.15</v>
      </c>
      <c r="P162" s="170">
        <v>12.08</v>
      </c>
      <c r="Q162" s="170">
        <v>24.88</v>
      </c>
      <c r="R162" s="170">
        <v>401.55</v>
      </c>
      <c r="S162" s="4"/>
      <c r="T162" s="4"/>
      <c r="U162" s="170">
        <v>152.69000000000003</v>
      </c>
      <c r="V162" s="170">
        <v>13.12</v>
      </c>
      <c r="W162" s="170">
        <v>14.15</v>
      </c>
      <c r="X162" s="170">
        <v>12.08</v>
      </c>
      <c r="Y162" s="170">
        <v>24.88</v>
      </c>
      <c r="Z162" s="170">
        <v>401.55</v>
      </c>
      <c r="AA162" s="4"/>
      <c r="AB162" s="11"/>
      <c r="AC162" s="11"/>
      <c r="AD162" s="255"/>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1:53" x14ac:dyDescent="0.2">
      <c r="A163" s="54"/>
      <c r="B163" s="11" t="s">
        <v>247</v>
      </c>
      <c r="C163" s="11"/>
      <c r="D163" s="255">
        <v>8827</v>
      </c>
      <c r="E163" s="11"/>
      <c r="F163" s="11">
        <v>1</v>
      </c>
      <c r="G163" s="11"/>
      <c r="H163" s="11"/>
      <c r="I163" s="11"/>
      <c r="J163" s="11"/>
      <c r="M163" s="170">
        <v>10.5</v>
      </c>
      <c r="N163" s="170">
        <v>15</v>
      </c>
      <c r="O163" s="170"/>
      <c r="P163" s="170"/>
      <c r="Q163" s="170"/>
      <c r="R163" s="170"/>
      <c r="S163" s="4"/>
      <c r="T163" s="4"/>
      <c r="U163" s="170">
        <v>10.5</v>
      </c>
      <c r="V163" s="170">
        <v>15</v>
      </c>
      <c r="W163" s="170"/>
      <c r="X163" s="170"/>
      <c r="Y163" s="170"/>
      <c r="Z163" s="170"/>
      <c r="AA163" s="4"/>
      <c r="AB163" s="11"/>
      <c r="AC163" s="11"/>
      <c r="AD163" s="255"/>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1:53" x14ac:dyDescent="0.2">
      <c r="A164" s="54"/>
      <c r="B164" s="11" t="s">
        <v>247</v>
      </c>
      <c r="C164" s="11"/>
      <c r="D164" s="255">
        <v>8867</v>
      </c>
      <c r="E164" s="11"/>
      <c r="F164" s="11"/>
      <c r="G164" s="11"/>
      <c r="H164" s="11"/>
      <c r="I164" s="11"/>
      <c r="J164" s="11">
        <v>1</v>
      </c>
      <c r="M164" s="170">
        <v>10.5</v>
      </c>
      <c r="N164" s="170">
        <v>10.26</v>
      </c>
      <c r="O164" s="170">
        <v>10</v>
      </c>
      <c r="P164" s="170">
        <v>10</v>
      </c>
      <c r="Q164" s="170">
        <v>10</v>
      </c>
      <c r="R164" s="170">
        <v>21</v>
      </c>
      <c r="S164" s="4"/>
      <c r="T164" s="4"/>
      <c r="U164" s="170">
        <v>10.5</v>
      </c>
      <c r="V164" s="170">
        <v>10.26</v>
      </c>
      <c r="W164" s="170">
        <v>10</v>
      </c>
      <c r="X164" s="170">
        <v>10</v>
      </c>
      <c r="Y164" s="170">
        <v>10</v>
      </c>
      <c r="Z164" s="170">
        <v>21</v>
      </c>
      <c r="AA164" s="4"/>
      <c r="AB164" s="11"/>
      <c r="AC164" s="11"/>
      <c r="AD164" s="255"/>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1:53" x14ac:dyDescent="0.2">
      <c r="A165" s="54"/>
      <c r="B165" s="11" t="s">
        <v>284</v>
      </c>
      <c r="C165" s="11"/>
      <c r="D165" s="255">
        <v>7088</v>
      </c>
      <c r="E165" s="11">
        <v>69</v>
      </c>
      <c r="F165" s="11">
        <v>34</v>
      </c>
      <c r="G165" s="11">
        <v>15</v>
      </c>
      <c r="H165" s="11">
        <v>19</v>
      </c>
      <c r="I165" s="11">
        <v>13</v>
      </c>
      <c r="J165" s="11">
        <v>161</v>
      </c>
      <c r="M165" s="170">
        <v>19799.089999999989</v>
      </c>
      <c r="N165" s="170">
        <v>9679.1699999999946</v>
      </c>
      <c r="O165" s="170">
        <v>9142.9699999999993</v>
      </c>
      <c r="P165" s="170">
        <v>5092.8900000000021</v>
      </c>
      <c r="Q165" s="170">
        <v>7040.0100000000029</v>
      </c>
      <c r="R165" s="170">
        <v>120470.08999999997</v>
      </c>
      <c r="S165" s="4"/>
      <c r="T165" s="4"/>
      <c r="U165" s="170">
        <v>67.805102739725996</v>
      </c>
      <c r="V165" s="170">
        <v>41.720560344827561</v>
      </c>
      <c r="W165" s="170">
        <v>46.17661616161616</v>
      </c>
      <c r="X165" s="170">
        <v>27.529135135135146</v>
      </c>
      <c r="Y165" s="170">
        <v>42.409698795180738</v>
      </c>
      <c r="Z165" s="170">
        <v>748.26142857142838</v>
      </c>
      <c r="AA165" s="4"/>
      <c r="AB165" s="11"/>
      <c r="AC165" s="11"/>
      <c r="AD165" s="255"/>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1:53" x14ac:dyDescent="0.2">
      <c r="A166" s="54"/>
      <c r="B166" s="11" t="s">
        <v>248</v>
      </c>
      <c r="C166" s="11"/>
      <c r="D166" s="255">
        <v>7461</v>
      </c>
      <c r="E166" s="11">
        <v>1</v>
      </c>
      <c r="F166" s="11"/>
      <c r="G166" s="11">
        <v>1</v>
      </c>
      <c r="H166" s="11"/>
      <c r="I166" s="11"/>
      <c r="J166" s="11"/>
      <c r="M166" s="170">
        <v>60.49</v>
      </c>
      <c r="N166" s="170">
        <v>26.63</v>
      </c>
      <c r="O166" s="170">
        <v>30.79</v>
      </c>
      <c r="P166" s="170"/>
      <c r="Q166" s="170"/>
      <c r="R166" s="170"/>
      <c r="S166" s="4"/>
      <c r="T166" s="4"/>
      <c r="U166" s="170">
        <v>30.245000000000001</v>
      </c>
      <c r="V166" s="170">
        <v>26.63</v>
      </c>
      <c r="W166" s="170">
        <v>30.79</v>
      </c>
      <c r="X166" s="170"/>
      <c r="Y166" s="170"/>
      <c r="Z166" s="170"/>
      <c r="AA166" s="4"/>
      <c r="AB166" s="11"/>
      <c r="AC166" s="11"/>
      <c r="AD166" s="255"/>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1:53" x14ac:dyDescent="0.2">
      <c r="A167" s="54"/>
      <c r="B167" s="11" t="s">
        <v>248</v>
      </c>
      <c r="C167" s="11"/>
      <c r="D167" s="255">
        <v>7462</v>
      </c>
      <c r="E167" s="11">
        <v>79</v>
      </c>
      <c r="F167" s="11">
        <v>40</v>
      </c>
      <c r="G167" s="11">
        <v>27</v>
      </c>
      <c r="H167" s="11">
        <v>23</v>
      </c>
      <c r="I167" s="11">
        <v>21</v>
      </c>
      <c r="J167" s="11">
        <v>79</v>
      </c>
      <c r="M167" s="170">
        <v>8044.2199999999975</v>
      </c>
      <c r="N167" s="170">
        <v>8622.4199999999964</v>
      </c>
      <c r="O167" s="170">
        <v>3513.6900000000023</v>
      </c>
      <c r="P167" s="170">
        <v>3196.14</v>
      </c>
      <c r="Q167" s="170">
        <v>2970.87</v>
      </c>
      <c r="R167" s="170">
        <v>25575.999999999985</v>
      </c>
      <c r="S167" s="4"/>
      <c r="T167" s="4"/>
      <c r="U167" s="170">
        <v>31.545960784313717</v>
      </c>
      <c r="V167" s="170">
        <v>48.169944134078193</v>
      </c>
      <c r="W167" s="170">
        <v>24.744295774647902</v>
      </c>
      <c r="X167" s="170">
        <v>27.552931034482757</v>
      </c>
      <c r="Y167" s="170">
        <v>31.605</v>
      </c>
      <c r="Z167" s="170">
        <v>323.74683544303781</v>
      </c>
      <c r="AA167" s="4"/>
      <c r="AB167" s="11"/>
      <c r="AC167" s="11"/>
      <c r="AD167" s="255"/>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1:53" x14ac:dyDescent="0.2">
      <c r="A168" s="54"/>
      <c r="B168" s="11" t="s">
        <v>389</v>
      </c>
      <c r="C168" s="11"/>
      <c r="D168" s="255">
        <v>7461</v>
      </c>
      <c r="E168" s="11"/>
      <c r="F168" s="11"/>
      <c r="G168" s="11"/>
      <c r="H168" s="11"/>
      <c r="I168" s="11"/>
      <c r="J168" s="11">
        <v>1</v>
      </c>
      <c r="M168" s="170">
        <v>10.5</v>
      </c>
      <c r="N168" s="170">
        <v>10</v>
      </c>
      <c r="O168" s="170">
        <v>10</v>
      </c>
      <c r="P168" s="170">
        <v>10</v>
      </c>
      <c r="Q168" s="170">
        <v>10</v>
      </c>
      <c r="R168" s="170">
        <v>221.66</v>
      </c>
      <c r="S168" s="4"/>
      <c r="T168" s="4"/>
      <c r="U168" s="170">
        <v>10.5</v>
      </c>
      <c r="V168" s="170">
        <v>10</v>
      </c>
      <c r="W168" s="170">
        <v>10</v>
      </c>
      <c r="X168" s="170">
        <v>10</v>
      </c>
      <c r="Y168" s="170">
        <v>10</v>
      </c>
      <c r="Z168" s="170">
        <v>221.66</v>
      </c>
      <c r="AA168" s="4"/>
      <c r="AB168" s="11"/>
      <c r="AC168" s="11"/>
      <c r="AD168" s="255"/>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1:53" x14ac:dyDescent="0.2">
      <c r="A169" s="54"/>
      <c r="B169" s="11" t="s">
        <v>301</v>
      </c>
      <c r="C169" s="11"/>
      <c r="D169" s="255">
        <v>7840</v>
      </c>
      <c r="E169" s="11"/>
      <c r="F169" s="11"/>
      <c r="G169" s="11"/>
      <c r="H169" s="11"/>
      <c r="I169" s="11"/>
      <c r="J169" s="11">
        <v>1</v>
      </c>
      <c r="M169" s="170">
        <v>10.5</v>
      </c>
      <c r="N169" s="170">
        <v>10.16</v>
      </c>
      <c r="O169" s="170">
        <v>10</v>
      </c>
      <c r="P169" s="170">
        <v>10</v>
      </c>
      <c r="Q169" s="170">
        <v>10</v>
      </c>
      <c r="R169" s="170">
        <v>90</v>
      </c>
      <c r="S169" s="4"/>
      <c r="T169" s="4"/>
      <c r="U169" s="170">
        <v>10.5</v>
      </c>
      <c r="V169" s="170">
        <v>10.16</v>
      </c>
      <c r="W169" s="170">
        <v>10</v>
      </c>
      <c r="X169" s="170">
        <v>10</v>
      </c>
      <c r="Y169" s="170">
        <v>10</v>
      </c>
      <c r="Z169" s="170">
        <v>90</v>
      </c>
      <c r="AA169" s="4"/>
      <c r="AB169" s="11"/>
      <c r="AC169" s="11"/>
      <c r="AD169" s="255"/>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1:53" x14ac:dyDescent="0.2">
      <c r="A170" s="54"/>
      <c r="B170" s="11" t="s">
        <v>301</v>
      </c>
      <c r="C170" s="11"/>
      <c r="D170" s="255">
        <v>7882</v>
      </c>
      <c r="E170" s="11">
        <v>4</v>
      </c>
      <c r="F170" s="11">
        <v>1</v>
      </c>
      <c r="G170" s="11"/>
      <c r="H170" s="11">
        <v>1</v>
      </c>
      <c r="I170" s="11">
        <v>1</v>
      </c>
      <c r="J170" s="11">
        <v>1</v>
      </c>
      <c r="M170" s="170">
        <v>282.95999999999998</v>
      </c>
      <c r="N170" s="170">
        <v>45.929999999999993</v>
      </c>
      <c r="O170" s="170">
        <v>30.4</v>
      </c>
      <c r="P170" s="170">
        <v>126.88</v>
      </c>
      <c r="Q170" s="170">
        <v>41.120000000000005</v>
      </c>
      <c r="R170" s="170">
        <v>40</v>
      </c>
      <c r="S170" s="4"/>
      <c r="T170" s="4"/>
      <c r="U170" s="170">
        <v>40.42285714285714</v>
      </c>
      <c r="V170" s="170">
        <v>15.309999999999997</v>
      </c>
      <c r="W170" s="170">
        <v>15.2</v>
      </c>
      <c r="X170" s="170">
        <v>42.293333333333329</v>
      </c>
      <c r="Y170" s="170">
        <v>20.560000000000002</v>
      </c>
      <c r="Z170" s="170">
        <v>40</v>
      </c>
      <c r="AA170" s="4"/>
      <c r="AB170" s="11"/>
      <c r="AC170" s="11"/>
      <c r="AD170" s="255"/>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1:53" x14ac:dyDescent="0.2">
      <c r="A171" s="54"/>
      <c r="B171" s="11" t="s">
        <v>285</v>
      </c>
      <c r="C171" s="11"/>
      <c r="D171" s="255">
        <v>7853</v>
      </c>
      <c r="E171" s="11"/>
      <c r="F171" s="11"/>
      <c r="G171" s="11"/>
      <c r="H171" s="11"/>
      <c r="I171" s="11"/>
      <c r="J171" s="11">
        <v>2</v>
      </c>
      <c r="M171" s="170">
        <v>21</v>
      </c>
      <c r="N171" s="170">
        <v>20.239999999999998</v>
      </c>
      <c r="O171" s="170">
        <v>20</v>
      </c>
      <c r="P171" s="170">
        <v>20</v>
      </c>
      <c r="Q171" s="170">
        <v>20</v>
      </c>
      <c r="R171" s="170">
        <v>392.34000000000003</v>
      </c>
      <c r="S171" s="4"/>
      <c r="T171" s="4"/>
      <c r="U171" s="170">
        <v>10.5</v>
      </c>
      <c r="V171" s="170">
        <v>10.119999999999999</v>
      </c>
      <c r="W171" s="170">
        <v>10</v>
      </c>
      <c r="X171" s="170">
        <v>10</v>
      </c>
      <c r="Y171" s="170">
        <v>10</v>
      </c>
      <c r="Z171" s="170">
        <v>196.17000000000002</v>
      </c>
      <c r="AA171" s="4"/>
      <c r="AB171" s="11"/>
      <c r="AC171" s="11"/>
      <c r="AD171" s="255"/>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1:53" x14ac:dyDescent="0.2">
      <c r="A172" s="54"/>
      <c r="B172" s="11" t="s">
        <v>285</v>
      </c>
      <c r="C172" s="11"/>
      <c r="D172" s="255">
        <v>7882</v>
      </c>
      <c r="E172" s="11">
        <v>2</v>
      </c>
      <c r="F172" s="11">
        <v>2</v>
      </c>
      <c r="G172" s="11"/>
      <c r="H172" s="11"/>
      <c r="I172" s="11"/>
      <c r="J172" s="11">
        <v>2</v>
      </c>
      <c r="M172" s="170">
        <v>401.20000000000005</v>
      </c>
      <c r="N172" s="170">
        <v>273.95000000000005</v>
      </c>
      <c r="O172" s="170">
        <v>31.42</v>
      </c>
      <c r="P172" s="170">
        <v>34.58</v>
      </c>
      <c r="Q172" s="170">
        <v>40.049999999999997</v>
      </c>
      <c r="R172" s="170">
        <v>412.71</v>
      </c>
      <c r="S172" s="4"/>
      <c r="T172" s="4"/>
      <c r="U172" s="170">
        <v>80.240000000000009</v>
      </c>
      <c r="V172" s="170">
        <v>68.487500000000011</v>
      </c>
      <c r="W172" s="170">
        <v>15.71</v>
      </c>
      <c r="X172" s="170">
        <v>17.29</v>
      </c>
      <c r="Y172" s="170">
        <v>20.024999999999999</v>
      </c>
      <c r="Z172" s="170">
        <v>206.35499999999999</v>
      </c>
      <c r="AA172" s="4"/>
      <c r="AB172" s="11"/>
      <c r="AC172" s="11"/>
      <c r="AD172" s="255"/>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1:53" x14ac:dyDescent="0.2">
      <c r="A173" s="54"/>
      <c r="B173" s="11" t="s">
        <v>249</v>
      </c>
      <c r="C173" s="11"/>
      <c r="D173" s="255">
        <v>7840</v>
      </c>
      <c r="E173" s="11">
        <v>1</v>
      </c>
      <c r="F173" s="11"/>
      <c r="G173" s="11"/>
      <c r="H173" s="11"/>
      <c r="I173" s="11"/>
      <c r="J173" s="11"/>
      <c r="M173" s="170">
        <v>15</v>
      </c>
      <c r="N173" s="170"/>
      <c r="O173" s="170"/>
      <c r="P173" s="170"/>
      <c r="Q173" s="170"/>
      <c r="R173" s="170"/>
      <c r="S173" s="4"/>
      <c r="T173" s="4"/>
      <c r="U173" s="170">
        <v>15</v>
      </c>
      <c r="V173" s="170"/>
      <c r="W173" s="170"/>
      <c r="X173" s="170"/>
      <c r="Y173" s="170"/>
      <c r="Z173" s="170"/>
      <c r="AA173" s="4"/>
      <c r="AB173" s="11"/>
      <c r="AC173" s="11"/>
      <c r="AD173" s="255"/>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1:53" x14ac:dyDescent="0.2">
      <c r="A174" s="54"/>
      <c r="B174" s="11" t="s">
        <v>249</v>
      </c>
      <c r="C174" s="11"/>
      <c r="D174" s="255">
        <v>7853</v>
      </c>
      <c r="E174" s="11">
        <v>3</v>
      </c>
      <c r="F174" s="11">
        <v>3</v>
      </c>
      <c r="G174" s="11">
        <v>3</v>
      </c>
      <c r="H174" s="11"/>
      <c r="I174" s="11">
        <v>2</v>
      </c>
      <c r="J174" s="11">
        <v>3</v>
      </c>
      <c r="M174" s="170">
        <v>472.40000000000003</v>
      </c>
      <c r="N174" s="170">
        <v>573.74</v>
      </c>
      <c r="O174" s="170">
        <v>112.57000000000001</v>
      </c>
      <c r="P174" s="170">
        <v>25.009999999999998</v>
      </c>
      <c r="Q174" s="170">
        <v>50</v>
      </c>
      <c r="R174" s="170">
        <v>815.78</v>
      </c>
      <c r="S174" s="4"/>
      <c r="T174" s="4"/>
      <c r="U174" s="170">
        <v>42.945454545454545</v>
      </c>
      <c r="V174" s="170">
        <v>57.374000000000002</v>
      </c>
      <c r="W174" s="170">
        <v>16.081428571428571</v>
      </c>
      <c r="X174" s="170">
        <v>6.2524999999999995</v>
      </c>
      <c r="Y174" s="170">
        <v>12.5</v>
      </c>
      <c r="Z174" s="170">
        <v>271.92666666666668</v>
      </c>
      <c r="AA174" s="4"/>
      <c r="AB174" s="11"/>
      <c r="AC174" s="11"/>
      <c r="AD174" s="255"/>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1:53" x14ac:dyDescent="0.2">
      <c r="A175" s="54"/>
      <c r="B175" s="11" t="s">
        <v>249</v>
      </c>
      <c r="C175" s="11"/>
      <c r="D175" s="255">
        <v>7882</v>
      </c>
      <c r="E175" s="11">
        <v>182</v>
      </c>
      <c r="F175" s="11">
        <v>71</v>
      </c>
      <c r="G175" s="11">
        <v>51</v>
      </c>
      <c r="H175" s="11">
        <v>45</v>
      </c>
      <c r="I175" s="11">
        <v>24</v>
      </c>
      <c r="J175" s="11">
        <v>122</v>
      </c>
      <c r="M175" s="170">
        <v>22496.580000000005</v>
      </c>
      <c r="N175" s="170">
        <v>11923.559999999994</v>
      </c>
      <c r="O175" s="170">
        <v>5326.4199999999955</v>
      </c>
      <c r="P175" s="170">
        <v>6835.5899999999974</v>
      </c>
      <c r="Q175" s="170">
        <v>3744.9399999999996</v>
      </c>
      <c r="R175" s="170">
        <v>43371.310000000012</v>
      </c>
      <c r="S175" s="4"/>
      <c r="T175" s="4"/>
      <c r="U175" s="170">
        <v>49.012156862745108</v>
      </c>
      <c r="V175" s="170">
        <v>41.401249999999976</v>
      </c>
      <c r="W175" s="170">
        <v>24.210999999999981</v>
      </c>
      <c r="X175" s="170">
        <v>39.06051428571427</v>
      </c>
      <c r="Y175" s="170">
        <v>28.157443609022554</v>
      </c>
      <c r="Z175" s="170">
        <v>355.50254098360665</v>
      </c>
      <c r="AA175" s="4"/>
      <c r="AB175" s="11"/>
      <c r="AC175" s="11"/>
      <c r="AD175" s="255"/>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1:53" x14ac:dyDescent="0.2">
      <c r="A176" s="54"/>
      <c r="B176" s="11" t="s">
        <v>392</v>
      </c>
      <c r="C176" s="11"/>
      <c r="D176" s="255">
        <v>8530</v>
      </c>
      <c r="E176" s="11">
        <v>1</v>
      </c>
      <c r="F176" s="11"/>
      <c r="G176" s="11"/>
      <c r="H176" s="11"/>
      <c r="I176" s="11"/>
      <c r="J176" s="11"/>
      <c r="M176" s="170">
        <v>10.5</v>
      </c>
      <c r="N176" s="170"/>
      <c r="O176" s="170"/>
      <c r="P176" s="170"/>
      <c r="Q176" s="170"/>
      <c r="R176" s="170"/>
      <c r="S176" s="4"/>
      <c r="T176" s="4"/>
      <c r="U176" s="170">
        <v>10.5</v>
      </c>
      <c r="V176" s="170"/>
      <c r="W176" s="170"/>
      <c r="X176" s="170"/>
      <c r="Y176" s="170"/>
      <c r="Z176" s="170"/>
      <c r="AA176" s="4"/>
      <c r="AB176" s="11"/>
      <c r="AC176" s="11"/>
      <c r="AD176" s="255"/>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1:53" x14ac:dyDescent="0.2">
      <c r="A177" s="54"/>
      <c r="B177" s="11" t="s">
        <v>393</v>
      </c>
      <c r="C177" s="11"/>
      <c r="D177" s="255">
        <v>7090</v>
      </c>
      <c r="E177" s="11"/>
      <c r="F177" s="11"/>
      <c r="G177" s="11"/>
      <c r="H177" s="11"/>
      <c r="I177" s="11">
        <v>1</v>
      </c>
      <c r="J177" s="11">
        <v>1</v>
      </c>
      <c r="M177" s="170">
        <v>44.05</v>
      </c>
      <c r="N177" s="170">
        <v>72.8</v>
      </c>
      <c r="O177" s="170">
        <v>45.33</v>
      </c>
      <c r="P177" s="170">
        <v>75.540000000000006</v>
      </c>
      <c r="Q177" s="170">
        <v>67.94</v>
      </c>
      <c r="R177" s="170">
        <v>360.24</v>
      </c>
      <c r="S177" s="4"/>
      <c r="T177" s="4"/>
      <c r="U177" s="170">
        <v>44.05</v>
      </c>
      <c r="V177" s="170">
        <v>72.8</v>
      </c>
      <c r="W177" s="170">
        <v>45.33</v>
      </c>
      <c r="X177" s="170">
        <v>75.540000000000006</v>
      </c>
      <c r="Y177" s="170">
        <v>67.94</v>
      </c>
      <c r="Z177" s="170">
        <v>360.24</v>
      </c>
      <c r="AA177" s="4"/>
      <c r="AB177" s="11"/>
      <c r="AC177" s="11"/>
      <c r="AD177" s="255"/>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1:53" x14ac:dyDescent="0.2">
      <c r="A178" s="54"/>
      <c r="B178" s="11" t="s">
        <v>250</v>
      </c>
      <c r="C178" s="11"/>
      <c r="D178" s="255">
        <v>7090</v>
      </c>
      <c r="E178" s="11">
        <v>306</v>
      </c>
      <c r="F178" s="11">
        <v>159</v>
      </c>
      <c r="G178" s="11">
        <v>86</v>
      </c>
      <c r="H178" s="11">
        <v>85</v>
      </c>
      <c r="I178" s="11">
        <v>48</v>
      </c>
      <c r="J178" s="11">
        <v>180</v>
      </c>
      <c r="M178" s="170">
        <v>33900.87000000001</v>
      </c>
      <c r="N178" s="170">
        <v>16288.789999999999</v>
      </c>
      <c r="O178" s="170">
        <v>9938.26</v>
      </c>
      <c r="P178" s="170">
        <v>12243.560000000001</v>
      </c>
      <c r="Q178" s="170">
        <v>7105.1300000000047</v>
      </c>
      <c r="R178" s="170">
        <v>61809.47000000003</v>
      </c>
      <c r="S178" s="4"/>
      <c r="T178" s="4"/>
      <c r="U178" s="170">
        <v>41.54518382352942</v>
      </c>
      <c r="V178" s="170">
        <v>30.67568738229755</v>
      </c>
      <c r="W178" s="170">
        <v>26.644128686327079</v>
      </c>
      <c r="X178" s="170">
        <v>41.786894197952222</v>
      </c>
      <c r="Y178" s="170">
        <v>33.67360189573462</v>
      </c>
      <c r="Z178" s="170">
        <v>343.38594444444459</v>
      </c>
      <c r="AA178" s="4"/>
      <c r="AB178" s="11"/>
      <c r="AC178" s="11"/>
      <c r="AD178" s="255"/>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1:53" x14ac:dyDescent="0.2">
      <c r="A179" s="54"/>
      <c r="B179" s="11" t="s">
        <v>250</v>
      </c>
      <c r="C179" s="11"/>
      <c r="D179" s="255">
        <v>7091</v>
      </c>
      <c r="E179" s="11"/>
      <c r="F179" s="11">
        <v>1</v>
      </c>
      <c r="G179" s="11"/>
      <c r="H179" s="11"/>
      <c r="I179" s="11"/>
      <c r="J179" s="11"/>
      <c r="M179" s="170">
        <v>57.24</v>
      </c>
      <c r="N179" s="170">
        <v>33.51</v>
      </c>
      <c r="O179" s="170"/>
      <c r="P179" s="170"/>
      <c r="Q179" s="170"/>
      <c r="R179" s="170"/>
      <c r="S179" s="4"/>
      <c r="T179" s="4"/>
      <c r="U179" s="170">
        <v>57.24</v>
      </c>
      <c r="V179" s="170">
        <v>33.51</v>
      </c>
      <c r="W179" s="170"/>
      <c r="X179" s="170"/>
      <c r="Y179" s="170"/>
      <c r="Z179" s="170"/>
      <c r="AA179" s="4"/>
      <c r="AB179" s="11"/>
      <c r="AC179" s="11"/>
      <c r="AD179" s="255"/>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1:53" x14ac:dyDescent="0.2">
      <c r="A180" s="54"/>
      <c r="B180" s="11" t="s">
        <v>395</v>
      </c>
      <c r="C180" s="11"/>
      <c r="D180" s="255">
        <v>7823</v>
      </c>
      <c r="E180" s="11">
        <v>2</v>
      </c>
      <c r="F180" s="11"/>
      <c r="G180" s="11"/>
      <c r="H180" s="11"/>
      <c r="I180" s="11"/>
      <c r="J180" s="11"/>
      <c r="M180" s="170">
        <v>144.99</v>
      </c>
      <c r="N180" s="170"/>
      <c r="O180" s="170"/>
      <c r="P180" s="170"/>
      <c r="Q180" s="170"/>
      <c r="R180" s="170"/>
      <c r="S180" s="4"/>
      <c r="T180" s="4"/>
      <c r="U180" s="170">
        <v>72.495000000000005</v>
      </c>
      <c r="V180" s="170"/>
      <c r="W180" s="170"/>
      <c r="X180" s="170"/>
      <c r="Y180" s="170"/>
      <c r="Z180" s="170"/>
      <c r="AA180" s="4"/>
      <c r="AB180" s="11"/>
      <c r="AC180" s="11"/>
      <c r="AD180" s="255"/>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1:53" x14ac:dyDescent="0.2">
      <c r="A181" s="54"/>
      <c r="B181" s="11" t="s">
        <v>251</v>
      </c>
      <c r="C181" s="11"/>
      <c r="D181" s="255">
        <v>7001</v>
      </c>
      <c r="E181" s="11">
        <v>6</v>
      </c>
      <c r="F181" s="11">
        <v>3</v>
      </c>
      <c r="G181" s="11">
        <v>2</v>
      </c>
      <c r="H181" s="11"/>
      <c r="I181" s="11"/>
      <c r="J181" s="11">
        <v>1</v>
      </c>
      <c r="M181" s="170">
        <v>162.37</v>
      </c>
      <c r="N181" s="170">
        <v>78.489999999999995</v>
      </c>
      <c r="O181" s="170">
        <v>43.48</v>
      </c>
      <c r="P181" s="170">
        <v>16.239999999999998</v>
      </c>
      <c r="Q181" s="170">
        <v>15.22</v>
      </c>
      <c r="R181" s="170">
        <v>24.12</v>
      </c>
      <c r="S181" s="4"/>
      <c r="T181" s="4"/>
      <c r="U181" s="170">
        <v>13.530833333333334</v>
      </c>
      <c r="V181" s="170">
        <v>13.081666666666665</v>
      </c>
      <c r="W181" s="170">
        <v>14.493333333333332</v>
      </c>
      <c r="X181" s="170">
        <v>16.239999999999998</v>
      </c>
      <c r="Y181" s="170">
        <v>15.22</v>
      </c>
      <c r="Z181" s="170">
        <v>24.12</v>
      </c>
      <c r="AA181" s="4"/>
      <c r="AB181" s="11"/>
      <c r="AC181" s="11"/>
      <c r="AD181" s="255"/>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1:53" x14ac:dyDescent="0.2">
      <c r="A182" s="54"/>
      <c r="B182" s="11" t="s">
        <v>251</v>
      </c>
      <c r="C182" s="11"/>
      <c r="D182" s="255">
        <v>7067</v>
      </c>
      <c r="E182" s="11"/>
      <c r="F182" s="11"/>
      <c r="G182" s="11"/>
      <c r="H182" s="11"/>
      <c r="I182" s="11"/>
      <c r="J182" s="11">
        <v>2</v>
      </c>
      <c r="M182" s="170">
        <v>13.24</v>
      </c>
      <c r="N182" s="170">
        <v>22.009999999999998</v>
      </c>
      <c r="O182" s="170">
        <v>22.08</v>
      </c>
      <c r="P182" s="170">
        <v>21.03</v>
      </c>
      <c r="Q182" s="170">
        <v>21.05</v>
      </c>
      <c r="R182" s="170">
        <v>438.33</v>
      </c>
      <c r="S182" s="4"/>
      <c r="T182" s="4"/>
      <c r="U182" s="170">
        <v>13.24</v>
      </c>
      <c r="V182" s="170">
        <v>11.004999999999999</v>
      </c>
      <c r="W182" s="170">
        <v>11.04</v>
      </c>
      <c r="X182" s="170">
        <v>10.515000000000001</v>
      </c>
      <c r="Y182" s="170">
        <v>10.525</v>
      </c>
      <c r="Z182" s="170">
        <v>219.16499999999999</v>
      </c>
      <c r="AA182" s="4"/>
      <c r="AB182" s="11"/>
      <c r="AC182" s="11"/>
      <c r="AD182" s="255"/>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1:53" x14ac:dyDescent="0.2">
      <c r="A183" s="54"/>
      <c r="B183" s="11" t="s">
        <v>251</v>
      </c>
      <c r="C183" s="11"/>
      <c r="D183" s="255">
        <v>7095</v>
      </c>
      <c r="E183" s="11">
        <v>818</v>
      </c>
      <c r="F183" s="11">
        <v>306</v>
      </c>
      <c r="G183" s="11">
        <v>199</v>
      </c>
      <c r="H183" s="11">
        <v>133</v>
      </c>
      <c r="I183" s="11">
        <v>103</v>
      </c>
      <c r="J183" s="11">
        <v>577</v>
      </c>
      <c r="M183" s="170">
        <v>91184.880000000223</v>
      </c>
      <c r="N183" s="170">
        <v>40891.860000000241</v>
      </c>
      <c r="O183" s="170">
        <v>27391.840000000062</v>
      </c>
      <c r="P183" s="170">
        <v>18535.470000000048</v>
      </c>
      <c r="Q183" s="170">
        <v>19299.729999999989</v>
      </c>
      <c r="R183" s="170">
        <v>178020.40000000017</v>
      </c>
      <c r="S183" s="4"/>
      <c r="T183" s="4"/>
      <c r="U183" s="170">
        <v>45.007344521224198</v>
      </c>
      <c r="V183" s="170">
        <v>32.325581027668171</v>
      </c>
      <c r="W183" s="170">
        <v>28.622612330198603</v>
      </c>
      <c r="X183" s="170">
        <v>24.072038961039024</v>
      </c>
      <c r="Y183" s="170">
        <v>29.922062015503858</v>
      </c>
      <c r="Z183" s="170">
        <v>308.52755632582353</v>
      </c>
      <c r="AA183" s="4"/>
      <c r="AB183" s="11"/>
      <c r="AC183" s="11"/>
      <c r="AD183" s="255"/>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1:53" x14ac:dyDescent="0.2">
      <c r="A184" s="54"/>
      <c r="B184" s="11" t="s">
        <v>251</v>
      </c>
      <c r="C184" s="11"/>
      <c r="D184" s="255">
        <v>8830</v>
      </c>
      <c r="E184" s="11"/>
      <c r="F184" s="11">
        <v>1</v>
      </c>
      <c r="G184" s="11"/>
      <c r="H184" s="11">
        <v>1</v>
      </c>
      <c r="I184" s="11"/>
      <c r="J184" s="11"/>
      <c r="M184" s="170">
        <v>21</v>
      </c>
      <c r="N184" s="170">
        <v>44.8</v>
      </c>
      <c r="O184" s="170"/>
      <c r="P184" s="170">
        <v>15</v>
      </c>
      <c r="Q184" s="170"/>
      <c r="R184" s="170"/>
      <c r="S184" s="4"/>
      <c r="T184" s="4"/>
      <c r="U184" s="170">
        <v>10.5</v>
      </c>
      <c r="V184" s="170">
        <v>22.4</v>
      </c>
      <c r="W184" s="170"/>
      <c r="X184" s="170">
        <v>15</v>
      </c>
      <c r="Y184" s="170"/>
      <c r="Z184" s="170"/>
      <c r="AA184" s="4"/>
      <c r="AB184" s="11"/>
      <c r="AC184" s="11"/>
      <c r="AD184" s="255"/>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1:53" x14ac:dyDescent="0.2">
      <c r="A185" s="54"/>
      <c r="B185" s="11" t="s">
        <v>251</v>
      </c>
      <c r="C185" s="11"/>
      <c r="D185" s="255">
        <v>8840</v>
      </c>
      <c r="E185" s="11"/>
      <c r="F185" s="11"/>
      <c r="G185" s="11"/>
      <c r="H185" s="11"/>
      <c r="I185" s="11"/>
      <c r="J185" s="11">
        <v>1</v>
      </c>
      <c r="M185" s="170">
        <v>10.5</v>
      </c>
      <c r="N185" s="170">
        <v>10.35</v>
      </c>
      <c r="O185" s="170">
        <v>10</v>
      </c>
      <c r="P185" s="170">
        <v>10</v>
      </c>
      <c r="Q185" s="170">
        <v>10</v>
      </c>
      <c r="R185" s="170">
        <v>105</v>
      </c>
      <c r="S185" s="4"/>
      <c r="T185" s="4"/>
      <c r="U185" s="170">
        <v>10.5</v>
      </c>
      <c r="V185" s="170">
        <v>10.35</v>
      </c>
      <c r="W185" s="170">
        <v>10</v>
      </c>
      <c r="X185" s="170">
        <v>10</v>
      </c>
      <c r="Y185" s="170">
        <v>10</v>
      </c>
      <c r="Z185" s="170">
        <v>105</v>
      </c>
      <c r="AA185" s="4"/>
      <c r="AB185" s="11"/>
      <c r="AC185" s="11"/>
      <c r="AD185" s="255"/>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1:53" x14ac:dyDescent="0.2">
      <c r="A186" s="54"/>
      <c r="B186" s="11" t="s">
        <v>318</v>
      </c>
      <c r="C186" s="11"/>
      <c r="D186" s="255">
        <v>7095</v>
      </c>
      <c r="E186" s="11">
        <v>4</v>
      </c>
      <c r="F186" s="11"/>
      <c r="G186" s="11">
        <v>1</v>
      </c>
      <c r="H186" s="11"/>
      <c r="I186" s="11"/>
      <c r="J186" s="11">
        <v>1</v>
      </c>
      <c r="M186" s="170">
        <v>230.12</v>
      </c>
      <c r="N186" s="170">
        <v>29.71</v>
      </c>
      <c r="O186" s="170">
        <v>24.71</v>
      </c>
      <c r="P186" s="170">
        <v>12.36</v>
      </c>
      <c r="Q186" s="170">
        <v>11.18</v>
      </c>
      <c r="R186" s="170">
        <v>34</v>
      </c>
      <c r="S186" s="4"/>
      <c r="T186" s="4"/>
      <c r="U186" s="170">
        <v>38.353333333333332</v>
      </c>
      <c r="V186" s="170">
        <v>14.855</v>
      </c>
      <c r="W186" s="170">
        <v>12.355</v>
      </c>
      <c r="X186" s="170">
        <v>12.36</v>
      </c>
      <c r="Y186" s="170">
        <v>11.18</v>
      </c>
      <c r="Z186" s="170">
        <v>34</v>
      </c>
      <c r="AA186" s="4"/>
      <c r="AB186" s="11"/>
      <c r="AC186" s="11"/>
      <c r="AD186" s="255"/>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1:53" x14ac:dyDescent="0.2">
      <c r="A187" s="54"/>
      <c r="B187" s="11"/>
      <c r="C187" s="11"/>
      <c r="D187" s="255"/>
      <c r="E187" s="11"/>
      <c r="F187" s="11"/>
      <c r="G187" s="11"/>
      <c r="H187" s="11"/>
      <c r="I187" s="11"/>
      <c r="J187" s="11"/>
      <c r="M187" s="170"/>
      <c r="N187" s="170"/>
      <c r="O187" s="170"/>
      <c r="P187" s="170"/>
      <c r="Q187" s="170"/>
      <c r="R187" s="170"/>
      <c r="S187" s="4"/>
      <c r="T187" s="4"/>
      <c r="U187" s="170"/>
      <c r="V187" s="170"/>
      <c r="W187" s="170"/>
      <c r="X187" s="170"/>
      <c r="Y187" s="170"/>
      <c r="Z187" s="170"/>
      <c r="AA187" s="4"/>
      <c r="AB187" s="11"/>
      <c r="AC187" s="11"/>
      <c r="AD187" s="255"/>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1:53" x14ac:dyDescent="0.2">
      <c r="A188" s="54"/>
      <c r="B188" s="11"/>
      <c r="C188" s="11"/>
      <c r="D188" s="255"/>
      <c r="E188" s="11"/>
      <c r="F188" s="11"/>
      <c r="G188" s="11"/>
      <c r="H188" s="11"/>
      <c r="I188" s="11"/>
      <c r="J188" s="11"/>
      <c r="M188" s="170"/>
      <c r="N188" s="170"/>
      <c r="O188" s="170"/>
      <c r="P188" s="170"/>
      <c r="Q188" s="170"/>
      <c r="R188" s="170"/>
      <c r="S188" s="4"/>
      <c r="T188" s="4"/>
      <c r="U188" s="170"/>
      <c r="V188" s="170"/>
      <c r="W188" s="170"/>
      <c r="X188" s="170"/>
      <c r="Y188" s="170"/>
      <c r="Z188" s="170"/>
      <c r="AA188" s="4"/>
      <c r="AB188" s="11"/>
      <c r="AC188" s="11"/>
      <c r="AD188" s="255"/>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1:53" x14ac:dyDescent="0.2">
      <c r="A189" s="54"/>
      <c r="B189" s="11"/>
      <c r="C189" s="11"/>
      <c r="D189" s="255"/>
      <c r="E189" s="11"/>
      <c r="F189" s="11"/>
      <c r="G189" s="11"/>
      <c r="H189" s="11"/>
      <c r="I189" s="11"/>
      <c r="J189" s="11"/>
      <c r="M189" s="170"/>
      <c r="N189" s="170"/>
      <c r="O189" s="170"/>
      <c r="P189" s="170"/>
      <c r="Q189" s="170"/>
      <c r="R189" s="170"/>
      <c r="S189" s="4"/>
      <c r="T189" s="4"/>
      <c r="U189" s="170"/>
      <c r="V189" s="170"/>
      <c r="W189" s="170"/>
      <c r="X189" s="170"/>
      <c r="Y189" s="170"/>
      <c r="Z189" s="170"/>
      <c r="AA189" s="4"/>
      <c r="AB189" s="11"/>
      <c r="AC189" s="11"/>
      <c r="AD189" s="255"/>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1:53" x14ac:dyDescent="0.2">
      <c r="A190" s="54"/>
      <c r="B190" s="11"/>
      <c r="C190" s="11"/>
      <c r="D190" s="255"/>
      <c r="E190" s="11"/>
      <c r="F190" s="11"/>
      <c r="G190" s="11"/>
      <c r="H190" s="11"/>
      <c r="I190" s="11"/>
      <c r="J190" s="11"/>
      <c r="M190" s="170"/>
      <c r="N190" s="170"/>
      <c r="O190" s="170"/>
      <c r="P190" s="170"/>
      <c r="Q190" s="170"/>
      <c r="R190" s="170"/>
      <c r="S190" s="4"/>
      <c r="T190" s="4"/>
      <c r="U190" s="170"/>
      <c r="V190" s="170"/>
      <c r="W190" s="170"/>
      <c r="X190" s="170"/>
      <c r="Y190" s="170"/>
      <c r="Z190" s="170"/>
      <c r="AA190" s="4"/>
      <c r="AB190" s="11"/>
      <c r="AC190" s="11"/>
      <c r="AD190" s="255"/>
      <c r="AE190" s="24"/>
      <c r="AF190" s="24"/>
      <c r="AG190" s="24"/>
      <c r="AH190" s="24"/>
      <c r="AI190" s="24"/>
      <c r="AJ190" s="24"/>
      <c r="AK190" s="4"/>
      <c r="AL190" s="4"/>
      <c r="AM190" s="24"/>
      <c r="AN190" s="24"/>
      <c r="AO190" s="24"/>
      <c r="AP190" s="24"/>
      <c r="AQ190" s="24"/>
      <c r="AR190" s="24"/>
      <c r="AS190" s="4"/>
      <c r="AT190" s="4"/>
      <c r="AU190" s="24"/>
      <c r="AV190" s="24"/>
      <c r="AW190" s="24"/>
      <c r="AX190" s="24"/>
      <c r="AY190" s="24"/>
      <c r="AZ190" s="24"/>
      <c r="BA190" s="4"/>
    </row>
    <row r="191" spans="1:53" x14ac:dyDescent="0.2">
      <c r="A191" s="54"/>
      <c r="B191" s="11"/>
      <c r="C191" s="11"/>
      <c r="D191" s="255"/>
      <c r="E191" s="11"/>
      <c r="F191" s="11"/>
      <c r="G191" s="11"/>
      <c r="H191" s="11"/>
      <c r="I191" s="11"/>
      <c r="J191" s="11"/>
      <c r="M191" s="170"/>
      <c r="N191" s="170"/>
      <c r="O191" s="170"/>
      <c r="P191" s="170"/>
      <c r="Q191" s="170"/>
      <c r="R191" s="170"/>
      <c r="S191" s="4"/>
      <c r="T191" s="4"/>
      <c r="U191" s="170"/>
      <c r="V191" s="170"/>
      <c r="W191" s="170"/>
      <c r="X191" s="170"/>
      <c r="Y191" s="170"/>
      <c r="Z191" s="170"/>
      <c r="AA191" s="4"/>
      <c r="AB191" s="11"/>
      <c r="AC191" s="11"/>
      <c r="AD191" s="255"/>
      <c r="AE191" s="24"/>
      <c r="AF191" s="24"/>
      <c r="AG191" s="24"/>
      <c r="AH191" s="24"/>
      <c r="AI191" s="24"/>
      <c r="AJ191" s="24"/>
      <c r="AK191" s="4"/>
      <c r="AL191" s="4"/>
      <c r="AM191" s="24"/>
      <c r="AN191" s="24"/>
      <c r="AO191" s="24"/>
      <c r="AP191" s="24"/>
      <c r="AQ191" s="24"/>
      <c r="AR191" s="24"/>
      <c r="AS191" s="4"/>
      <c r="AT191" s="4"/>
      <c r="AU191" s="24"/>
      <c r="AV191" s="24"/>
      <c r="AW191" s="24"/>
      <c r="AX191" s="24"/>
      <c r="AY191" s="24"/>
      <c r="AZ191" s="24"/>
      <c r="BA191" s="4"/>
    </row>
    <row r="192" spans="1:53" x14ac:dyDescent="0.2">
      <c r="A192" s="54"/>
      <c r="B192" s="11"/>
      <c r="C192" s="11"/>
      <c r="D192" s="255"/>
      <c r="E192" s="11"/>
      <c r="F192" s="11"/>
      <c r="G192" s="11"/>
      <c r="H192" s="11"/>
      <c r="I192" s="11"/>
      <c r="J192" s="11"/>
      <c r="M192" s="170"/>
      <c r="N192" s="170"/>
      <c r="O192" s="170"/>
      <c r="P192" s="170"/>
      <c r="Q192" s="170"/>
      <c r="R192" s="170"/>
      <c r="S192" s="4"/>
      <c r="T192" s="4"/>
      <c r="U192" s="170"/>
      <c r="V192" s="170"/>
      <c r="W192" s="170"/>
      <c r="X192" s="170"/>
      <c r="Y192" s="170"/>
      <c r="Z192" s="170"/>
      <c r="AA192" s="4"/>
      <c r="AB192" s="11"/>
      <c r="AC192" s="11"/>
      <c r="AD192" s="255"/>
      <c r="AE192" s="24"/>
      <c r="AF192" s="24"/>
      <c r="AG192" s="24"/>
      <c r="AH192" s="24"/>
      <c r="AI192" s="24"/>
      <c r="AJ192" s="24"/>
      <c r="AK192" s="4"/>
      <c r="AL192" s="4"/>
      <c r="AM192" s="24"/>
      <c r="AN192" s="24"/>
      <c r="AO192" s="24"/>
      <c r="AP192" s="24"/>
      <c r="AQ192" s="24"/>
      <c r="AR192" s="24"/>
      <c r="AS192" s="4"/>
      <c r="AT192" s="4"/>
      <c r="AU192" s="24"/>
      <c r="AV192" s="24"/>
      <c r="AW192" s="24"/>
      <c r="AX192" s="24"/>
      <c r="AY192" s="24"/>
      <c r="AZ192" s="24"/>
      <c r="BA192" s="4"/>
    </row>
    <row r="193" spans="1:53" ht="13.5" thickBot="1" x14ac:dyDescent="0.25">
      <c r="B193" s="87"/>
      <c r="C193" s="87"/>
      <c r="D193" s="256"/>
      <c r="E193" s="87"/>
      <c r="F193" s="87"/>
      <c r="G193" s="87"/>
      <c r="H193" s="87"/>
      <c r="I193" s="87"/>
      <c r="J193" s="87"/>
      <c r="M193" s="87"/>
      <c r="N193" s="11"/>
      <c r="O193" s="11"/>
      <c r="P193" s="11"/>
      <c r="Q193" s="11"/>
      <c r="R193" s="11"/>
      <c r="S193" s="4"/>
      <c r="T193" s="4"/>
      <c r="U193" s="138"/>
      <c r="V193" s="138"/>
      <c r="W193" s="138"/>
      <c r="X193" s="138"/>
      <c r="Y193" s="138"/>
      <c r="Z193" s="138"/>
      <c r="AA193" s="4"/>
      <c r="AB193" s="87"/>
      <c r="AC193" s="87"/>
      <c r="AD193" s="256"/>
      <c r="AE193" s="98"/>
      <c r="AF193" s="98"/>
      <c r="AG193" s="98"/>
      <c r="AH193" s="98"/>
      <c r="AI193" s="98"/>
      <c r="AJ193" s="98"/>
      <c r="AK193" s="4"/>
      <c r="AL193" s="4"/>
      <c r="AM193" s="140"/>
      <c r="AN193" s="98"/>
      <c r="AO193" s="98"/>
      <c r="AP193" s="98"/>
      <c r="AQ193" s="98"/>
      <c r="AR193" s="98"/>
      <c r="AS193" s="4"/>
      <c r="AT193" s="4"/>
      <c r="AU193" s="140"/>
      <c r="AV193" s="98"/>
      <c r="AW193" s="98"/>
      <c r="AX193" s="98"/>
      <c r="AY193" s="98"/>
      <c r="AZ193" s="98"/>
      <c r="BA193" s="4"/>
    </row>
    <row r="194" spans="1:53" ht="13.5" thickBot="1" x14ac:dyDescent="0.25">
      <c r="B194" s="88" t="s">
        <v>97</v>
      </c>
      <c r="C194" s="95"/>
      <c r="D194" s="257"/>
      <c r="E194" s="242">
        <f>SUM(E18:E192)</f>
        <v>18944</v>
      </c>
      <c r="F194" s="242">
        <f t="shared" ref="F194:J194" si="0">SUM(F18:F192)</f>
        <v>7990</v>
      </c>
      <c r="G194" s="242">
        <f t="shared" si="0"/>
        <v>5117</v>
      </c>
      <c r="H194" s="242">
        <f t="shared" si="0"/>
        <v>3595</v>
      </c>
      <c r="I194" s="242">
        <f t="shared" si="0"/>
        <v>3280</v>
      </c>
      <c r="J194" s="242">
        <f t="shared" si="0"/>
        <v>16781</v>
      </c>
      <c r="L194" s="130" t="s">
        <v>98</v>
      </c>
      <c r="M194" s="260">
        <f>SUM(M18:M192)</f>
        <v>2855010.6900000009</v>
      </c>
      <c r="N194" s="260">
        <f t="shared" ref="N194:R194" si="1">SUM(N18:N192)</f>
        <v>1358001.4800000009</v>
      </c>
      <c r="O194" s="260">
        <f t="shared" si="1"/>
        <v>913795.69999999972</v>
      </c>
      <c r="P194" s="260">
        <f t="shared" si="1"/>
        <v>739626.94000000146</v>
      </c>
      <c r="Q194" s="260">
        <f t="shared" si="1"/>
        <v>707003.35999999917</v>
      </c>
      <c r="R194" s="260">
        <f t="shared" si="1"/>
        <v>7286868.6899999995</v>
      </c>
      <c r="S194" s="4"/>
      <c r="T194" s="130" t="s">
        <v>99</v>
      </c>
      <c r="U194" s="246">
        <v>54.525518802161933</v>
      </c>
      <c r="V194" s="180">
        <v>39.001736982681898</v>
      </c>
      <c r="W194" s="173">
        <v>35.063723571620422</v>
      </c>
      <c r="X194" s="173">
        <v>33.014638218095854</v>
      </c>
      <c r="Y194" s="173">
        <v>37.144234527687253</v>
      </c>
      <c r="Z194" s="236">
        <v>434.23328109171081</v>
      </c>
      <c r="AA194" s="4"/>
      <c r="AB194" s="88" t="s">
        <v>97</v>
      </c>
      <c r="AC194" s="95"/>
      <c r="AD194" s="257"/>
      <c r="AE194" s="242">
        <f>SUM(AE18:AE192)</f>
        <v>2482</v>
      </c>
      <c r="AF194" s="242">
        <f t="shared" ref="AF194:AJ194" si="2">SUM(AF18:AF192)</f>
        <v>883</v>
      </c>
      <c r="AG194" s="242">
        <f t="shared" si="2"/>
        <v>468</v>
      </c>
      <c r="AH194" s="242">
        <f t="shared" si="2"/>
        <v>314</v>
      </c>
      <c r="AI194" s="242">
        <f t="shared" si="2"/>
        <v>253</v>
      </c>
      <c r="AJ194" s="242">
        <f t="shared" si="2"/>
        <v>818</v>
      </c>
      <c r="AK194" s="4"/>
      <c r="AL194" s="130" t="s">
        <v>98</v>
      </c>
      <c r="AM194" s="260">
        <f>SUM(AM18:AM192)</f>
        <v>1303759.0499999998</v>
      </c>
      <c r="AN194" s="260">
        <f t="shared" ref="AN194:AR194" si="3">SUM(AN18:AN192)</f>
        <v>529631.66999999993</v>
      </c>
      <c r="AO194" s="260">
        <f t="shared" si="3"/>
        <v>230563.51</v>
      </c>
      <c r="AP194" s="260">
        <f t="shared" si="3"/>
        <v>260026.99000000011</v>
      </c>
      <c r="AQ194" s="260">
        <f t="shared" si="3"/>
        <v>168102.44999999998</v>
      </c>
      <c r="AR194" s="260">
        <f t="shared" si="3"/>
        <v>904856.20000000019</v>
      </c>
      <c r="AS194" s="4"/>
      <c r="AT194" s="130" t="s">
        <v>99</v>
      </c>
      <c r="AU194" s="247">
        <v>260.43928286056729</v>
      </c>
      <c r="AV194" s="248">
        <v>209.34058102766795</v>
      </c>
      <c r="AW194" s="248">
        <v>141.36328019619864</v>
      </c>
      <c r="AX194" s="248">
        <v>209.53020950846101</v>
      </c>
      <c r="AY194" s="248">
        <v>175.10671874999997</v>
      </c>
      <c r="AZ194" s="249">
        <v>1106.1811735941324</v>
      </c>
      <c r="BA194" s="4"/>
    </row>
    <row r="195" spans="1:53" s="4" customFormat="1" x14ac:dyDescent="0.2">
      <c r="D195" s="162"/>
      <c r="AD195" s="162"/>
    </row>
    <row r="196" spans="1:53" ht="15" customHeight="1" x14ac:dyDescent="0.2">
      <c r="B196" s="22"/>
      <c r="C196" s="22"/>
      <c r="D196" s="258"/>
      <c r="E196" s="386" t="str">
        <f>E16</f>
        <v>Number of Residential Customers in Arrears</v>
      </c>
      <c r="F196" s="386"/>
      <c r="G196" s="386"/>
      <c r="H196" s="386"/>
      <c r="I196" s="386"/>
      <c r="J196" s="386"/>
      <c r="K196" s="60"/>
      <c r="L196" s="128"/>
      <c r="M196" s="387" t="str">
        <f>M16</f>
        <v>Residential Arrearage Dollars</v>
      </c>
      <c r="N196" s="388"/>
      <c r="O196" s="388"/>
      <c r="P196" s="388"/>
      <c r="Q196" s="388"/>
      <c r="R196" s="389"/>
      <c r="S196" s="4"/>
      <c r="T196" s="128"/>
      <c r="U196" s="387" t="str">
        <f>U16</f>
        <v>Average Amount of Residential Arrearage Dollars</v>
      </c>
      <c r="V196" s="388"/>
      <c r="W196" s="388"/>
      <c r="X196" s="388"/>
      <c r="Y196" s="388"/>
      <c r="Z196" s="389"/>
      <c r="AA196" s="4"/>
      <c r="AB196" s="4"/>
      <c r="AC196" s="4"/>
      <c r="AD196" s="162"/>
      <c r="AE196" s="383" t="s">
        <v>86</v>
      </c>
      <c r="AF196" s="384"/>
      <c r="AG196" s="384"/>
      <c r="AH196" s="384"/>
      <c r="AI196" s="384"/>
      <c r="AJ196" s="385"/>
      <c r="AK196" s="4"/>
      <c r="AL196" s="139"/>
      <c r="AM196" s="384" t="str">
        <f>AM16</f>
        <v>Non-Residential Arrearage Dollars</v>
      </c>
      <c r="AN196" s="384"/>
      <c r="AO196" s="384"/>
      <c r="AP196" s="384"/>
      <c r="AQ196" s="384"/>
      <c r="AR196" s="385"/>
      <c r="AS196" s="4"/>
      <c r="AT196" s="139"/>
      <c r="AU196" s="383" t="str">
        <f>AU16</f>
        <v>Average Amount of Non-Residential Arrearage Dollars</v>
      </c>
      <c r="AV196" s="384"/>
      <c r="AW196" s="384"/>
      <c r="AX196" s="384"/>
      <c r="AY196" s="384"/>
      <c r="AZ196" s="385"/>
      <c r="BA196" s="4"/>
    </row>
    <row r="197" spans="1:53" x14ac:dyDescent="0.2">
      <c r="B197" s="10" t="s">
        <v>89</v>
      </c>
      <c r="C197" s="10" t="s">
        <v>38</v>
      </c>
      <c r="D197" s="254" t="s">
        <v>90</v>
      </c>
      <c r="E197" s="23" t="s">
        <v>91</v>
      </c>
      <c r="F197" s="23" t="s">
        <v>92</v>
      </c>
      <c r="G197" s="23" t="s">
        <v>93</v>
      </c>
      <c r="H197" s="23" t="s">
        <v>94</v>
      </c>
      <c r="I197" s="23" t="s">
        <v>95</v>
      </c>
      <c r="J197" s="23" t="s">
        <v>96</v>
      </c>
      <c r="K197" s="25"/>
      <c r="M197" s="23" t="s">
        <v>91</v>
      </c>
      <c r="N197" s="137" t="s">
        <v>92</v>
      </c>
      <c r="O197" s="137" t="s">
        <v>93</v>
      </c>
      <c r="P197" s="137" t="s">
        <v>94</v>
      </c>
      <c r="Q197" s="137" t="s">
        <v>95</v>
      </c>
      <c r="R197" s="137" t="s">
        <v>96</v>
      </c>
      <c r="S197" s="4"/>
      <c r="T197" s="4"/>
      <c r="U197" s="23" t="s">
        <v>91</v>
      </c>
      <c r="V197" s="23" t="s">
        <v>92</v>
      </c>
      <c r="W197" s="23" t="s">
        <v>93</v>
      </c>
      <c r="X197" s="23" t="s">
        <v>94</v>
      </c>
      <c r="Y197" s="23" t="s">
        <v>95</v>
      </c>
      <c r="Z197" s="23" t="s">
        <v>96</v>
      </c>
      <c r="AA197" s="4"/>
      <c r="AB197" s="10" t="s">
        <v>89</v>
      </c>
      <c r="AC197" s="10" t="s">
        <v>38</v>
      </c>
      <c r="AD197" s="254" t="s">
        <v>90</v>
      </c>
      <c r="AE197" s="23" t="s">
        <v>91</v>
      </c>
      <c r="AF197" s="23" t="s">
        <v>92</v>
      </c>
      <c r="AG197" s="23" t="s">
        <v>93</v>
      </c>
      <c r="AH197" s="23" t="s">
        <v>94</v>
      </c>
      <c r="AI197" s="23" t="s">
        <v>95</v>
      </c>
      <c r="AJ197" s="23" t="s">
        <v>96</v>
      </c>
      <c r="AK197" s="4"/>
      <c r="AL197" s="4"/>
      <c r="AM197" s="23" t="s">
        <v>91</v>
      </c>
      <c r="AN197" s="23" t="s">
        <v>92</v>
      </c>
      <c r="AO197" s="23" t="s">
        <v>93</v>
      </c>
      <c r="AP197" s="23" t="s">
        <v>94</v>
      </c>
      <c r="AQ197" s="23" t="s">
        <v>95</v>
      </c>
      <c r="AR197" s="23" t="s">
        <v>96</v>
      </c>
      <c r="AS197" s="4"/>
      <c r="AT197" s="4"/>
      <c r="AU197" s="23" t="s">
        <v>91</v>
      </c>
      <c r="AV197" s="23" t="s">
        <v>92</v>
      </c>
      <c r="AW197" s="23" t="s">
        <v>93</v>
      </c>
      <c r="AX197" s="23" t="s">
        <v>94</v>
      </c>
      <c r="AY197" s="23" t="s">
        <v>95</v>
      </c>
      <c r="AZ197" s="23" t="s">
        <v>96</v>
      </c>
      <c r="BA197" s="4"/>
    </row>
    <row r="198" spans="1:53" x14ac:dyDescent="0.2">
      <c r="A198" s="279">
        <f>'Discon, Recon, Liens. '!A118</f>
        <v>44501</v>
      </c>
      <c r="B198" s="11" t="s">
        <v>329</v>
      </c>
      <c r="C198" s="11"/>
      <c r="D198" s="255">
        <v>8848</v>
      </c>
      <c r="E198" s="11"/>
      <c r="F198" s="11"/>
      <c r="G198" s="11"/>
      <c r="H198" s="11"/>
      <c r="I198" s="11"/>
      <c r="J198" s="11">
        <v>1</v>
      </c>
      <c r="M198" s="170">
        <v>10</v>
      </c>
      <c r="N198" s="170">
        <v>10</v>
      </c>
      <c r="O198" s="170">
        <v>10</v>
      </c>
      <c r="P198" s="170">
        <v>73.34</v>
      </c>
      <c r="Q198" s="170"/>
      <c r="R198" s="170">
        <v>15</v>
      </c>
      <c r="S198" s="4"/>
      <c r="T198" s="4"/>
      <c r="U198" s="170">
        <v>10</v>
      </c>
      <c r="V198" s="170">
        <v>10</v>
      </c>
      <c r="W198" s="170">
        <v>10</v>
      </c>
      <c r="X198" s="170">
        <v>73.34</v>
      </c>
      <c r="Y198" s="170"/>
      <c r="Z198" s="170">
        <v>15</v>
      </c>
      <c r="AA198" s="4"/>
      <c r="AB198" s="11" t="s">
        <v>252</v>
      </c>
      <c r="AC198" s="11"/>
      <c r="AD198" s="255">
        <v>8865</v>
      </c>
      <c r="AE198" s="24">
        <v>3</v>
      </c>
      <c r="AF198" s="24"/>
      <c r="AG198" s="24">
        <v>1</v>
      </c>
      <c r="AH198" s="24"/>
      <c r="AI198" s="24"/>
      <c r="AJ198" s="24">
        <v>4</v>
      </c>
      <c r="AK198" s="4"/>
      <c r="AL198" s="4"/>
      <c r="AM198" s="259">
        <v>231.68</v>
      </c>
      <c r="AN198" s="259">
        <v>90.070000000000007</v>
      </c>
      <c r="AO198" s="259">
        <v>82.35</v>
      </c>
      <c r="AP198" s="259">
        <v>95.1</v>
      </c>
      <c r="AQ198" s="259">
        <v>113.11</v>
      </c>
      <c r="AR198" s="259">
        <v>1148.3300000000002</v>
      </c>
      <c r="AS198" s="4"/>
      <c r="AT198" s="4"/>
      <c r="AU198" s="259">
        <v>28.96</v>
      </c>
      <c r="AV198" s="259">
        <v>22.517500000000002</v>
      </c>
      <c r="AW198" s="259">
        <v>20.587499999999999</v>
      </c>
      <c r="AX198" s="259">
        <v>23.774999999999999</v>
      </c>
      <c r="AY198" s="259">
        <v>28.2775</v>
      </c>
      <c r="AZ198" s="259">
        <v>287.08250000000004</v>
      </c>
      <c r="BA198" s="4"/>
    </row>
    <row r="199" spans="1:53" x14ac:dyDescent="0.2">
      <c r="B199" s="11" t="s">
        <v>290</v>
      </c>
      <c r="C199" s="11"/>
      <c r="D199" s="255">
        <v>7840</v>
      </c>
      <c r="E199" s="11">
        <v>1</v>
      </c>
      <c r="F199" s="11">
        <v>1</v>
      </c>
      <c r="G199" s="11"/>
      <c r="H199" s="11">
        <v>1</v>
      </c>
      <c r="I199" s="11"/>
      <c r="J199" s="11"/>
      <c r="M199" s="170">
        <v>14.68</v>
      </c>
      <c r="N199" s="170">
        <v>301.37</v>
      </c>
      <c r="O199" s="170">
        <v>16.46</v>
      </c>
      <c r="P199" s="170">
        <v>17.32</v>
      </c>
      <c r="Q199" s="170"/>
      <c r="R199" s="170"/>
      <c r="S199" s="4"/>
      <c r="T199" s="4"/>
      <c r="U199" s="170">
        <v>7.34</v>
      </c>
      <c r="V199" s="170">
        <v>150.685</v>
      </c>
      <c r="W199" s="170">
        <v>16.46</v>
      </c>
      <c r="X199" s="170">
        <v>17.32</v>
      </c>
      <c r="Y199" s="170"/>
      <c r="Z199" s="170"/>
      <c r="AA199" s="4"/>
      <c r="AB199" s="11" t="s">
        <v>286</v>
      </c>
      <c r="AC199" s="11"/>
      <c r="AD199" s="255">
        <v>7821</v>
      </c>
      <c r="AE199" s="24">
        <v>2</v>
      </c>
      <c r="AF199" s="24"/>
      <c r="AG199" s="24"/>
      <c r="AH199" s="24"/>
      <c r="AI199" s="24"/>
      <c r="AJ199" s="24">
        <v>3</v>
      </c>
      <c r="AK199" s="4"/>
      <c r="AL199" s="4"/>
      <c r="AM199" s="259">
        <v>335.01</v>
      </c>
      <c r="AN199" s="259">
        <v>202.7</v>
      </c>
      <c r="AO199" s="259">
        <v>202.7</v>
      </c>
      <c r="AP199" s="259">
        <v>207.84</v>
      </c>
      <c r="AQ199" s="259">
        <v>295.03999999999996</v>
      </c>
      <c r="AR199" s="259">
        <v>5092.6000000000004</v>
      </c>
      <c r="AS199" s="4"/>
      <c r="AT199" s="4"/>
      <c r="AU199" s="259">
        <v>83.752499999999998</v>
      </c>
      <c r="AV199" s="259">
        <v>101.35</v>
      </c>
      <c r="AW199" s="259">
        <v>101.35</v>
      </c>
      <c r="AX199" s="259">
        <v>103.92</v>
      </c>
      <c r="AY199" s="259">
        <v>147.51999999999998</v>
      </c>
      <c r="AZ199" s="259">
        <v>1697.5333333333335</v>
      </c>
      <c r="BA199" s="4"/>
    </row>
    <row r="200" spans="1:53" x14ac:dyDescent="0.2">
      <c r="B200" s="11" t="s">
        <v>306</v>
      </c>
      <c r="C200" s="11"/>
      <c r="D200" s="255">
        <v>7820</v>
      </c>
      <c r="E200" s="11">
        <v>8</v>
      </c>
      <c r="F200" s="11">
        <v>4</v>
      </c>
      <c r="G200" s="11">
        <v>1</v>
      </c>
      <c r="H200" s="11"/>
      <c r="I200" s="11">
        <v>1</v>
      </c>
      <c r="J200" s="11">
        <v>4</v>
      </c>
      <c r="M200" s="170">
        <v>548.01</v>
      </c>
      <c r="N200" s="170">
        <v>264.29000000000002</v>
      </c>
      <c r="O200" s="170">
        <v>169.92</v>
      </c>
      <c r="P200" s="170">
        <v>148.44</v>
      </c>
      <c r="Q200" s="170">
        <v>198.61</v>
      </c>
      <c r="R200" s="170">
        <v>1605.31</v>
      </c>
      <c r="S200" s="4"/>
      <c r="T200" s="4"/>
      <c r="U200" s="170">
        <v>30.445</v>
      </c>
      <c r="V200" s="170">
        <v>26.429000000000002</v>
      </c>
      <c r="W200" s="170">
        <v>28.319999999999997</v>
      </c>
      <c r="X200" s="170">
        <v>29.687999999999999</v>
      </c>
      <c r="Y200" s="170">
        <v>39.722000000000001</v>
      </c>
      <c r="Z200" s="170">
        <v>401.32749999999999</v>
      </c>
      <c r="AA200" s="4"/>
      <c r="AB200" s="11" t="s">
        <v>286</v>
      </c>
      <c r="AC200" s="11"/>
      <c r="AD200" s="255">
        <v>7860</v>
      </c>
      <c r="AE200" s="24">
        <v>1</v>
      </c>
      <c r="AF200" s="24"/>
      <c r="AG200" s="24"/>
      <c r="AH200" s="24"/>
      <c r="AI200" s="24"/>
      <c r="AJ200" s="24"/>
      <c r="AK200" s="4"/>
      <c r="AL200" s="4"/>
      <c r="AM200" s="259">
        <v>59.44</v>
      </c>
      <c r="AN200" s="259"/>
      <c r="AO200" s="259"/>
      <c r="AP200" s="259"/>
      <c r="AQ200" s="259"/>
      <c r="AR200" s="259"/>
      <c r="AS200" s="4"/>
      <c r="AT200" s="4"/>
      <c r="AU200" s="259">
        <v>59.44</v>
      </c>
      <c r="AV200" s="259"/>
      <c r="AW200" s="259"/>
      <c r="AX200" s="259"/>
      <c r="AY200" s="259"/>
      <c r="AZ200" s="259"/>
      <c r="BA200" s="4"/>
    </row>
    <row r="201" spans="1:53" x14ac:dyDescent="0.2">
      <c r="B201" s="11" t="s">
        <v>306</v>
      </c>
      <c r="C201" s="11"/>
      <c r="D201" s="255">
        <v>7840</v>
      </c>
      <c r="E201" s="11"/>
      <c r="F201" s="11"/>
      <c r="G201" s="11"/>
      <c r="H201" s="11"/>
      <c r="I201" s="11"/>
      <c r="J201" s="11">
        <v>2</v>
      </c>
      <c r="M201" s="170">
        <v>129.91999999999999</v>
      </c>
      <c r="N201" s="170"/>
      <c r="O201" s="170"/>
      <c r="P201" s="170"/>
      <c r="Q201" s="170"/>
      <c r="R201" s="170">
        <v>60</v>
      </c>
      <c r="S201" s="4"/>
      <c r="T201" s="4"/>
      <c r="U201" s="170">
        <v>64.959999999999994</v>
      </c>
      <c r="V201" s="170"/>
      <c r="W201" s="170"/>
      <c r="X201" s="170"/>
      <c r="Y201" s="170"/>
      <c r="Z201" s="170">
        <v>30</v>
      </c>
      <c r="AA201" s="4"/>
      <c r="AB201" s="11" t="s">
        <v>253</v>
      </c>
      <c r="AC201" s="11"/>
      <c r="AD201" s="255">
        <v>8801</v>
      </c>
      <c r="AE201" s="24">
        <v>7</v>
      </c>
      <c r="AF201" s="24">
        <v>1</v>
      </c>
      <c r="AG201" s="24"/>
      <c r="AH201" s="24"/>
      <c r="AI201" s="24">
        <v>1</v>
      </c>
      <c r="AJ201" s="24">
        <v>3</v>
      </c>
      <c r="AK201" s="4"/>
      <c r="AL201" s="4"/>
      <c r="AM201" s="259">
        <v>1559.96</v>
      </c>
      <c r="AN201" s="259">
        <v>98.830000000000013</v>
      </c>
      <c r="AO201" s="259">
        <v>70.95</v>
      </c>
      <c r="AP201" s="259">
        <v>71.78</v>
      </c>
      <c r="AQ201" s="259">
        <v>78.27000000000001</v>
      </c>
      <c r="AR201" s="259">
        <v>2947.7999999999997</v>
      </c>
      <c r="AS201" s="4"/>
      <c r="AT201" s="4"/>
      <c r="AU201" s="259">
        <v>141.81454545454545</v>
      </c>
      <c r="AV201" s="259">
        <v>24.707500000000003</v>
      </c>
      <c r="AW201" s="259">
        <v>23.650000000000002</v>
      </c>
      <c r="AX201" s="259">
        <v>23.926666666666666</v>
      </c>
      <c r="AY201" s="259">
        <v>26.090000000000003</v>
      </c>
      <c r="AZ201" s="259">
        <v>982.59999999999991</v>
      </c>
      <c r="BA201" s="4"/>
    </row>
    <row r="202" spans="1:53" x14ac:dyDescent="0.2">
      <c r="B202" s="11" t="s">
        <v>289</v>
      </c>
      <c r="C202" s="11"/>
      <c r="D202" s="255">
        <v>8530</v>
      </c>
      <c r="E202" s="11"/>
      <c r="F202" s="11"/>
      <c r="G202" s="11"/>
      <c r="H202" s="11"/>
      <c r="I202" s="11"/>
      <c r="J202" s="11">
        <v>2</v>
      </c>
      <c r="M202" s="170">
        <v>44.379999999999995</v>
      </c>
      <c r="N202" s="170">
        <v>42.180000000000007</v>
      </c>
      <c r="O202" s="170">
        <v>47.7</v>
      </c>
      <c r="P202" s="170">
        <v>96.36</v>
      </c>
      <c r="Q202" s="170">
        <v>76.17</v>
      </c>
      <c r="R202" s="170">
        <v>1917.31</v>
      </c>
      <c r="S202" s="4"/>
      <c r="T202" s="4"/>
      <c r="U202" s="170">
        <v>22.189999999999998</v>
      </c>
      <c r="V202" s="170">
        <v>21.090000000000003</v>
      </c>
      <c r="W202" s="170">
        <v>23.85</v>
      </c>
      <c r="X202" s="170">
        <v>48.18</v>
      </c>
      <c r="Y202" s="170">
        <v>38.085000000000001</v>
      </c>
      <c r="Z202" s="170">
        <v>958.65499999999997</v>
      </c>
      <c r="AA202" s="4"/>
      <c r="AB202" s="11" t="s">
        <v>320</v>
      </c>
      <c r="AC202" s="11"/>
      <c r="AD202" s="255">
        <v>7822</v>
      </c>
      <c r="AE202" s="24">
        <v>6</v>
      </c>
      <c r="AF202" s="24"/>
      <c r="AG202" s="24"/>
      <c r="AH202" s="24"/>
      <c r="AI202" s="24"/>
      <c r="AJ202" s="24">
        <v>2</v>
      </c>
      <c r="AK202" s="4"/>
      <c r="AL202" s="4"/>
      <c r="AM202" s="259">
        <v>1123.75</v>
      </c>
      <c r="AN202" s="259">
        <v>56.620000000000005</v>
      </c>
      <c r="AO202" s="259">
        <v>55.74</v>
      </c>
      <c r="AP202" s="259">
        <v>57.47</v>
      </c>
      <c r="AQ202" s="259">
        <v>117.36999999999999</v>
      </c>
      <c r="AR202" s="259">
        <v>2534.38</v>
      </c>
      <c r="AS202" s="4"/>
      <c r="AT202" s="4"/>
      <c r="AU202" s="259">
        <v>140.46875</v>
      </c>
      <c r="AV202" s="259">
        <v>28.310000000000002</v>
      </c>
      <c r="AW202" s="259">
        <v>27.87</v>
      </c>
      <c r="AX202" s="259">
        <v>28.734999999999999</v>
      </c>
      <c r="AY202" s="259">
        <v>58.684999999999995</v>
      </c>
      <c r="AZ202" s="259">
        <v>1267.19</v>
      </c>
      <c r="BA202" s="4"/>
    </row>
    <row r="203" spans="1:53" x14ac:dyDescent="0.2">
      <c r="B203" s="11" t="s">
        <v>252</v>
      </c>
      <c r="C203" s="11"/>
      <c r="D203" s="255">
        <v>8865</v>
      </c>
      <c r="E203" s="11">
        <v>11</v>
      </c>
      <c r="F203" s="11">
        <v>4</v>
      </c>
      <c r="G203" s="11">
        <v>8</v>
      </c>
      <c r="H203" s="11">
        <v>8</v>
      </c>
      <c r="I203" s="11">
        <v>2</v>
      </c>
      <c r="J203" s="11">
        <v>25</v>
      </c>
      <c r="M203" s="170">
        <v>1237.33</v>
      </c>
      <c r="N203" s="170">
        <v>982.61999999999989</v>
      </c>
      <c r="O203" s="170">
        <v>810.54999999999984</v>
      </c>
      <c r="P203" s="170">
        <v>782.65000000000009</v>
      </c>
      <c r="Q203" s="170">
        <v>2177.6699999999996</v>
      </c>
      <c r="R203" s="170">
        <v>11162.850000000004</v>
      </c>
      <c r="S203" s="4"/>
      <c r="T203" s="4"/>
      <c r="U203" s="170">
        <v>23.345849056603772</v>
      </c>
      <c r="V203" s="170">
        <v>21.361304347826085</v>
      </c>
      <c r="W203" s="170">
        <v>20.263749999999995</v>
      </c>
      <c r="X203" s="170">
        <v>23.716666666666669</v>
      </c>
      <c r="Y203" s="170">
        <v>87.106799999999978</v>
      </c>
      <c r="Z203" s="170">
        <v>446.51400000000018</v>
      </c>
      <c r="AA203" s="4"/>
      <c r="AB203" s="11" t="s">
        <v>214</v>
      </c>
      <c r="AC203" s="11"/>
      <c r="AD203" s="255">
        <v>7001</v>
      </c>
      <c r="AE203" s="24">
        <v>53</v>
      </c>
      <c r="AF203" s="24">
        <v>13</v>
      </c>
      <c r="AG203" s="24">
        <v>6</v>
      </c>
      <c r="AH203" s="24">
        <v>3</v>
      </c>
      <c r="AI203" s="24">
        <v>2</v>
      </c>
      <c r="AJ203" s="24">
        <v>17</v>
      </c>
      <c r="AK203" s="4"/>
      <c r="AL203" s="4"/>
      <c r="AM203" s="259">
        <v>15762.429999999998</v>
      </c>
      <c r="AN203" s="259">
        <v>3703.0000000000005</v>
      </c>
      <c r="AO203" s="259">
        <v>2203.2200000000003</v>
      </c>
      <c r="AP203" s="259">
        <v>1000.2600000000001</v>
      </c>
      <c r="AQ203" s="259">
        <v>693.54</v>
      </c>
      <c r="AR203" s="259">
        <v>2122.5100000000002</v>
      </c>
      <c r="AS203" s="4"/>
      <c r="AT203" s="4"/>
      <c r="AU203" s="259">
        <v>175.1381111111111</v>
      </c>
      <c r="AV203" s="259">
        <v>92.575000000000017</v>
      </c>
      <c r="AW203" s="259">
        <v>81.600740740740747</v>
      </c>
      <c r="AX203" s="259">
        <v>47.631428571428579</v>
      </c>
      <c r="AY203" s="259">
        <v>38.53</v>
      </c>
      <c r="AZ203" s="259">
        <v>124.85352941176473</v>
      </c>
      <c r="BA203" s="4"/>
    </row>
    <row r="204" spans="1:53" x14ac:dyDescent="0.2">
      <c r="B204" s="11" t="s">
        <v>332</v>
      </c>
      <c r="C204" s="11"/>
      <c r="D204" s="255">
        <v>7860</v>
      </c>
      <c r="E204" s="11"/>
      <c r="F204" s="11"/>
      <c r="G204" s="11">
        <v>1</v>
      </c>
      <c r="H204" s="11"/>
      <c r="I204" s="11"/>
      <c r="J204" s="11"/>
      <c r="M204" s="170">
        <v>11.86</v>
      </c>
      <c r="N204" s="170">
        <v>11.84</v>
      </c>
      <c r="O204" s="170">
        <v>108.34</v>
      </c>
      <c r="P204" s="170"/>
      <c r="Q204" s="170"/>
      <c r="R204" s="170"/>
      <c r="S204" s="4"/>
      <c r="T204" s="4"/>
      <c r="U204" s="170">
        <v>11.86</v>
      </c>
      <c r="V204" s="170">
        <v>11.84</v>
      </c>
      <c r="W204" s="170">
        <v>108.34</v>
      </c>
      <c r="X204" s="170"/>
      <c r="Y204" s="170"/>
      <c r="Z204" s="170"/>
      <c r="AA204" s="4"/>
      <c r="AB204" s="11" t="s">
        <v>307</v>
      </c>
      <c r="AC204" s="11"/>
      <c r="AD204" s="255">
        <v>7823</v>
      </c>
      <c r="AE204" s="24">
        <v>16</v>
      </c>
      <c r="AF204" s="24">
        <v>2</v>
      </c>
      <c r="AG204" s="24">
        <v>3</v>
      </c>
      <c r="AH204" s="24"/>
      <c r="AI204" s="24"/>
      <c r="AJ204" s="24">
        <v>9</v>
      </c>
      <c r="AK204" s="4"/>
      <c r="AL204" s="4"/>
      <c r="AM204" s="259">
        <v>18945.13</v>
      </c>
      <c r="AN204" s="259">
        <v>8268.2200000000012</v>
      </c>
      <c r="AO204" s="259">
        <v>10831.68</v>
      </c>
      <c r="AP204" s="259">
        <v>9215.26</v>
      </c>
      <c r="AQ204" s="259">
        <v>15490.580000000002</v>
      </c>
      <c r="AR204" s="259">
        <v>71704.639999999999</v>
      </c>
      <c r="AS204" s="4"/>
      <c r="AT204" s="4"/>
      <c r="AU204" s="259">
        <v>676.6117857142857</v>
      </c>
      <c r="AV204" s="259">
        <v>751.65636363636372</v>
      </c>
      <c r="AW204" s="259">
        <v>1083.1680000000001</v>
      </c>
      <c r="AX204" s="259">
        <v>1316.4657142857143</v>
      </c>
      <c r="AY204" s="259">
        <v>1936.3225000000002</v>
      </c>
      <c r="AZ204" s="259">
        <v>7967.1822222222218</v>
      </c>
      <c r="BA204" s="4"/>
    </row>
    <row r="205" spans="1:53" x14ac:dyDescent="0.2">
      <c r="B205" s="11" t="s">
        <v>286</v>
      </c>
      <c r="C205" s="11"/>
      <c r="D205" s="255">
        <v>7821</v>
      </c>
      <c r="E205" s="11">
        <v>2</v>
      </c>
      <c r="F205" s="11">
        <v>1</v>
      </c>
      <c r="G205" s="11"/>
      <c r="H205" s="11"/>
      <c r="I205" s="11"/>
      <c r="J205" s="11">
        <v>2</v>
      </c>
      <c r="M205" s="170">
        <v>70.850000000000009</v>
      </c>
      <c r="N205" s="170">
        <v>25.759999999999998</v>
      </c>
      <c r="O205" s="170">
        <v>20</v>
      </c>
      <c r="P205" s="170">
        <v>23.67</v>
      </c>
      <c r="Q205" s="170">
        <v>27.46</v>
      </c>
      <c r="R205" s="170">
        <v>1440.26</v>
      </c>
      <c r="S205" s="4"/>
      <c r="T205" s="4"/>
      <c r="U205" s="170">
        <v>14.170000000000002</v>
      </c>
      <c r="V205" s="170">
        <v>8.586666666666666</v>
      </c>
      <c r="W205" s="170">
        <v>10</v>
      </c>
      <c r="X205" s="170">
        <v>11.835000000000001</v>
      </c>
      <c r="Y205" s="170">
        <v>13.73</v>
      </c>
      <c r="Z205" s="170">
        <v>720.13</v>
      </c>
      <c r="AA205" s="4"/>
      <c r="AB205" s="11" t="s">
        <v>255</v>
      </c>
      <c r="AC205" s="11"/>
      <c r="AD205" s="255">
        <v>8804</v>
      </c>
      <c r="AE205" s="24">
        <v>1</v>
      </c>
      <c r="AF205" s="24"/>
      <c r="AG205" s="24"/>
      <c r="AH205" s="24"/>
      <c r="AI205" s="24">
        <v>1</v>
      </c>
      <c r="AJ205" s="24"/>
      <c r="AK205" s="4"/>
      <c r="AL205" s="4"/>
      <c r="AM205" s="259">
        <v>97.67</v>
      </c>
      <c r="AN205" s="259">
        <v>70.66</v>
      </c>
      <c r="AO205" s="259">
        <v>70.66</v>
      </c>
      <c r="AP205" s="259">
        <v>54.18</v>
      </c>
      <c r="AQ205" s="259">
        <v>15</v>
      </c>
      <c r="AR205" s="259"/>
      <c r="AS205" s="4"/>
      <c r="AT205" s="4"/>
      <c r="AU205" s="259">
        <v>48.835000000000001</v>
      </c>
      <c r="AV205" s="259">
        <v>70.66</v>
      </c>
      <c r="AW205" s="259">
        <v>70.66</v>
      </c>
      <c r="AX205" s="259">
        <v>54.18</v>
      </c>
      <c r="AY205" s="259">
        <v>15</v>
      </c>
      <c r="AZ205" s="259"/>
      <c r="BA205" s="4"/>
    </row>
    <row r="206" spans="1:53" x14ac:dyDescent="0.2">
      <c r="B206" s="11" t="s">
        <v>286</v>
      </c>
      <c r="C206" s="11"/>
      <c r="D206" s="255">
        <v>7848</v>
      </c>
      <c r="E206" s="11">
        <v>1</v>
      </c>
      <c r="F206" s="11"/>
      <c r="G206" s="11"/>
      <c r="H206" s="11"/>
      <c r="I206" s="11"/>
      <c r="J206" s="11"/>
      <c r="M206" s="170">
        <v>15</v>
      </c>
      <c r="N206" s="170"/>
      <c r="O206" s="170"/>
      <c r="P206" s="170"/>
      <c r="Q206" s="170"/>
      <c r="R206" s="170"/>
      <c r="S206" s="4"/>
      <c r="T206" s="4"/>
      <c r="U206" s="170">
        <v>15</v>
      </c>
      <c r="V206" s="170"/>
      <c r="W206" s="170"/>
      <c r="X206" s="170"/>
      <c r="Y206" s="170"/>
      <c r="Z206" s="170"/>
      <c r="AA206" s="4"/>
      <c r="AB206" s="11" t="s">
        <v>216</v>
      </c>
      <c r="AC206" s="11"/>
      <c r="AD206" s="255">
        <v>7826</v>
      </c>
      <c r="AE206" s="24">
        <v>3</v>
      </c>
      <c r="AF206" s="24">
        <v>2</v>
      </c>
      <c r="AG206" s="24"/>
      <c r="AH206" s="24"/>
      <c r="AI206" s="24">
        <v>1</v>
      </c>
      <c r="AJ206" s="24">
        <v>1</v>
      </c>
      <c r="AK206" s="4"/>
      <c r="AL206" s="4"/>
      <c r="AM206" s="259">
        <v>323.33999999999997</v>
      </c>
      <c r="AN206" s="259">
        <v>156.9</v>
      </c>
      <c r="AO206" s="259">
        <v>109.4</v>
      </c>
      <c r="AP206" s="259">
        <v>128.19</v>
      </c>
      <c r="AQ206" s="259">
        <v>166.66</v>
      </c>
      <c r="AR206" s="259">
        <v>163.08000000000001</v>
      </c>
      <c r="AS206" s="4"/>
      <c r="AT206" s="4"/>
      <c r="AU206" s="259">
        <v>46.191428571428567</v>
      </c>
      <c r="AV206" s="259">
        <v>39.225000000000001</v>
      </c>
      <c r="AW206" s="259">
        <v>54.7</v>
      </c>
      <c r="AX206" s="259">
        <v>64.094999999999999</v>
      </c>
      <c r="AY206" s="259">
        <v>83.33</v>
      </c>
      <c r="AZ206" s="259">
        <v>163.08000000000001</v>
      </c>
      <c r="BA206" s="4"/>
    </row>
    <row r="207" spans="1:53" x14ac:dyDescent="0.2">
      <c r="B207" s="11" t="s">
        <v>253</v>
      </c>
      <c r="C207" s="11"/>
      <c r="D207" s="255">
        <v>8801</v>
      </c>
      <c r="E207" s="11">
        <v>72</v>
      </c>
      <c r="F207" s="11">
        <v>23</v>
      </c>
      <c r="G207" s="11">
        <v>14</v>
      </c>
      <c r="H207" s="11">
        <v>10</v>
      </c>
      <c r="I207" s="11">
        <v>11</v>
      </c>
      <c r="J207" s="11">
        <v>29</v>
      </c>
      <c r="M207" s="170">
        <v>6517.829999999999</v>
      </c>
      <c r="N207" s="170">
        <v>1877.8600000000006</v>
      </c>
      <c r="O207" s="170">
        <v>1250.8900000000001</v>
      </c>
      <c r="P207" s="170">
        <v>882.8900000000001</v>
      </c>
      <c r="Q207" s="170">
        <v>2417.56</v>
      </c>
      <c r="R207" s="170">
        <v>9169.6299999999974</v>
      </c>
      <c r="S207" s="4"/>
      <c r="T207" s="4"/>
      <c r="U207" s="170">
        <v>44.642671232876708</v>
      </c>
      <c r="V207" s="170">
        <v>22.900731707317082</v>
      </c>
      <c r="W207" s="170">
        <v>20.506393442622951</v>
      </c>
      <c r="X207" s="170">
        <v>19.193260869565218</v>
      </c>
      <c r="Y207" s="170">
        <v>63.62</v>
      </c>
      <c r="Z207" s="170">
        <v>316.19413793103439</v>
      </c>
      <c r="AA207" s="4"/>
      <c r="AB207" s="11" t="s">
        <v>216</v>
      </c>
      <c r="AC207" s="11"/>
      <c r="AD207" s="255">
        <v>7890</v>
      </c>
      <c r="AE207" s="24"/>
      <c r="AF207" s="24"/>
      <c r="AG207" s="24"/>
      <c r="AH207" s="24"/>
      <c r="AI207" s="24">
        <v>1</v>
      </c>
      <c r="AJ207" s="24"/>
      <c r="AK207" s="4"/>
      <c r="AL207" s="4"/>
      <c r="AM207" s="259">
        <v>64.709999999999994</v>
      </c>
      <c r="AN207" s="259">
        <v>29.61</v>
      </c>
      <c r="AO207" s="259">
        <v>28.73</v>
      </c>
      <c r="AP207" s="259">
        <v>43.4</v>
      </c>
      <c r="AQ207" s="259">
        <v>154.62</v>
      </c>
      <c r="AR207" s="259"/>
      <c r="AS207" s="4"/>
      <c r="AT207" s="4"/>
      <c r="AU207" s="259">
        <v>64.709999999999994</v>
      </c>
      <c r="AV207" s="259">
        <v>29.61</v>
      </c>
      <c r="AW207" s="259">
        <v>28.73</v>
      </c>
      <c r="AX207" s="259">
        <v>43.4</v>
      </c>
      <c r="AY207" s="259">
        <v>154.62</v>
      </c>
      <c r="AZ207" s="259"/>
      <c r="BA207" s="4"/>
    </row>
    <row r="208" spans="1:53" x14ac:dyDescent="0.2">
      <c r="B208" s="11" t="s">
        <v>254</v>
      </c>
      <c r="C208" s="11"/>
      <c r="D208" s="255">
        <v>8802</v>
      </c>
      <c r="E208" s="11">
        <v>7</v>
      </c>
      <c r="F208" s="11">
        <v>2</v>
      </c>
      <c r="G208" s="11"/>
      <c r="H208" s="11"/>
      <c r="I208" s="11"/>
      <c r="J208" s="11"/>
      <c r="M208" s="170">
        <v>230.91000000000003</v>
      </c>
      <c r="N208" s="170">
        <v>30.45</v>
      </c>
      <c r="O208" s="170"/>
      <c r="P208" s="170"/>
      <c r="Q208" s="170"/>
      <c r="R208" s="170"/>
      <c r="S208" s="4"/>
      <c r="T208" s="4"/>
      <c r="U208" s="170">
        <v>25.65666666666667</v>
      </c>
      <c r="V208" s="170">
        <v>15.225</v>
      </c>
      <c r="W208" s="170"/>
      <c r="X208" s="170"/>
      <c r="Y208" s="170"/>
      <c r="Z208" s="170"/>
      <c r="AA208" s="4"/>
      <c r="AB208" s="11" t="s">
        <v>308</v>
      </c>
      <c r="AC208" s="11"/>
      <c r="AD208" s="255">
        <v>8808</v>
      </c>
      <c r="AE208" s="24">
        <v>5</v>
      </c>
      <c r="AF208" s="24"/>
      <c r="AG208" s="24"/>
      <c r="AH208" s="24"/>
      <c r="AI208" s="24"/>
      <c r="AJ208" s="24"/>
      <c r="AK208" s="4"/>
      <c r="AL208" s="4"/>
      <c r="AM208" s="259">
        <v>900.31</v>
      </c>
      <c r="AN208" s="259"/>
      <c r="AO208" s="259"/>
      <c r="AP208" s="259"/>
      <c r="AQ208" s="259"/>
      <c r="AR208" s="259"/>
      <c r="AS208" s="4"/>
      <c r="AT208" s="4"/>
      <c r="AU208" s="259">
        <v>180.06199999999998</v>
      </c>
      <c r="AV208" s="259"/>
      <c r="AW208" s="259"/>
      <c r="AX208" s="259"/>
      <c r="AY208" s="259"/>
      <c r="AZ208" s="259"/>
      <c r="BA208" s="4"/>
    </row>
    <row r="209" spans="2:53" x14ac:dyDescent="0.2">
      <c r="B209" s="11" t="s">
        <v>320</v>
      </c>
      <c r="C209" s="11"/>
      <c r="D209" s="255">
        <v>7822</v>
      </c>
      <c r="E209" s="11">
        <v>3</v>
      </c>
      <c r="F209" s="11">
        <v>1</v>
      </c>
      <c r="G209" s="11">
        <v>1</v>
      </c>
      <c r="H209" s="11"/>
      <c r="I209" s="11"/>
      <c r="J209" s="11">
        <v>2</v>
      </c>
      <c r="M209" s="170">
        <v>179.14999999999998</v>
      </c>
      <c r="N209" s="170">
        <v>81.66</v>
      </c>
      <c r="O209" s="170">
        <v>62.31</v>
      </c>
      <c r="P209" s="170">
        <v>62.31</v>
      </c>
      <c r="Q209" s="170">
        <v>180.28</v>
      </c>
      <c r="R209" s="170">
        <v>962.56999999999994</v>
      </c>
      <c r="S209" s="4"/>
      <c r="T209" s="4"/>
      <c r="U209" s="170">
        <v>25.592857142857138</v>
      </c>
      <c r="V209" s="170">
        <v>20.414999999999999</v>
      </c>
      <c r="W209" s="170">
        <v>20.77</v>
      </c>
      <c r="X209" s="170">
        <v>31.155000000000001</v>
      </c>
      <c r="Y209" s="170">
        <v>90.14</v>
      </c>
      <c r="Z209" s="170">
        <v>481.28499999999997</v>
      </c>
      <c r="AA209" s="4"/>
      <c r="AB209" s="11" t="s">
        <v>256</v>
      </c>
      <c r="AC209" s="11"/>
      <c r="AD209" s="255">
        <v>7828</v>
      </c>
      <c r="AE209" s="24">
        <v>2</v>
      </c>
      <c r="AF209" s="24">
        <v>1</v>
      </c>
      <c r="AG209" s="24"/>
      <c r="AH209" s="24">
        <v>1</v>
      </c>
      <c r="AI209" s="24">
        <v>1</v>
      </c>
      <c r="AJ209" s="24">
        <v>5</v>
      </c>
      <c r="AK209" s="4"/>
      <c r="AL209" s="4"/>
      <c r="AM209" s="259">
        <v>200.09</v>
      </c>
      <c r="AN209" s="259">
        <v>2328.3100000000009</v>
      </c>
      <c r="AO209" s="259">
        <v>108.04</v>
      </c>
      <c r="AP209" s="259">
        <v>123.04000000000002</v>
      </c>
      <c r="AQ209" s="259">
        <v>452.62</v>
      </c>
      <c r="AR209" s="259">
        <v>2439.6</v>
      </c>
      <c r="AS209" s="4"/>
      <c r="AT209" s="4"/>
      <c r="AU209" s="259">
        <v>25.01125</v>
      </c>
      <c r="AV209" s="259">
        <v>388.05166666666679</v>
      </c>
      <c r="AW209" s="259">
        <v>27.01</v>
      </c>
      <c r="AX209" s="259">
        <v>24.608000000000004</v>
      </c>
      <c r="AY209" s="259">
        <v>90.524000000000001</v>
      </c>
      <c r="AZ209" s="259">
        <v>487.91999999999996</v>
      </c>
      <c r="BA209" s="4"/>
    </row>
    <row r="210" spans="2:53" x14ac:dyDescent="0.2">
      <c r="B210" s="11" t="s">
        <v>214</v>
      </c>
      <c r="C210" s="11"/>
      <c r="D210" s="255">
        <v>7001</v>
      </c>
      <c r="E210" s="11">
        <v>394</v>
      </c>
      <c r="F210" s="11">
        <v>169</v>
      </c>
      <c r="G210" s="11">
        <v>75</v>
      </c>
      <c r="H210" s="11">
        <v>51</v>
      </c>
      <c r="I210" s="11">
        <v>52</v>
      </c>
      <c r="J210" s="11">
        <v>387</v>
      </c>
      <c r="M210" s="170">
        <v>30058.939999999966</v>
      </c>
      <c r="N210" s="170">
        <v>16261.690000000019</v>
      </c>
      <c r="O210" s="170">
        <v>12931.820000000014</v>
      </c>
      <c r="P210" s="170">
        <v>10436.510000000031</v>
      </c>
      <c r="Q210" s="170">
        <v>11181.040000000003</v>
      </c>
      <c r="R210" s="170">
        <v>168378.32999999993</v>
      </c>
      <c r="S210" s="4"/>
      <c r="T210" s="4"/>
      <c r="U210" s="170">
        <v>28.171452671040267</v>
      </c>
      <c r="V210" s="170">
        <v>23.23098571428574</v>
      </c>
      <c r="W210" s="170">
        <v>24.726233269598499</v>
      </c>
      <c r="X210" s="170">
        <v>23.243897550111427</v>
      </c>
      <c r="Y210" s="170">
        <v>27.813532338308466</v>
      </c>
      <c r="Z210" s="170">
        <v>435.08612403100756</v>
      </c>
      <c r="AA210" s="4"/>
      <c r="AB210" s="11" t="s">
        <v>256</v>
      </c>
      <c r="AC210" s="11"/>
      <c r="AD210" s="255">
        <v>7840</v>
      </c>
      <c r="AE210" s="24">
        <v>1</v>
      </c>
      <c r="AF210" s="24"/>
      <c r="AG210" s="24"/>
      <c r="AH210" s="24"/>
      <c r="AI210" s="24"/>
      <c r="AJ210" s="24"/>
      <c r="AK210" s="4"/>
      <c r="AL210" s="4"/>
      <c r="AM210" s="259">
        <v>16.239999999999998</v>
      </c>
      <c r="AN210" s="259"/>
      <c r="AO210" s="259"/>
      <c r="AP210" s="259"/>
      <c r="AQ210" s="259"/>
      <c r="AR210" s="259"/>
      <c r="AS210" s="4"/>
      <c r="AT210" s="4"/>
      <c r="AU210" s="259">
        <v>16.239999999999998</v>
      </c>
      <c r="AV210" s="259"/>
      <c r="AW210" s="259"/>
      <c r="AX210" s="259"/>
      <c r="AY210" s="259"/>
      <c r="AZ210" s="259"/>
      <c r="BA210" s="4"/>
    </row>
    <row r="211" spans="2:53" x14ac:dyDescent="0.2">
      <c r="B211" s="11" t="s">
        <v>307</v>
      </c>
      <c r="C211" s="11"/>
      <c r="D211" s="255">
        <v>7823</v>
      </c>
      <c r="E211" s="11">
        <v>37</v>
      </c>
      <c r="F211" s="11">
        <v>8</v>
      </c>
      <c r="G211" s="11">
        <v>9</v>
      </c>
      <c r="H211" s="11">
        <v>2</v>
      </c>
      <c r="I211" s="11">
        <v>6</v>
      </c>
      <c r="J211" s="11">
        <v>25</v>
      </c>
      <c r="M211" s="170">
        <v>2087.8200000000002</v>
      </c>
      <c r="N211" s="170">
        <v>943.86</v>
      </c>
      <c r="O211" s="170">
        <v>732.83999999999992</v>
      </c>
      <c r="P211" s="170">
        <v>616.80999999999995</v>
      </c>
      <c r="Q211" s="170">
        <v>672.17000000000007</v>
      </c>
      <c r="R211" s="170">
        <v>7026.8399999999992</v>
      </c>
      <c r="S211" s="4"/>
      <c r="T211" s="4"/>
      <c r="U211" s="170">
        <v>24.855</v>
      </c>
      <c r="V211" s="170">
        <v>19.262448979591838</v>
      </c>
      <c r="W211" s="170">
        <v>18.320999999999998</v>
      </c>
      <c r="X211" s="170">
        <v>19.897096774193546</v>
      </c>
      <c r="Y211" s="170">
        <v>22.405666666666669</v>
      </c>
      <c r="Z211" s="170">
        <v>281.07359999999994</v>
      </c>
      <c r="AA211" s="4"/>
      <c r="AB211" s="11" t="s">
        <v>257</v>
      </c>
      <c r="AC211" s="11"/>
      <c r="AD211" s="255">
        <v>7830</v>
      </c>
      <c r="AE211" s="24">
        <v>2</v>
      </c>
      <c r="AF211" s="24"/>
      <c r="AG211" s="24">
        <v>3</v>
      </c>
      <c r="AH211" s="24"/>
      <c r="AI211" s="24">
        <v>1</v>
      </c>
      <c r="AJ211" s="24">
        <v>1</v>
      </c>
      <c r="AK211" s="4"/>
      <c r="AL211" s="4"/>
      <c r="AM211" s="259">
        <v>854.7299999999999</v>
      </c>
      <c r="AN211" s="259">
        <v>228.89</v>
      </c>
      <c r="AO211" s="259">
        <v>229.77999999999997</v>
      </c>
      <c r="AP211" s="259">
        <v>324.12</v>
      </c>
      <c r="AQ211" s="259">
        <v>25.68</v>
      </c>
      <c r="AR211" s="259">
        <v>15</v>
      </c>
      <c r="AS211" s="4"/>
      <c r="AT211" s="4"/>
      <c r="AU211" s="259">
        <v>122.10428571428569</v>
      </c>
      <c r="AV211" s="259">
        <v>45.777999999999999</v>
      </c>
      <c r="AW211" s="259">
        <v>45.955999999999996</v>
      </c>
      <c r="AX211" s="259">
        <v>162.06</v>
      </c>
      <c r="AY211" s="259">
        <v>25.68</v>
      </c>
      <c r="AZ211" s="259">
        <v>15</v>
      </c>
      <c r="BA211" s="4"/>
    </row>
    <row r="212" spans="2:53" x14ac:dyDescent="0.2">
      <c r="B212" s="11" t="s">
        <v>255</v>
      </c>
      <c r="C212" s="11"/>
      <c r="D212" s="255">
        <v>8804</v>
      </c>
      <c r="E212" s="11">
        <v>13</v>
      </c>
      <c r="F212" s="11">
        <v>7</v>
      </c>
      <c r="G212" s="11">
        <v>3</v>
      </c>
      <c r="H212" s="11">
        <v>3</v>
      </c>
      <c r="I212" s="11">
        <v>12</v>
      </c>
      <c r="J212" s="11">
        <v>8</v>
      </c>
      <c r="M212" s="170">
        <v>713.1400000000001</v>
      </c>
      <c r="N212" s="170">
        <v>1142.1100000000001</v>
      </c>
      <c r="O212" s="170">
        <v>351.94</v>
      </c>
      <c r="P212" s="170">
        <v>296.29999999999995</v>
      </c>
      <c r="Q212" s="170">
        <v>325.06999999999994</v>
      </c>
      <c r="R212" s="170">
        <v>5625.1399999999994</v>
      </c>
      <c r="S212" s="4"/>
      <c r="T212" s="4"/>
      <c r="U212" s="170">
        <v>16.207727272727276</v>
      </c>
      <c r="V212" s="170">
        <v>35.690937500000004</v>
      </c>
      <c r="W212" s="170">
        <v>14.0776</v>
      </c>
      <c r="X212" s="170">
        <v>13.468181818181817</v>
      </c>
      <c r="Y212" s="170">
        <v>16.253499999999995</v>
      </c>
      <c r="Z212" s="170">
        <v>703.14249999999993</v>
      </c>
      <c r="AA212" s="4"/>
      <c r="AB212" s="11" t="s">
        <v>217</v>
      </c>
      <c r="AC212" s="11"/>
      <c r="AD212" s="255">
        <v>7008</v>
      </c>
      <c r="AE212" s="24">
        <v>38</v>
      </c>
      <c r="AF212" s="24">
        <v>5</v>
      </c>
      <c r="AG212" s="24">
        <v>20</v>
      </c>
      <c r="AH212" s="24">
        <v>7</v>
      </c>
      <c r="AI212" s="24">
        <v>5</v>
      </c>
      <c r="AJ212" s="24">
        <v>16</v>
      </c>
      <c r="AK212" s="4"/>
      <c r="AL212" s="4"/>
      <c r="AM212" s="259">
        <v>14031.579999999996</v>
      </c>
      <c r="AN212" s="259">
        <v>3393.2000000000025</v>
      </c>
      <c r="AO212" s="259">
        <v>2748.6600000000017</v>
      </c>
      <c r="AP212" s="259">
        <v>1398.4599999999998</v>
      </c>
      <c r="AQ212" s="259">
        <v>1287.8400000000004</v>
      </c>
      <c r="AR212" s="259">
        <v>17263.239999999998</v>
      </c>
      <c r="AS212" s="4"/>
      <c r="AT212" s="4"/>
      <c r="AU212" s="259">
        <v>159.44977272727269</v>
      </c>
      <c r="AV212" s="259">
        <v>67.864000000000047</v>
      </c>
      <c r="AW212" s="259">
        <v>58.482127659574502</v>
      </c>
      <c r="AX212" s="259">
        <v>49.944999999999993</v>
      </c>
      <c r="AY212" s="259">
        <v>67.781052631578973</v>
      </c>
      <c r="AZ212" s="259">
        <v>1078.9524999999999</v>
      </c>
      <c r="BA212" s="4"/>
    </row>
    <row r="213" spans="2:53" x14ac:dyDescent="0.2">
      <c r="B213" s="11" t="s">
        <v>216</v>
      </c>
      <c r="C213" s="11"/>
      <c r="D213" s="255">
        <v>7826</v>
      </c>
      <c r="E213" s="11">
        <v>7</v>
      </c>
      <c r="F213" s="11">
        <v>2</v>
      </c>
      <c r="G213" s="11">
        <v>1</v>
      </c>
      <c r="H213" s="11">
        <v>1</v>
      </c>
      <c r="I213" s="11"/>
      <c r="J213" s="11">
        <v>11</v>
      </c>
      <c r="M213" s="170">
        <v>358.92</v>
      </c>
      <c r="N213" s="170">
        <v>216.54000000000002</v>
      </c>
      <c r="O213" s="170">
        <v>171.4</v>
      </c>
      <c r="P213" s="170">
        <v>190.84</v>
      </c>
      <c r="Q213" s="170">
        <v>372.40999999999997</v>
      </c>
      <c r="R213" s="170">
        <v>5226.3300000000008</v>
      </c>
      <c r="S213" s="4"/>
      <c r="T213" s="4"/>
      <c r="U213" s="170">
        <v>16.314545454545456</v>
      </c>
      <c r="V213" s="170">
        <v>14.436000000000002</v>
      </c>
      <c r="W213" s="170">
        <v>13.184615384615386</v>
      </c>
      <c r="X213" s="170">
        <v>15.903333333333334</v>
      </c>
      <c r="Y213" s="170">
        <v>33.855454545454542</v>
      </c>
      <c r="Z213" s="170">
        <v>475.12090909090915</v>
      </c>
      <c r="AA213" s="4"/>
      <c r="AB213" s="11" t="s">
        <v>218</v>
      </c>
      <c r="AC213" s="11"/>
      <c r="AD213" s="255">
        <v>7066</v>
      </c>
      <c r="AE213" s="24">
        <v>29</v>
      </c>
      <c r="AF213" s="24">
        <v>7</v>
      </c>
      <c r="AG213" s="24">
        <v>3</v>
      </c>
      <c r="AH213" s="24">
        <v>2</v>
      </c>
      <c r="AI213" s="24">
        <v>4</v>
      </c>
      <c r="AJ213" s="24">
        <v>18</v>
      </c>
      <c r="AK213" s="4"/>
      <c r="AL213" s="4"/>
      <c r="AM213" s="259">
        <v>20712.139999999996</v>
      </c>
      <c r="AN213" s="259">
        <v>10264.650000000005</v>
      </c>
      <c r="AO213" s="259">
        <v>5815.4000000000015</v>
      </c>
      <c r="AP213" s="259">
        <v>7348.9300000000021</v>
      </c>
      <c r="AQ213" s="259">
        <v>5088.8700000000017</v>
      </c>
      <c r="AR213" s="259">
        <v>10687.32</v>
      </c>
      <c r="AS213" s="4"/>
      <c r="AT213" s="4"/>
      <c r="AU213" s="259">
        <v>351.05322033898295</v>
      </c>
      <c r="AV213" s="259">
        <v>353.95344827586223</v>
      </c>
      <c r="AW213" s="259">
        <v>264.33636363636373</v>
      </c>
      <c r="AX213" s="259">
        <v>349.94904761904775</v>
      </c>
      <c r="AY213" s="259">
        <v>267.83526315789481</v>
      </c>
      <c r="AZ213" s="259">
        <v>593.74</v>
      </c>
      <c r="BA213" s="4"/>
    </row>
    <row r="214" spans="2:53" x14ac:dyDescent="0.2">
      <c r="B214" s="11" t="s">
        <v>216</v>
      </c>
      <c r="C214" s="11"/>
      <c r="D214" s="255">
        <v>7890</v>
      </c>
      <c r="E214" s="11"/>
      <c r="F214" s="11"/>
      <c r="G214" s="11"/>
      <c r="H214" s="11"/>
      <c r="I214" s="11">
        <v>1</v>
      </c>
      <c r="J214" s="11">
        <v>1</v>
      </c>
      <c r="M214" s="170">
        <v>29.35</v>
      </c>
      <c r="N214" s="170">
        <v>28.31</v>
      </c>
      <c r="O214" s="170">
        <v>27.37</v>
      </c>
      <c r="P214" s="170">
        <v>29.19</v>
      </c>
      <c r="Q214" s="170">
        <v>28.4</v>
      </c>
      <c r="R214" s="170">
        <v>442.73</v>
      </c>
      <c r="S214" s="4"/>
      <c r="T214" s="4"/>
      <c r="U214" s="170">
        <v>14.675000000000001</v>
      </c>
      <c r="V214" s="170">
        <v>14.154999999999999</v>
      </c>
      <c r="W214" s="170">
        <v>13.685</v>
      </c>
      <c r="X214" s="170">
        <v>14.595000000000001</v>
      </c>
      <c r="Y214" s="170">
        <v>14.2</v>
      </c>
      <c r="Z214" s="170">
        <v>442.73</v>
      </c>
      <c r="AA214" s="4"/>
      <c r="AB214" s="11" t="s">
        <v>292</v>
      </c>
      <c r="AC214" s="11"/>
      <c r="AD214" s="255">
        <v>8801</v>
      </c>
      <c r="AE214" s="24"/>
      <c r="AF214" s="24"/>
      <c r="AG214" s="24"/>
      <c r="AH214" s="24"/>
      <c r="AI214" s="24"/>
      <c r="AJ214" s="24">
        <v>2</v>
      </c>
      <c r="AK214" s="4"/>
      <c r="AL214" s="4"/>
      <c r="AM214" s="259">
        <v>190.39</v>
      </c>
      <c r="AN214" s="259">
        <v>55.7</v>
      </c>
      <c r="AO214" s="259">
        <v>27.01</v>
      </c>
      <c r="AP214" s="259">
        <v>27.01</v>
      </c>
      <c r="AQ214" s="259">
        <v>27.01</v>
      </c>
      <c r="AR214" s="259">
        <v>3158.81</v>
      </c>
      <c r="AS214" s="4"/>
      <c r="AT214" s="4"/>
      <c r="AU214" s="259">
        <v>190.39</v>
      </c>
      <c r="AV214" s="259">
        <v>55.7</v>
      </c>
      <c r="AW214" s="259">
        <v>27.01</v>
      </c>
      <c r="AX214" s="259">
        <v>27.01</v>
      </c>
      <c r="AY214" s="259">
        <v>27.01</v>
      </c>
      <c r="AZ214" s="259">
        <v>1579.405</v>
      </c>
      <c r="BA214" s="4"/>
    </row>
    <row r="215" spans="2:53" x14ac:dyDescent="0.2">
      <c r="B215" s="11" t="s">
        <v>308</v>
      </c>
      <c r="C215" s="11"/>
      <c r="D215" s="255">
        <v>8808</v>
      </c>
      <c r="E215" s="11">
        <v>4</v>
      </c>
      <c r="F215" s="11"/>
      <c r="G215" s="11">
        <v>1</v>
      </c>
      <c r="H215" s="11"/>
      <c r="I215" s="11">
        <v>1</v>
      </c>
      <c r="J215" s="11">
        <v>3</v>
      </c>
      <c r="M215" s="170">
        <v>197.34</v>
      </c>
      <c r="N215" s="170">
        <v>75.930000000000007</v>
      </c>
      <c r="O215" s="170">
        <v>73.069999999999993</v>
      </c>
      <c r="P215" s="170">
        <v>63</v>
      </c>
      <c r="Q215" s="170">
        <v>69.05</v>
      </c>
      <c r="R215" s="170">
        <v>929.68999999999994</v>
      </c>
      <c r="S215" s="4"/>
      <c r="T215" s="4"/>
      <c r="U215" s="170">
        <v>21.926666666666666</v>
      </c>
      <c r="V215" s="170">
        <v>15.186000000000002</v>
      </c>
      <c r="W215" s="170">
        <v>14.613999999999999</v>
      </c>
      <c r="X215" s="170">
        <v>15.75</v>
      </c>
      <c r="Y215" s="170">
        <v>17.262499999999999</v>
      </c>
      <c r="Z215" s="170">
        <v>309.89666666666665</v>
      </c>
      <c r="AA215" s="4"/>
      <c r="AB215" s="11" t="s">
        <v>292</v>
      </c>
      <c r="AC215" s="11"/>
      <c r="AD215" s="255">
        <v>8809</v>
      </c>
      <c r="AE215" s="24">
        <v>17</v>
      </c>
      <c r="AF215" s="24">
        <v>2</v>
      </c>
      <c r="AG215" s="24">
        <v>5</v>
      </c>
      <c r="AH215" s="24">
        <v>1</v>
      </c>
      <c r="AI215" s="24">
        <v>5</v>
      </c>
      <c r="AJ215" s="24">
        <v>10</v>
      </c>
      <c r="AK215" s="4"/>
      <c r="AL215" s="4"/>
      <c r="AM215" s="259">
        <v>1517.55</v>
      </c>
      <c r="AN215" s="259">
        <v>542.49999999999989</v>
      </c>
      <c r="AO215" s="259">
        <v>488.05999999999989</v>
      </c>
      <c r="AP215" s="259">
        <v>376.12999999999994</v>
      </c>
      <c r="AQ215" s="259">
        <v>358.63999999999993</v>
      </c>
      <c r="AR215" s="259">
        <v>4793.0199999999995</v>
      </c>
      <c r="AS215" s="4"/>
      <c r="AT215" s="4"/>
      <c r="AU215" s="259">
        <v>39.935526315789474</v>
      </c>
      <c r="AV215" s="259">
        <v>25.833333333333329</v>
      </c>
      <c r="AW215" s="259">
        <v>25.687368421052625</v>
      </c>
      <c r="AX215" s="259">
        <v>25.075333333333329</v>
      </c>
      <c r="AY215" s="259">
        <v>25.617142857142852</v>
      </c>
      <c r="AZ215" s="259">
        <v>479.30199999999996</v>
      </c>
      <c r="BA215" s="4"/>
    </row>
    <row r="216" spans="2:53" x14ac:dyDescent="0.2">
      <c r="B216" s="11" t="s">
        <v>256</v>
      </c>
      <c r="C216" s="11"/>
      <c r="D216" s="255">
        <v>7828</v>
      </c>
      <c r="E216" s="11">
        <v>22</v>
      </c>
      <c r="F216" s="11">
        <v>12</v>
      </c>
      <c r="G216" s="11">
        <v>9</v>
      </c>
      <c r="H216" s="11">
        <v>9</v>
      </c>
      <c r="I216" s="11">
        <v>8</v>
      </c>
      <c r="J216" s="11">
        <v>24</v>
      </c>
      <c r="M216" s="170">
        <v>2569.2799999999997</v>
      </c>
      <c r="N216" s="170">
        <v>3323.5300000000011</v>
      </c>
      <c r="O216" s="170">
        <v>1428.1700000000003</v>
      </c>
      <c r="P216" s="170">
        <v>1933.2499999999993</v>
      </c>
      <c r="Q216" s="170">
        <v>1332.6299999999999</v>
      </c>
      <c r="R216" s="170">
        <v>18054.769999999997</v>
      </c>
      <c r="S216" s="4"/>
      <c r="T216" s="4"/>
      <c r="U216" s="170">
        <v>31.719506172839502</v>
      </c>
      <c r="V216" s="170">
        <v>54.484098360655757</v>
      </c>
      <c r="W216" s="170">
        <v>29.146326530612249</v>
      </c>
      <c r="X216" s="170">
        <v>47.152439024390226</v>
      </c>
      <c r="Y216" s="170">
        <v>42.988064516129029</v>
      </c>
      <c r="Z216" s="170">
        <v>752.28208333333316</v>
      </c>
      <c r="AA216" s="4"/>
      <c r="AB216" s="11" t="s">
        <v>258</v>
      </c>
      <c r="AC216" s="11"/>
      <c r="AD216" s="255">
        <v>8833</v>
      </c>
      <c r="AE216" s="24"/>
      <c r="AF216" s="24"/>
      <c r="AG216" s="24"/>
      <c r="AH216" s="24">
        <v>1</v>
      </c>
      <c r="AI216" s="24"/>
      <c r="AJ216" s="24"/>
      <c r="AK216" s="4"/>
      <c r="AL216" s="4"/>
      <c r="AM216" s="259">
        <v>70.069999999999993</v>
      </c>
      <c r="AN216" s="259">
        <v>66.11</v>
      </c>
      <c r="AO216" s="259">
        <v>63.43</v>
      </c>
      <c r="AP216" s="259">
        <v>65.91</v>
      </c>
      <c r="AQ216" s="259"/>
      <c r="AR216" s="259"/>
      <c r="AS216" s="4"/>
      <c r="AT216" s="4"/>
      <c r="AU216" s="259">
        <v>70.069999999999993</v>
      </c>
      <c r="AV216" s="259">
        <v>66.11</v>
      </c>
      <c r="AW216" s="259">
        <v>63.43</v>
      </c>
      <c r="AX216" s="259">
        <v>65.91</v>
      </c>
      <c r="AY216" s="259"/>
      <c r="AZ216" s="259"/>
      <c r="BA216" s="4"/>
    </row>
    <row r="217" spans="2:53" x14ac:dyDescent="0.2">
      <c r="B217" s="11" t="s">
        <v>335</v>
      </c>
      <c r="C217" s="11"/>
      <c r="D217" s="255">
        <v>7871</v>
      </c>
      <c r="E217" s="11">
        <v>8</v>
      </c>
      <c r="F217" s="11">
        <v>1</v>
      </c>
      <c r="G217" s="11"/>
      <c r="H217" s="11"/>
      <c r="I217" s="11"/>
      <c r="J217" s="11"/>
      <c r="M217" s="170">
        <v>123.34</v>
      </c>
      <c r="N217" s="170">
        <v>15</v>
      </c>
      <c r="O217" s="170"/>
      <c r="P217" s="170"/>
      <c r="Q217" s="170"/>
      <c r="R217" s="170"/>
      <c r="S217" s="4"/>
      <c r="T217" s="4"/>
      <c r="U217" s="170">
        <v>13.704444444444444</v>
      </c>
      <c r="V217" s="170">
        <v>15</v>
      </c>
      <c r="W217" s="170"/>
      <c r="X217" s="170"/>
      <c r="Y217" s="170"/>
      <c r="Z217" s="170"/>
      <c r="AA217" s="4"/>
      <c r="AB217" s="11" t="s">
        <v>259</v>
      </c>
      <c r="AC217" s="11"/>
      <c r="AD217" s="255">
        <v>7067</v>
      </c>
      <c r="AE217" s="24">
        <v>25</v>
      </c>
      <c r="AF217" s="24">
        <v>4</v>
      </c>
      <c r="AG217" s="24">
        <v>4</v>
      </c>
      <c r="AH217" s="24">
        <v>7</v>
      </c>
      <c r="AI217" s="24">
        <v>1</v>
      </c>
      <c r="AJ217" s="24">
        <v>15</v>
      </c>
      <c r="AK217" s="4"/>
      <c r="AL217" s="4"/>
      <c r="AM217" s="259">
        <v>9661.4200000000019</v>
      </c>
      <c r="AN217" s="259">
        <v>4456.8700000000008</v>
      </c>
      <c r="AO217" s="259">
        <v>4967.550000000002</v>
      </c>
      <c r="AP217" s="259">
        <v>1860.14</v>
      </c>
      <c r="AQ217" s="259">
        <v>1272.7099999999998</v>
      </c>
      <c r="AR217" s="259">
        <v>7951.0199999999995</v>
      </c>
      <c r="AS217" s="4"/>
      <c r="AT217" s="4"/>
      <c r="AU217" s="259">
        <v>185.79653846153849</v>
      </c>
      <c r="AV217" s="259">
        <v>159.1739285714286</v>
      </c>
      <c r="AW217" s="259">
        <v>206.98125000000007</v>
      </c>
      <c r="AX217" s="259">
        <v>84.551818181818192</v>
      </c>
      <c r="AY217" s="259">
        <v>84.847333333333324</v>
      </c>
      <c r="AZ217" s="259">
        <v>530.06799999999998</v>
      </c>
      <c r="BA217" s="4"/>
    </row>
    <row r="218" spans="2:53" x14ac:dyDescent="0.2">
      <c r="B218" s="11" t="s">
        <v>337</v>
      </c>
      <c r="C218" s="11"/>
      <c r="D218" s="255">
        <v>7830</v>
      </c>
      <c r="E218" s="11">
        <v>1</v>
      </c>
      <c r="F218" s="11"/>
      <c r="G218" s="11">
        <v>1</v>
      </c>
      <c r="H218" s="11"/>
      <c r="I218" s="11"/>
      <c r="J218" s="11"/>
      <c r="M218" s="170">
        <v>34.230000000000004</v>
      </c>
      <c r="N218" s="170"/>
      <c r="O218" s="170">
        <v>15</v>
      </c>
      <c r="P218" s="170"/>
      <c r="Q218" s="170"/>
      <c r="R218" s="170"/>
      <c r="S218" s="4"/>
      <c r="T218" s="4"/>
      <c r="U218" s="170">
        <v>17.115000000000002</v>
      </c>
      <c r="V218" s="170"/>
      <c r="W218" s="170">
        <v>15</v>
      </c>
      <c r="X218" s="170"/>
      <c r="Y218" s="170"/>
      <c r="Z218" s="170"/>
      <c r="AA218" s="4"/>
      <c r="AB218" s="11" t="s">
        <v>293</v>
      </c>
      <c r="AC218" s="11"/>
      <c r="AD218" s="255">
        <v>7016</v>
      </c>
      <c r="AE218" s="24">
        <v>24</v>
      </c>
      <c r="AF218" s="24">
        <v>14</v>
      </c>
      <c r="AG218" s="24">
        <v>8</v>
      </c>
      <c r="AH218" s="24">
        <v>4</v>
      </c>
      <c r="AI218" s="24">
        <v>6</v>
      </c>
      <c r="AJ218" s="24">
        <v>19</v>
      </c>
      <c r="AK218" s="4"/>
      <c r="AL218" s="4"/>
      <c r="AM218" s="259">
        <v>10040.110000000006</v>
      </c>
      <c r="AN218" s="259">
        <v>29024.849999999977</v>
      </c>
      <c r="AO218" s="259">
        <v>4378.5300000000016</v>
      </c>
      <c r="AP218" s="259">
        <v>1929.4699999999998</v>
      </c>
      <c r="AQ218" s="259">
        <v>1618.5800000000002</v>
      </c>
      <c r="AR218" s="259">
        <v>12795.569999999998</v>
      </c>
      <c r="AS218" s="4"/>
      <c r="AT218" s="4"/>
      <c r="AU218" s="259">
        <v>147.64867647058833</v>
      </c>
      <c r="AV218" s="259">
        <v>604.68437499999948</v>
      </c>
      <c r="AW218" s="259">
        <v>132.68272727272733</v>
      </c>
      <c r="AX218" s="259">
        <v>80.39458333333333</v>
      </c>
      <c r="AY218" s="259">
        <v>77.075238095238106</v>
      </c>
      <c r="AZ218" s="259">
        <v>673.45105263157882</v>
      </c>
      <c r="BA218" s="4"/>
    </row>
    <row r="219" spans="2:53" x14ac:dyDescent="0.2">
      <c r="B219" s="11" t="s">
        <v>257</v>
      </c>
      <c r="C219" s="11"/>
      <c r="D219" s="255">
        <v>7830</v>
      </c>
      <c r="E219" s="11">
        <v>10</v>
      </c>
      <c r="F219" s="11">
        <v>6</v>
      </c>
      <c r="G219" s="11">
        <v>1</v>
      </c>
      <c r="H219" s="11">
        <v>4</v>
      </c>
      <c r="I219" s="11">
        <v>2</v>
      </c>
      <c r="J219" s="11">
        <v>4</v>
      </c>
      <c r="M219" s="170">
        <v>590.84</v>
      </c>
      <c r="N219" s="170">
        <v>360.5</v>
      </c>
      <c r="O219" s="170">
        <v>265.82</v>
      </c>
      <c r="P219" s="170">
        <v>214.05</v>
      </c>
      <c r="Q219" s="170">
        <v>153.09999999999997</v>
      </c>
      <c r="R219" s="170">
        <v>1640.08</v>
      </c>
      <c r="S219" s="4"/>
      <c r="T219" s="4"/>
      <c r="U219" s="170">
        <v>22.724615384615387</v>
      </c>
      <c r="V219" s="170">
        <v>21.205882352941178</v>
      </c>
      <c r="W219" s="170">
        <v>24.165454545454544</v>
      </c>
      <c r="X219" s="170">
        <v>21.405000000000001</v>
      </c>
      <c r="Y219" s="170">
        <v>25.516666666666662</v>
      </c>
      <c r="Z219" s="170">
        <v>410.02</v>
      </c>
      <c r="AA219" s="4"/>
      <c r="AB219" s="11" t="s">
        <v>220</v>
      </c>
      <c r="AC219" s="11"/>
      <c r="AD219" s="255">
        <v>8817</v>
      </c>
      <c r="AE219" s="24">
        <v>15</v>
      </c>
      <c r="AF219" s="24">
        <v>3</v>
      </c>
      <c r="AG219" s="24"/>
      <c r="AH219" s="24">
        <v>3</v>
      </c>
      <c r="AI219" s="24">
        <v>2</v>
      </c>
      <c r="AJ219" s="24">
        <v>16</v>
      </c>
      <c r="AK219" s="4"/>
      <c r="AL219" s="4"/>
      <c r="AM219" s="259">
        <v>18052.530000000002</v>
      </c>
      <c r="AN219" s="259">
        <v>4292.91</v>
      </c>
      <c r="AO219" s="259">
        <v>3246.5600000000013</v>
      </c>
      <c r="AP219" s="259">
        <v>4148.4200000000019</v>
      </c>
      <c r="AQ219" s="259">
        <v>3714.1800000000017</v>
      </c>
      <c r="AR219" s="259">
        <v>31923.39</v>
      </c>
      <c r="AS219" s="4"/>
      <c r="AT219" s="4"/>
      <c r="AU219" s="259">
        <v>694.32807692307699</v>
      </c>
      <c r="AV219" s="259">
        <v>330.22384615384613</v>
      </c>
      <c r="AW219" s="259">
        <v>180.36444444444453</v>
      </c>
      <c r="AX219" s="259">
        <v>207.42100000000011</v>
      </c>
      <c r="AY219" s="259">
        <v>232.1362500000001</v>
      </c>
      <c r="AZ219" s="259">
        <v>1995.211875</v>
      </c>
      <c r="BA219" s="4"/>
    </row>
    <row r="220" spans="2:53" x14ac:dyDescent="0.2">
      <c r="B220" s="11" t="s">
        <v>217</v>
      </c>
      <c r="C220" s="11"/>
      <c r="D220" s="255">
        <v>7008</v>
      </c>
      <c r="E220" s="11">
        <v>632</v>
      </c>
      <c r="F220" s="11">
        <v>271</v>
      </c>
      <c r="G220" s="11">
        <v>202</v>
      </c>
      <c r="H220" s="11">
        <v>124</v>
      </c>
      <c r="I220" s="11">
        <v>107</v>
      </c>
      <c r="J220" s="11">
        <v>856</v>
      </c>
      <c r="M220" s="170">
        <v>65322.550000000141</v>
      </c>
      <c r="N220" s="170">
        <v>38349.219999999914</v>
      </c>
      <c r="O220" s="170">
        <v>33031.789999999848</v>
      </c>
      <c r="P220" s="170">
        <v>27622.110000000052</v>
      </c>
      <c r="Q220" s="170">
        <v>30611.099999999893</v>
      </c>
      <c r="R220" s="170">
        <v>456896.10999999952</v>
      </c>
      <c r="S220" s="4"/>
      <c r="T220" s="4"/>
      <c r="U220" s="170">
        <v>31.224928298279227</v>
      </c>
      <c r="V220" s="170">
        <v>25.566146666666608</v>
      </c>
      <c r="W220" s="170">
        <v>26.72474919093839</v>
      </c>
      <c r="X220" s="170">
        <v>26.610895953757275</v>
      </c>
      <c r="Y220" s="170">
        <v>33.057343412526883</v>
      </c>
      <c r="Z220" s="170">
        <v>533.75713785046673</v>
      </c>
      <c r="AA220" s="4"/>
      <c r="AB220" s="11" t="s">
        <v>220</v>
      </c>
      <c r="AC220" s="11"/>
      <c r="AD220" s="255">
        <v>8820</v>
      </c>
      <c r="AE220" s="24">
        <v>44</v>
      </c>
      <c r="AF220" s="24">
        <v>19</v>
      </c>
      <c r="AG220" s="24">
        <v>9</v>
      </c>
      <c r="AH220" s="24">
        <v>3</v>
      </c>
      <c r="AI220" s="24">
        <v>7</v>
      </c>
      <c r="AJ220" s="24">
        <v>38</v>
      </c>
      <c r="AK220" s="4"/>
      <c r="AL220" s="4"/>
      <c r="AM220" s="259">
        <v>17004.52</v>
      </c>
      <c r="AN220" s="259">
        <v>7852.3600000000042</v>
      </c>
      <c r="AO220" s="259">
        <v>3648.5800000000036</v>
      </c>
      <c r="AP220" s="259">
        <v>3914.9600000000028</v>
      </c>
      <c r="AQ220" s="259">
        <v>2859.1200000000008</v>
      </c>
      <c r="AR220" s="259">
        <v>43328.53</v>
      </c>
      <c r="AS220" s="4"/>
      <c r="AT220" s="4"/>
      <c r="AU220" s="259">
        <v>150.4824778761062</v>
      </c>
      <c r="AV220" s="259">
        <v>113.80231884057977</v>
      </c>
      <c r="AW220" s="259">
        <v>71.540784313725567</v>
      </c>
      <c r="AX220" s="259">
        <v>95.486829268292752</v>
      </c>
      <c r="AY220" s="259">
        <v>75.240000000000023</v>
      </c>
      <c r="AZ220" s="259">
        <v>1140.2244736842106</v>
      </c>
      <c r="BA220" s="4"/>
    </row>
    <row r="221" spans="2:53" x14ac:dyDescent="0.2">
      <c r="B221" s="11" t="s">
        <v>217</v>
      </c>
      <c r="C221" s="11"/>
      <c r="D221" s="255">
        <v>7088</v>
      </c>
      <c r="E221" s="11"/>
      <c r="F221" s="11"/>
      <c r="G221" s="11"/>
      <c r="H221" s="11"/>
      <c r="I221" s="11"/>
      <c r="J221" s="11">
        <v>1</v>
      </c>
      <c r="M221" s="170">
        <v>17.7</v>
      </c>
      <c r="N221" s="170">
        <v>17.399999999999999</v>
      </c>
      <c r="O221" s="170">
        <v>18.3</v>
      </c>
      <c r="P221" s="170">
        <v>18.27</v>
      </c>
      <c r="Q221" s="170">
        <v>21.11</v>
      </c>
      <c r="R221" s="170">
        <v>571.48</v>
      </c>
      <c r="S221" s="4"/>
      <c r="T221" s="4"/>
      <c r="U221" s="170">
        <v>17.7</v>
      </c>
      <c r="V221" s="170">
        <v>17.399999999999999</v>
      </c>
      <c r="W221" s="170">
        <v>18.3</v>
      </c>
      <c r="X221" s="170">
        <v>18.27</v>
      </c>
      <c r="Y221" s="170">
        <v>21.11</v>
      </c>
      <c r="Z221" s="170">
        <v>571.48</v>
      </c>
      <c r="AA221" s="4"/>
      <c r="AB221" s="11" t="s">
        <v>220</v>
      </c>
      <c r="AC221" s="11"/>
      <c r="AD221" s="255">
        <v>8837</v>
      </c>
      <c r="AE221" s="24">
        <v>120</v>
      </c>
      <c r="AF221" s="24">
        <v>22</v>
      </c>
      <c r="AG221" s="24">
        <v>21</v>
      </c>
      <c r="AH221" s="24">
        <v>8</v>
      </c>
      <c r="AI221" s="24">
        <v>7</v>
      </c>
      <c r="AJ221" s="24">
        <v>24</v>
      </c>
      <c r="AK221" s="4"/>
      <c r="AL221" s="4"/>
      <c r="AM221" s="259">
        <v>44393.580000000031</v>
      </c>
      <c r="AN221" s="259">
        <v>14998.320000000007</v>
      </c>
      <c r="AO221" s="259">
        <v>6420.8700000000035</v>
      </c>
      <c r="AP221" s="259">
        <v>4499.5200000000013</v>
      </c>
      <c r="AQ221" s="259">
        <v>4180.33</v>
      </c>
      <c r="AR221" s="259">
        <v>43629.909999999989</v>
      </c>
      <c r="AS221" s="4"/>
      <c r="AT221" s="4"/>
      <c r="AU221" s="259">
        <v>228.83288659793831</v>
      </c>
      <c r="AV221" s="259">
        <v>192.28615384615392</v>
      </c>
      <c r="AW221" s="259">
        <v>110.70465517241385</v>
      </c>
      <c r="AX221" s="259">
        <v>121.60864864864868</v>
      </c>
      <c r="AY221" s="259">
        <v>144.1493103448276</v>
      </c>
      <c r="AZ221" s="259">
        <v>1817.9129166666662</v>
      </c>
      <c r="BA221" s="4"/>
    </row>
    <row r="222" spans="2:53" x14ac:dyDescent="0.2">
      <c r="B222" s="11" t="s">
        <v>218</v>
      </c>
      <c r="C222" s="11"/>
      <c r="D222" s="255">
        <v>7066</v>
      </c>
      <c r="E222" s="11">
        <v>254</v>
      </c>
      <c r="F222" s="11">
        <v>98</v>
      </c>
      <c r="G222" s="11">
        <v>50</v>
      </c>
      <c r="H222" s="11">
        <v>43</v>
      </c>
      <c r="I222" s="11">
        <v>37</v>
      </c>
      <c r="J222" s="11">
        <v>193</v>
      </c>
      <c r="M222" s="170">
        <v>17520.260000000009</v>
      </c>
      <c r="N222" s="170">
        <v>8160.5600000000059</v>
      </c>
      <c r="O222" s="170">
        <v>6164.5100000000093</v>
      </c>
      <c r="P222" s="170">
        <v>7493.3200000000097</v>
      </c>
      <c r="Q222" s="170">
        <v>5509.7799999999979</v>
      </c>
      <c r="R222" s="170">
        <v>65551.62999999999</v>
      </c>
      <c r="S222" s="4"/>
      <c r="T222" s="4"/>
      <c r="U222" s="170">
        <v>27.50433281004711</v>
      </c>
      <c r="V222" s="170">
        <v>20.607474747474761</v>
      </c>
      <c r="W222" s="170">
        <v>20.014642857142888</v>
      </c>
      <c r="X222" s="170">
        <v>28.710038314176284</v>
      </c>
      <c r="Y222" s="170">
        <v>25.508240740740732</v>
      </c>
      <c r="Z222" s="170">
        <v>339.64575129533671</v>
      </c>
      <c r="AA222" s="4"/>
      <c r="AB222" s="11" t="s">
        <v>221</v>
      </c>
      <c r="AC222" s="11"/>
      <c r="AD222" s="255">
        <v>7201</v>
      </c>
      <c r="AE222" s="24">
        <v>88</v>
      </c>
      <c r="AF222" s="24">
        <v>34</v>
      </c>
      <c r="AG222" s="24">
        <v>21</v>
      </c>
      <c r="AH222" s="24">
        <v>14</v>
      </c>
      <c r="AI222" s="24">
        <v>14</v>
      </c>
      <c r="AJ222" s="24">
        <v>137</v>
      </c>
      <c r="AK222" s="4"/>
      <c r="AL222" s="4"/>
      <c r="AM222" s="259">
        <v>27396.359999999921</v>
      </c>
      <c r="AN222" s="259">
        <v>30007.399999999914</v>
      </c>
      <c r="AO222" s="259">
        <v>12030.400000000014</v>
      </c>
      <c r="AP222" s="259">
        <v>13097.660000000002</v>
      </c>
      <c r="AQ222" s="259">
        <v>19799.159999999985</v>
      </c>
      <c r="AR222" s="259">
        <v>147778.91999999998</v>
      </c>
      <c r="AS222" s="4"/>
      <c r="AT222" s="4"/>
      <c r="AU222" s="259">
        <v>102.22522388059672</v>
      </c>
      <c r="AV222" s="259">
        <v>163.08369565217345</v>
      </c>
      <c r="AW222" s="259">
        <v>80.202666666666758</v>
      </c>
      <c r="AX222" s="259">
        <v>99.982137404580172</v>
      </c>
      <c r="AY222" s="259">
        <v>169.22358974358963</v>
      </c>
      <c r="AZ222" s="259">
        <v>1078.6782481751823</v>
      </c>
      <c r="BA222" s="4"/>
    </row>
    <row r="223" spans="2:53" x14ac:dyDescent="0.2">
      <c r="B223" s="11" t="s">
        <v>292</v>
      </c>
      <c r="C223" s="11"/>
      <c r="D223" s="255">
        <v>8801</v>
      </c>
      <c r="E223" s="11">
        <v>2</v>
      </c>
      <c r="F223" s="11">
        <v>2</v>
      </c>
      <c r="G223" s="11"/>
      <c r="H223" s="11"/>
      <c r="I223" s="11">
        <v>1</v>
      </c>
      <c r="J223" s="11">
        <v>1</v>
      </c>
      <c r="M223" s="170">
        <v>95.52000000000001</v>
      </c>
      <c r="N223" s="170">
        <v>60.359999999999992</v>
      </c>
      <c r="O223" s="170">
        <v>39.43</v>
      </c>
      <c r="P223" s="170">
        <v>39.32</v>
      </c>
      <c r="Q223" s="170">
        <v>98.78</v>
      </c>
      <c r="R223" s="170">
        <v>118.08</v>
      </c>
      <c r="S223" s="4"/>
      <c r="T223" s="4"/>
      <c r="U223" s="170">
        <v>15.920000000000002</v>
      </c>
      <c r="V223" s="170">
        <v>15.089999999999998</v>
      </c>
      <c r="W223" s="170">
        <v>19.715</v>
      </c>
      <c r="X223" s="170">
        <v>19.66</v>
      </c>
      <c r="Y223" s="170">
        <v>49.39</v>
      </c>
      <c r="Z223" s="170">
        <v>118.08</v>
      </c>
      <c r="AA223" s="4"/>
      <c r="AB223" s="11" t="s">
        <v>221</v>
      </c>
      <c r="AC223" s="11"/>
      <c r="AD223" s="255">
        <v>7202</v>
      </c>
      <c r="AE223" s="24">
        <v>82</v>
      </c>
      <c r="AF223" s="24">
        <v>17</v>
      </c>
      <c r="AG223" s="24">
        <v>24</v>
      </c>
      <c r="AH223" s="24">
        <v>20</v>
      </c>
      <c r="AI223" s="24">
        <v>9</v>
      </c>
      <c r="AJ223" s="24">
        <v>69</v>
      </c>
      <c r="AK223" s="4"/>
      <c r="AL223" s="4"/>
      <c r="AM223" s="259">
        <v>28324.289999999964</v>
      </c>
      <c r="AN223" s="259">
        <v>11844.43</v>
      </c>
      <c r="AO223" s="259">
        <v>9232.2800000000025</v>
      </c>
      <c r="AP223" s="259">
        <v>7669.6200000000008</v>
      </c>
      <c r="AQ223" s="259">
        <v>6759.7900000000009</v>
      </c>
      <c r="AR223" s="259">
        <v>56283.400000000009</v>
      </c>
      <c r="AS223" s="4"/>
      <c r="AT223" s="4"/>
      <c r="AU223" s="259">
        <v>138.84455882352924</v>
      </c>
      <c r="AV223" s="259">
        <v>98.703583333333341</v>
      </c>
      <c r="AW223" s="259">
        <v>87.096981132075499</v>
      </c>
      <c r="AX223" s="259">
        <v>93.531951219512209</v>
      </c>
      <c r="AY223" s="259">
        <v>109.02887096774195</v>
      </c>
      <c r="AZ223" s="259">
        <v>815.70144927536239</v>
      </c>
      <c r="BA223" s="4"/>
    </row>
    <row r="224" spans="2:53" x14ac:dyDescent="0.2">
      <c r="B224" s="11" t="s">
        <v>292</v>
      </c>
      <c r="C224" s="11"/>
      <c r="D224" s="255">
        <v>8809</v>
      </c>
      <c r="E224" s="11">
        <v>53</v>
      </c>
      <c r="F224" s="11">
        <v>16</v>
      </c>
      <c r="G224" s="11">
        <v>10</v>
      </c>
      <c r="H224" s="11">
        <v>9</v>
      </c>
      <c r="I224" s="11">
        <v>7</v>
      </c>
      <c r="J224" s="11">
        <v>31</v>
      </c>
      <c r="M224" s="170">
        <v>3180.9600000000037</v>
      </c>
      <c r="N224" s="170">
        <v>3424.3</v>
      </c>
      <c r="O224" s="170">
        <v>1166.1499999999999</v>
      </c>
      <c r="P224" s="170">
        <v>990.34000000000015</v>
      </c>
      <c r="Q224" s="170">
        <v>911.43999999999994</v>
      </c>
      <c r="R224" s="170">
        <v>13455.37</v>
      </c>
      <c r="S224" s="4"/>
      <c r="T224" s="4"/>
      <c r="U224" s="170">
        <v>26.288925619834743</v>
      </c>
      <c r="V224" s="170">
        <v>49.627536231884058</v>
      </c>
      <c r="W224" s="170">
        <v>22.002830188679244</v>
      </c>
      <c r="X224" s="170">
        <v>23.031162790697678</v>
      </c>
      <c r="Y224" s="170">
        <v>26.041142857142855</v>
      </c>
      <c r="Z224" s="170">
        <v>434.04419354838711</v>
      </c>
      <c r="AA224" s="4"/>
      <c r="AB224" s="11" t="s">
        <v>221</v>
      </c>
      <c r="AC224" s="11"/>
      <c r="AD224" s="255">
        <v>7206</v>
      </c>
      <c r="AE224" s="24">
        <v>58</v>
      </c>
      <c r="AF224" s="24">
        <v>19</v>
      </c>
      <c r="AG224" s="24">
        <v>21</v>
      </c>
      <c r="AH224" s="24">
        <v>16</v>
      </c>
      <c r="AI224" s="24">
        <v>4</v>
      </c>
      <c r="AJ224" s="24">
        <v>64</v>
      </c>
      <c r="AK224" s="4"/>
      <c r="AL224" s="4"/>
      <c r="AM224" s="259">
        <v>23326.469999999979</v>
      </c>
      <c r="AN224" s="259">
        <v>12076.540000000012</v>
      </c>
      <c r="AO224" s="259">
        <v>9324.2500000000018</v>
      </c>
      <c r="AP224" s="259">
        <v>5135.4300000000021</v>
      </c>
      <c r="AQ224" s="259">
        <v>4122.41</v>
      </c>
      <c r="AR224" s="259">
        <v>39817.070000000007</v>
      </c>
      <c r="AS224" s="4"/>
      <c r="AT224" s="4"/>
      <c r="AU224" s="259">
        <v>141.37254545454533</v>
      </c>
      <c r="AV224" s="259">
        <v>111.81981481481492</v>
      </c>
      <c r="AW224" s="259">
        <v>102.46428571428574</v>
      </c>
      <c r="AX224" s="259">
        <v>74.426521739130465</v>
      </c>
      <c r="AY224" s="259">
        <v>74.952909090909088</v>
      </c>
      <c r="AZ224" s="259">
        <v>622.14171875000011</v>
      </c>
      <c r="BA224" s="4"/>
    </row>
    <row r="225" spans="2:53" x14ac:dyDescent="0.2">
      <c r="B225" s="11" t="s">
        <v>258</v>
      </c>
      <c r="C225" s="11"/>
      <c r="D225" s="255">
        <v>8833</v>
      </c>
      <c r="E225" s="11">
        <v>2</v>
      </c>
      <c r="F225" s="11">
        <v>2</v>
      </c>
      <c r="G225" s="11"/>
      <c r="H225" s="11"/>
      <c r="I225" s="11"/>
      <c r="J225" s="11"/>
      <c r="M225" s="170">
        <v>65.510000000000005</v>
      </c>
      <c r="N225" s="170">
        <v>34.72</v>
      </c>
      <c r="O225" s="170"/>
      <c r="P225" s="170"/>
      <c r="Q225" s="170"/>
      <c r="R225" s="170"/>
      <c r="S225" s="4"/>
      <c r="T225" s="4"/>
      <c r="U225" s="170">
        <v>16.377500000000001</v>
      </c>
      <c r="V225" s="170">
        <v>17.36</v>
      </c>
      <c r="W225" s="170"/>
      <c r="X225" s="170"/>
      <c r="Y225" s="170"/>
      <c r="Z225" s="170"/>
      <c r="AA225" s="4"/>
      <c r="AB225" s="11" t="s">
        <v>221</v>
      </c>
      <c r="AC225" s="11"/>
      <c r="AD225" s="255">
        <v>7208</v>
      </c>
      <c r="AE225" s="24">
        <v>54</v>
      </c>
      <c r="AF225" s="24">
        <v>16</v>
      </c>
      <c r="AG225" s="24">
        <v>18</v>
      </c>
      <c r="AH225" s="24">
        <v>9</v>
      </c>
      <c r="AI225" s="24">
        <v>9</v>
      </c>
      <c r="AJ225" s="24">
        <v>63</v>
      </c>
      <c r="AK225" s="4"/>
      <c r="AL225" s="4"/>
      <c r="AM225" s="259">
        <v>27378.349999999959</v>
      </c>
      <c r="AN225" s="259">
        <v>12928.940000000008</v>
      </c>
      <c r="AO225" s="259">
        <v>8026.7300000000032</v>
      </c>
      <c r="AP225" s="259">
        <v>6506.0900000000065</v>
      </c>
      <c r="AQ225" s="259">
        <v>5917.8600000000033</v>
      </c>
      <c r="AR225" s="259">
        <v>45154.48</v>
      </c>
      <c r="AS225" s="4"/>
      <c r="AT225" s="4"/>
      <c r="AU225" s="259">
        <v>180.12072368421025</v>
      </c>
      <c r="AV225" s="259">
        <v>124.31673076923084</v>
      </c>
      <c r="AW225" s="259">
        <v>90.187977528089917</v>
      </c>
      <c r="AX225" s="259">
        <v>91.635070422535307</v>
      </c>
      <c r="AY225" s="259">
        <v>95.449354838709738</v>
      </c>
      <c r="AZ225" s="259">
        <v>716.73777777777786</v>
      </c>
      <c r="BA225" s="4"/>
    </row>
    <row r="226" spans="2:53" x14ac:dyDescent="0.2">
      <c r="B226" s="11" t="s">
        <v>259</v>
      </c>
      <c r="C226" s="11"/>
      <c r="D226" s="255">
        <v>7036</v>
      </c>
      <c r="E226" s="11"/>
      <c r="F226" s="11"/>
      <c r="G226" s="11"/>
      <c r="H226" s="11"/>
      <c r="I226" s="11"/>
      <c r="J226" s="11">
        <v>1</v>
      </c>
      <c r="M226" s="170">
        <v>27.36</v>
      </c>
      <c r="N226" s="170">
        <v>29.48</v>
      </c>
      <c r="O226" s="170">
        <v>27.58</v>
      </c>
      <c r="P226" s="170">
        <v>965.24</v>
      </c>
      <c r="Q226" s="170"/>
      <c r="R226" s="170">
        <v>15</v>
      </c>
      <c r="S226" s="4"/>
      <c r="T226" s="4"/>
      <c r="U226" s="170">
        <v>27.36</v>
      </c>
      <c r="V226" s="170">
        <v>29.48</v>
      </c>
      <c r="W226" s="170">
        <v>27.58</v>
      </c>
      <c r="X226" s="170">
        <v>965.24</v>
      </c>
      <c r="Y226" s="170"/>
      <c r="Z226" s="170">
        <v>15</v>
      </c>
      <c r="AA226" s="4"/>
      <c r="AB226" s="11" t="s">
        <v>260</v>
      </c>
      <c r="AC226" s="11"/>
      <c r="AD226" s="255">
        <v>7023</v>
      </c>
      <c r="AE226" s="24">
        <v>10</v>
      </c>
      <c r="AF226" s="24">
        <v>3</v>
      </c>
      <c r="AG226" s="24">
        <v>2</v>
      </c>
      <c r="AH226" s="24"/>
      <c r="AI226" s="24">
        <v>2</v>
      </c>
      <c r="AJ226" s="24">
        <v>6</v>
      </c>
      <c r="AK226" s="4"/>
      <c r="AL226" s="4"/>
      <c r="AM226" s="259">
        <v>1866.9400000000003</v>
      </c>
      <c r="AN226" s="259">
        <v>862.45999999999992</v>
      </c>
      <c r="AO226" s="259">
        <v>692.92</v>
      </c>
      <c r="AP226" s="259">
        <v>650.17999999999995</v>
      </c>
      <c r="AQ226" s="259">
        <v>721.06999999999994</v>
      </c>
      <c r="AR226" s="259">
        <v>4203.93</v>
      </c>
      <c r="AS226" s="4"/>
      <c r="AT226" s="4"/>
      <c r="AU226" s="259">
        <v>81.171304347826094</v>
      </c>
      <c r="AV226" s="259">
        <v>66.343076923076922</v>
      </c>
      <c r="AW226" s="259">
        <v>69.292000000000002</v>
      </c>
      <c r="AX226" s="259">
        <v>81.272499999999994</v>
      </c>
      <c r="AY226" s="259">
        <v>90.133749999999992</v>
      </c>
      <c r="AZ226" s="259">
        <v>700.65500000000009</v>
      </c>
      <c r="BA226" s="4"/>
    </row>
    <row r="227" spans="2:53" x14ac:dyDescent="0.2">
      <c r="B227" s="11" t="s">
        <v>259</v>
      </c>
      <c r="C227" s="11"/>
      <c r="D227" s="255">
        <v>7060</v>
      </c>
      <c r="E227" s="11"/>
      <c r="F227" s="11"/>
      <c r="G227" s="11"/>
      <c r="H227" s="11"/>
      <c r="I227" s="11"/>
      <c r="J227" s="11">
        <v>1</v>
      </c>
      <c r="M227" s="170">
        <v>10</v>
      </c>
      <c r="N227" s="170">
        <v>10</v>
      </c>
      <c r="O227" s="170">
        <v>10</v>
      </c>
      <c r="P227" s="170">
        <v>10</v>
      </c>
      <c r="Q227" s="170">
        <v>10</v>
      </c>
      <c r="R227" s="170">
        <v>10</v>
      </c>
      <c r="S227" s="4"/>
      <c r="T227" s="4"/>
      <c r="U227" s="170">
        <v>10</v>
      </c>
      <c r="V227" s="170">
        <v>10</v>
      </c>
      <c r="W227" s="170">
        <v>10</v>
      </c>
      <c r="X227" s="170">
        <v>10</v>
      </c>
      <c r="Y227" s="170">
        <v>10</v>
      </c>
      <c r="Z227" s="170">
        <v>10</v>
      </c>
      <c r="AA227" s="4"/>
      <c r="AB227" s="11" t="s">
        <v>222</v>
      </c>
      <c r="AC227" s="11"/>
      <c r="AD227" s="255">
        <v>8822</v>
      </c>
      <c r="AE227" s="24">
        <v>109</v>
      </c>
      <c r="AF227" s="24">
        <v>20</v>
      </c>
      <c r="AG227" s="24">
        <v>11</v>
      </c>
      <c r="AH227" s="24">
        <v>11</v>
      </c>
      <c r="AI227" s="24">
        <v>5</v>
      </c>
      <c r="AJ227" s="24">
        <v>63</v>
      </c>
      <c r="AK227" s="4"/>
      <c r="AL227" s="4"/>
      <c r="AM227" s="259">
        <v>17931.659999999996</v>
      </c>
      <c r="AN227" s="259">
        <v>5241.6100000000106</v>
      </c>
      <c r="AO227" s="259">
        <v>4478.4500000000089</v>
      </c>
      <c r="AP227" s="259">
        <v>4051.8700000000053</v>
      </c>
      <c r="AQ227" s="259">
        <v>3556.8000000000038</v>
      </c>
      <c r="AR227" s="259">
        <v>48852.270000000004</v>
      </c>
      <c r="AS227" s="4"/>
      <c r="AT227" s="4"/>
      <c r="AU227" s="259">
        <v>87.900294117647036</v>
      </c>
      <c r="AV227" s="259">
        <v>54.600104166666775</v>
      </c>
      <c r="AW227" s="259">
        <v>50.319662921348417</v>
      </c>
      <c r="AX227" s="259">
        <v>51.947051282051348</v>
      </c>
      <c r="AY227" s="259">
        <v>52.305882352941232</v>
      </c>
      <c r="AZ227" s="259">
        <v>775.43285714285719</v>
      </c>
      <c r="BA227" s="4"/>
    </row>
    <row r="228" spans="2:53" x14ac:dyDescent="0.2">
      <c r="B228" s="11" t="s">
        <v>259</v>
      </c>
      <c r="C228" s="11"/>
      <c r="D228" s="255">
        <v>7067</v>
      </c>
      <c r="E228" s="11">
        <v>479</v>
      </c>
      <c r="F228" s="11">
        <v>161</v>
      </c>
      <c r="G228" s="11">
        <v>86</v>
      </c>
      <c r="H228" s="11">
        <v>60</v>
      </c>
      <c r="I228" s="11">
        <v>40</v>
      </c>
      <c r="J228" s="11">
        <v>231</v>
      </c>
      <c r="M228" s="170">
        <v>37740.37999999999</v>
      </c>
      <c r="N228" s="170">
        <v>14053.350000000013</v>
      </c>
      <c r="O228" s="170">
        <v>9080.66</v>
      </c>
      <c r="P228" s="170">
        <v>8975.2900000000063</v>
      </c>
      <c r="Q228" s="170">
        <v>11765.270000000019</v>
      </c>
      <c r="R228" s="170">
        <v>94838.89999999998</v>
      </c>
      <c r="S228" s="4"/>
      <c r="T228" s="4"/>
      <c r="U228" s="170">
        <v>36.783996101364515</v>
      </c>
      <c r="V228" s="170">
        <v>25.095267857142879</v>
      </c>
      <c r="W228" s="170">
        <v>23.047360406091371</v>
      </c>
      <c r="X228" s="170">
        <v>28.952548387096794</v>
      </c>
      <c r="Y228" s="170">
        <v>46.319960629921333</v>
      </c>
      <c r="Z228" s="170">
        <v>410.55800865800859</v>
      </c>
      <c r="AA228" s="4"/>
      <c r="AB228" s="11" t="s">
        <v>223</v>
      </c>
      <c r="AC228" s="11"/>
      <c r="AD228" s="255">
        <v>8863</v>
      </c>
      <c r="AE228" s="24">
        <v>17</v>
      </c>
      <c r="AF228" s="24">
        <v>4</v>
      </c>
      <c r="AG228" s="24">
        <v>6</v>
      </c>
      <c r="AH228" s="24">
        <v>2</v>
      </c>
      <c r="AI228" s="24">
        <v>3</v>
      </c>
      <c r="AJ228" s="24">
        <v>12</v>
      </c>
      <c r="AK228" s="4"/>
      <c r="AL228" s="4"/>
      <c r="AM228" s="259">
        <v>11879.250000000002</v>
      </c>
      <c r="AN228" s="259">
        <v>2821.01</v>
      </c>
      <c r="AO228" s="259">
        <v>2332.1800000000007</v>
      </c>
      <c r="AP228" s="259">
        <v>1513.9699999999998</v>
      </c>
      <c r="AQ228" s="259">
        <v>1299.8200000000002</v>
      </c>
      <c r="AR228" s="259">
        <v>8893.8000000000011</v>
      </c>
      <c r="AS228" s="4"/>
      <c r="AT228" s="4"/>
      <c r="AU228" s="259">
        <v>269.98295454545456</v>
      </c>
      <c r="AV228" s="259">
        <v>108.50038461538462</v>
      </c>
      <c r="AW228" s="259">
        <v>106.00818181818185</v>
      </c>
      <c r="AX228" s="259">
        <v>94.623124999999987</v>
      </c>
      <c r="AY228" s="259">
        <v>92.844285714285732</v>
      </c>
      <c r="AZ228" s="259">
        <v>741.15000000000009</v>
      </c>
      <c r="BA228" s="4"/>
    </row>
    <row r="229" spans="2:53" x14ac:dyDescent="0.2">
      <c r="B229" s="11" t="s">
        <v>293</v>
      </c>
      <c r="C229" s="11"/>
      <c r="D229" s="255">
        <v>7016</v>
      </c>
      <c r="E229" s="11">
        <v>253</v>
      </c>
      <c r="F229" s="11">
        <v>120</v>
      </c>
      <c r="G229" s="11">
        <v>74</v>
      </c>
      <c r="H229" s="11">
        <v>44</v>
      </c>
      <c r="I229" s="11">
        <v>41</v>
      </c>
      <c r="J229" s="11">
        <v>222</v>
      </c>
      <c r="M229" s="170">
        <v>25417.459999999923</v>
      </c>
      <c r="N229" s="170">
        <v>11897.069999999998</v>
      </c>
      <c r="O229" s="170">
        <v>9419.2999999999975</v>
      </c>
      <c r="P229" s="170">
        <v>6427.6299999999892</v>
      </c>
      <c r="Q229" s="170">
        <v>8784.7899999999991</v>
      </c>
      <c r="R229" s="170">
        <v>86744.510000000038</v>
      </c>
      <c r="S229" s="4"/>
      <c r="T229" s="4"/>
      <c r="U229" s="170">
        <v>35.648611500701151</v>
      </c>
      <c r="V229" s="170">
        <v>25.099303797468352</v>
      </c>
      <c r="W229" s="170">
        <v>26.164722222222217</v>
      </c>
      <c r="X229" s="170">
        <v>22.164241379310308</v>
      </c>
      <c r="Y229" s="170">
        <v>35.280281124497989</v>
      </c>
      <c r="Z229" s="170">
        <v>390.74103603603623</v>
      </c>
      <c r="AA229" s="4"/>
      <c r="AB229" s="11" t="s">
        <v>261</v>
      </c>
      <c r="AC229" s="11"/>
      <c r="AD229" s="255">
        <v>7416</v>
      </c>
      <c r="AE229" s="24">
        <v>4</v>
      </c>
      <c r="AF229" s="24">
        <v>4</v>
      </c>
      <c r="AG229" s="24">
        <v>2</v>
      </c>
      <c r="AH229" s="24">
        <v>2</v>
      </c>
      <c r="AI229" s="24"/>
      <c r="AJ229" s="24">
        <v>13</v>
      </c>
      <c r="AK229" s="4"/>
      <c r="AL229" s="4"/>
      <c r="AM229" s="259">
        <v>1023.7399999999999</v>
      </c>
      <c r="AN229" s="259">
        <v>773.08999999999992</v>
      </c>
      <c r="AO229" s="259">
        <v>658.38</v>
      </c>
      <c r="AP229" s="259">
        <v>341.24</v>
      </c>
      <c r="AQ229" s="259">
        <v>334.67</v>
      </c>
      <c r="AR229" s="259">
        <v>3246.0200000000004</v>
      </c>
      <c r="AS229" s="4"/>
      <c r="AT229" s="4"/>
      <c r="AU229" s="259">
        <v>42.655833333333327</v>
      </c>
      <c r="AV229" s="259">
        <v>38.654499999999999</v>
      </c>
      <c r="AW229" s="259">
        <v>41.14875</v>
      </c>
      <c r="AX229" s="259">
        <v>34.124000000000002</v>
      </c>
      <c r="AY229" s="259">
        <v>83.667500000000004</v>
      </c>
      <c r="AZ229" s="259">
        <v>249.69384615384618</v>
      </c>
      <c r="BA229" s="4"/>
    </row>
    <row r="230" spans="2:53" x14ac:dyDescent="0.2">
      <c r="B230" s="11" t="s">
        <v>339</v>
      </c>
      <c r="C230" s="11"/>
      <c r="D230" s="255">
        <v>8551</v>
      </c>
      <c r="E230" s="11"/>
      <c r="F230" s="11"/>
      <c r="G230" s="11"/>
      <c r="H230" s="11"/>
      <c r="I230" s="11">
        <v>1</v>
      </c>
      <c r="J230" s="11"/>
      <c r="M230" s="170">
        <v>10</v>
      </c>
      <c r="N230" s="170">
        <v>20</v>
      </c>
      <c r="O230" s="170"/>
      <c r="P230" s="170">
        <v>10</v>
      </c>
      <c r="Q230" s="170">
        <v>5.67</v>
      </c>
      <c r="R230" s="170"/>
      <c r="S230" s="4"/>
      <c r="T230" s="4"/>
      <c r="U230" s="170">
        <v>10</v>
      </c>
      <c r="V230" s="170">
        <v>20</v>
      </c>
      <c r="W230" s="170"/>
      <c r="X230" s="170">
        <v>10</v>
      </c>
      <c r="Y230" s="170">
        <v>5.67</v>
      </c>
      <c r="Z230" s="170"/>
      <c r="AA230" s="4"/>
      <c r="AB230" s="11" t="s">
        <v>261</v>
      </c>
      <c r="AC230" s="11"/>
      <c r="AD230" s="255">
        <v>8801</v>
      </c>
      <c r="AE230" s="24"/>
      <c r="AF230" s="24"/>
      <c r="AG230" s="24"/>
      <c r="AH230" s="24"/>
      <c r="AI230" s="24"/>
      <c r="AJ230" s="24">
        <v>1</v>
      </c>
      <c r="AK230" s="4"/>
      <c r="AL230" s="4"/>
      <c r="AM230" s="259">
        <v>294.07</v>
      </c>
      <c r="AN230" s="259"/>
      <c r="AO230" s="259"/>
      <c r="AP230" s="259"/>
      <c r="AQ230" s="259"/>
      <c r="AR230" s="259">
        <v>15</v>
      </c>
      <c r="AS230" s="4"/>
      <c r="AT230" s="4"/>
      <c r="AU230" s="259">
        <v>294.07</v>
      </c>
      <c r="AV230" s="259"/>
      <c r="AW230" s="259"/>
      <c r="AX230" s="259"/>
      <c r="AY230" s="259"/>
      <c r="AZ230" s="259">
        <v>15</v>
      </c>
      <c r="BA230" s="4"/>
    </row>
    <row r="231" spans="2:53" x14ac:dyDescent="0.2">
      <c r="B231" s="11" t="s">
        <v>220</v>
      </c>
      <c r="C231" s="11"/>
      <c r="D231" s="255">
        <v>8817</v>
      </c>
      <c r="E231" s="11">
        <v>114</v>
      </c>
      <c r="F231" s="11">
        <v>53</v>
      </c>
      <c r="G231" s="11">
        <v>34</v>
      </c>
      <c r="H231" s="11">
        <v>19</v>
      </c>
      <c r="I231" s="11">
        <v>14</v>
      </c>
      <c r="J231" s="11">
        <v>145</v>
      </c>
      <c r="M231" s="170">
        <v>9190.3999999999942</v>
      </c>
      <c r="N231" s="170">
        <v>6497.1599999999917</v>
      </c>
      <c r="O231" s="170">
        <v>4956.8700000000026</v>
      </c>
      <c r="P231" s="170">
        <v>4115.5200000000032</v>
      </c>
      <c r="Q231" s="170">
        <v>4805.4200000000019</v>
      </c>
      <c r="R231" s="170">
        <v>59481.760000000031</v>
      </c>
      <c r="S231" s="4"/>
      <c r="T231" s="4"/>
      <c r="U231" s="170">
        <v>26.258285714285698</v>
      </c>
      <c r="V231" s="170">
        <v>25.182790697674385</v>
      </c>
      <c r="W231" s="170">
        <v>24.298382352941189</v>
      </c>
      <c r="X231" s="170">
        <v>23.927441860465134</v>
      </c>
      <c r="Y231" s="170">
        <v>31.407973856209164</v>
      </c>
      <c r="Z231" s="170">
        <v>410.21903448275884</v>
      </c>
      <c r="AA231" s="4"/>
      <c r="AB231" s="11" t="s">
        <v>262</v>
      </c>
      <c r="AC231" s="11"/>
      <c r="AD231" s="255">
        <v>8825</v>
      </c>
      <c r="AE231" s="24">
        <v>6</v>
      </c>
      <c r="AF231" s="24">
        <v>1</v>
      </c>
      <c r="AG231" s="24">
        <v>1</v>
      </c>
      <c r="AH231" s="24">
        <v>2</v>
      </c>
      <c r="AI231" s="24">
        <v>1</v>
      </c>
      <c r="AJ231" s="24">
        <v>3</v>
      </c>
      <c r="AK231" s="4"/>
      <c r="AL231" s="4"/>
      <c r="AM231" s="259">
        <v>1087.96</v>
      </c>
      <c r="AN231" s="259">
        <v>325.40999999999997</v>
      </c>
      <c r="AO231" s="259">
        <v>190.30999999999997</v>
      </c>
      <c r="AP231" s="259">
        <v>151.28</v>
      </c>
      <c r="AQ231" s="259">
        <v>55.52</v>
      </c>
      <c r="AR231" s="259">
        <v>3947.75</v>
      </c>
      <c r="AS231" s="4"/>
      <c r="AT231" s="4"/>
      <c r="AU231" s="259">
        <v>90.663333333333341</v>
      </c>
      <c r="AV231" s="259">
        <v>54.234999999999992</v>
      </c>
      <c r="AW231" s="259">
        <v>38.061999999999998</v>
      </c>
      <c r="AX231" s="259">
        <v>37.82</v>
      </c>
      <c r="AY231" s="259">
        <v>27.76</v>
      </c>
      <c r="AZ231" s="259">
        <v>1315.9166666666667</v>
      </c>
      <c r="BA231" s="4"/>
    </row>
    <row r="232" spans="2:53" x14ac:dyDescent="0.2">
      <c r="B232" s="11" t="s">
        <v>220</v>
      </c>
      <c r="C232" s="11"/>
      <c r="D232" s="255">
        <v>8820</v>
      </c>
      <c r="E232" s="11">
        <v>502</v>
      </c>
      <c r="F232" s="11">
        <v>189</v>
      </c>
      <c r="G232" s="11">
        <v>122</v>
      </c>
      <c r="H232" s="11">
        <v>81</v>
      </c>
      <c r="I232" s="11">
        <v>77</v>
      </c>
      <c r="J232" s="11">
        <v>363</v>
      </c>
      <c r="M232" s="170">
        <v>43467.070000000065</v>
      </c>
      <c r="N232" s="170">
        <v>23615.790000000045</v>
      </c>
      <c r="O232" s="170">
        <v>16138.119999999999</v>
      </c>
      <c r="P232" s="170">
        <v>14471.420000000016</v>
      </c>
      <c r="Q232" s="170">
        <v>13590.549999999992</v>
      </c>
      <c r="R232" s="170">
        <v>171402.92999999985</v>
      </c>
      <c r="S232" s="4"/>
      <c r="T232" s="4"/>
      <c r="U232" s="170">
        <v>33.958648437500052</v>
      </c>
      <c r="V232" s="170">
        <v>29.409452054794578</v>
      </c>
      <c r="W232" s="170">
        <v>26.240845528455282</v>
      </c>
      <c r="X232" s="170">
        <v>29.059076305220916</v>
      </c>
      <c r="Y232" s="170">
        <v>32.827415458937182</v>
      </c>
      <c r="Z232" s="170">
        <v>472.18438016528881</v>
      </c>
      <c r="AA232" s="4"/>
      <c r="AB232" s="11" t="s">
        <v>224</v>
      </c>
      <c r="AC232" s="11"/>
      <c r="AD232" s="255">
        <v>7027</v>
      </c>
      <c r="AE232" s="24">
        <v>13</v>
      </c>
      <c r="AF232" s="24">
        <v>4</v>
      </c>
      <c r="AG232" s="24">
        <v>1</v>
      </c>
      <c r="AH232" s="24"/>
      <c r="AI232" s="24">
        <v>3</v>
      </c>
      <c r="AJ232" s="24">
        <v>14</v>
      </c>
      <c r="AK232" s="4"/>
      <c r="AL232" s="4"/>
      <c r="AM232" s="259">
        <v>6200.6000000000031</v>
      </c>
      <c r="AN232" s="259">
        <v>1055.72</v>
      </c>
      <c r="AO232" s="259">
        <v>866.32999999999993</v>
      </c>
      <c r="AP232" s="259">
        <v>858.58999999999992</v>
      </c>
      <c r="AQ232" s="259">
        <v>901.50999999999988</v>
      </c>
      <c r="AR232" s="259">
        <v>30481.58</v>
      </c>
      <c r="AS232" s="4"/>
      <c r="AT232" s="4"/>
      <c r="AU232" s="259">
        <v>193.7687500000001</v>
      </c>
      <c r="AV232" s="259">
        <v>52.786000000000001</v>
      </c>
      <c r="AW232" s="259">
        <v>54.145624999999995</v>
      </c>
      <c r="AX232" s="259">
        <v>57.239333333333327</v>
      </c>
      <c r="AY232" s="259">
        <v>60.100666666666662</v>
      </c>
      <c r="AZ232" s="259">
        <v>2177.2557142857145</v>
      </c>
      <c r="BA232" s="4"/>
    </row>
    <row r="233" spans="2:53" x14ac:dyDescent="0.2">
      <c r="B233" s="11" t="s">
        <v>220</v>
      </c>
      <c r="C233" s="11"/>
      <c r="D233" s="255">
        <v>8837</v>
      </c>
      <c r="E233" s="11">
        <v>319</v>
      </c>
      <c r="F233" s="11">
        <v>126</v>
      </c>
      <c r="G233" s="11">
        <v>78</v>
      </c>
      <c r="H233" s="11">
        <v>55</v>
      </c>
      <c r="I233" s="11">
        <v>41</v>
      </c>
      <c r="J233" s="11">
        <v>277</v>
      </c>
      <c r="M233" s="170">
        <v>20634.19000000001</v>
      </c>
      <c r="N233" s="170">
        <v>11397.810000000025</v>
      </c>
      <c r="O233" s="170">
        <v>9401.1700000000146</v>
      </c>
      <c r="P233" s="170">
        <v>7945.2200000000212</v>
      </c>
      <c r="Q233" s="170">
        <v>7396.4400000000041</v>
      </c>
      <c r="R233" s="170">
        <v>84231.500000000029</v>
      </c>
      <c r="S233" s="4"/>
      <c r="T233" s="4"/>
      <c r="U233" s="170">
        <v>23.965377468060407</v>
      </c>
      <c r="V233" s="170">
        <v>20.426182795698971</v>
      </c>
      <c r="W233" s="170">
        <v>21.661682027649803</v>
      </c>
      <c r="X233" s="170">
        <v>22.193351955307321</v>
      </c>
      <c r="Y233" s="170">
        <v>24.250622950819686</v>
      </c>
      <c r="Z233" s="170">
        <v>304.08483754512645</v>
      </c>
      <c r="AA233" s="4"/>
      <c r="AB233" s="11" t="s">
        <v>263</v>
      </c>
      <c r="AC233" s="11"/>
      <c r="AD233" s="255">
        <v>8826</v>
      </c>
      <c r="AE233" s="24">
        <v>3</v>
      </c>
      <c r="AF233" s="24">
        <v>1</v>
      </c>
      <c r="AG233" s="24">
        <v>1</v>
      </c>
      <c r="AH233" s="24">
        <v>1</v>
      </c>
      <c r="AI233" s="24"/>
      <c r="AJ233" s="24">
        <v>1</v>
      </c>
      <c r="AK233" s="4"/>
      <c r="AL233" s="4"/>
      <c r="AM233" s="259">
        <v>184.29</v>
      </c>
      <c r="AN233" s="259">
        <v>97.34</v>
      </c>
      <c r="AO233" s="259">
        <v>79.650000000000006</v>
      </c>
      <c r="AP233" s="259">
        <v>58.34</v>
      </c>
      <c r="AQ233" s="259">
        <v>27.01</v>
      </c>
      <c r="AR233" s="259">
        <v>444.52</v>
      </c>
      <c r="AS233" s="4"/>
      <c r="AT233" s="4"/>
      <c r="AU233" s="259">
        <v>26.327142857142857</v>
      </c>
      <c r="AV233" s="259">
        <v>24.335000000000001</v>
      </c>
      <c r="AW233" s="259">
        <v>26.55</v>
      </c>
      <c r="AX233" s="259">
        <v>29.17</v>
      </c>
      <c r="AY233" s="259">
        <v>27.01</v>
      </c>
      <c r="AZ233" s="259">
        <v>444.52</v>
      </c>
      <c r="BA233" s="4"/>
    </row>
    <row r="234" spans="2:53" x14ac:dyDescent="0.2">
      <c r="B234" s="11" t="s">
        <v>221</v>
      </c>
      <c r="C234" s="11"/>
      <c r="D234" s="255">
        <v>7201</v>
      </c>
      <c r="E234" s="11">
        <v>731</v>
      </c>
      <c r="F234" s="11">
        <v>348</v>
      </c>
      <c r="G234" s="11">
        <v>208</v>
      </c>
      <c r="H234" s="11">
        <v>149</v>
      </c>
      <c r="I234" s="11">
        <v>131</v>
      </c>
      <c r="J234" s="11">
        <v>1375</v>
      </c>
      <c r="M234" s="170">
        <v>95366.349999999598</v>
      </c>
      <c r="N234" s="170">
        <v>58953.909999999785</v>
      </c>
      <c r="O234" s="170">
        <v>53997.330000000147</v>
      </c>
      <c r="P234" s="170">
        <v>50491.019999999859</v>
      </c>
      <c r="Q234" s="170">
        <v>52158.409999999909</v>
      </c>
      <c r="R234" s="170">
        <v>957395.21999999962</v>
      </c>
      <c r="S234" s="4"/>
      <c r="T234" s="4"/>
      <c r="U234" s="170">
        <v>33.914064722617212</v>
      </c>
      <c r="V234" s="170">
        <v>27.769152143193494</v>
      </c>
      <c r="W234" s="170">
        <v>30.524211418880807</v>
      </c>
      <c r="X234" s="170">
        <v>32.037449238578589</v>
      </c>
      <c r="Y234" s="170">
        <v>36.347324041811781</v>
      </c>
      <c r="Z234" s="170">
        <v>696.2874327272724</v>
      </c>
      <c r="AA234" s="4"/>
      <c r="AB234" s="11" t="s">
        <v>225</v>
      </c>
      <c r="AC234" s="11"/>
      <c r="AD234" s="255">
        <v>7840</v>
      </c>
      <c r="AE234" s="24">
        <v>36</v>
      </c>
      <c r="AF234" s="24">
        <v>16</v>
      </c>
      <c r="AG234" s="24">
        <v>6</v>
      </c>
      <c r="AH234" s="24">
        <v>3</v>
      </c>
      <c r="AI234" s="24">
        <v>4</v>
      </c>
      <c r="AJ234" s="24">
        <v>28</v>
      </c>
      <c r="AK234" s="4"/>
      <c r="AL234" s="4"/>
      <c r="AM234" s="259">
        <v>10285.990000000007</v>
      </c>
      <c r="AN234" s="259">
        <v>3291.0600000000045</v>
      </c>
      <c r="AO234" s="259">
        <v>2210.5500000000006</v>
      </c>
      <c r="AP234" s="259">
        <v>1742.1100000000001</v>
      </c>
      <c r="AQ234" s="259">
        <v>1332.6699999999998</v>
      </c>
      <c r="AR234" s="259">
        <v>27762.57</v>
      </c>
      <c r="AS234" s="4"/>
      <c r="AT234" s="4"/>
      <c r="AU234" s="259">
        <v>114.28877777777785</v>
      </c>
      <c r="AV234" s="259">
        <v>59.837454545454626</v>
      </c>
      <c r="AW234" s="259">
        <v>56.680769230769251</v>
      </c>
      <c r="AX234" s="259">
        <v>52.791212121212126</v>
      </c>
      <c r="AY234" s="259">
        <v>45.954137931034481</v>
      </c>
      <c r="AZ234" s="259">
        <v>991.52035714285716</v>
      </c>
      <c r="BA234" s="4"/>
    </row>
    <row r="235" spans="2:53" x14ac:dyDescent="0.2">
      <c r="B235" s="11" t="s">
        <v>221</v>
      </c>
      <c r="C235" s="11"/>
      <c r="D235" s="255">
        <v>7202</v>
      </c>
      <c r="E235" s="11">
        <v>885</v>
      </c>
      <c r="F235" s="11">
        <v>417</v>
      </c>
      <c r="G235" s="11">
        <v>243</v>
      </c>
      <c r="H235" s="11">
        <v>189</v>
      </c>
      <c r="I235" s="11">
        <v>158</v>
      </c>
      <c r="J235" s="11">
        <v>1480</v>
      </c>
      <c r="M235" s="170">
        <v>95106.839999998556</v>
      </c>
      <c r="N235" s="170">
        <v>76573.349999998929</v>
      </c>
      <c r="O235" s="170">
        <v>50822.250000000116</v>
      </c>
      <c r="P235" s="170">
        <v>42930.270000000004</v>
      </c>
      <c r="Q235" s="170">
        <v>48319.650000000089</v>
      </c>
      <c r="R235" s="170">
        <v>764863.00999999861</v>
      </c>
      <c r="S235" s="4"/>
      <c r="T235" s="4"/>
      <c r="U235" s="170">
        <v>29.776718847839248</v>
      </c>
      <c r="V235" s="170">
        <v>32.364053254437415</v>
      </c>
      <c r="W235" s="170">
        <v>25.982745398773066</v>
      </c>
      <c r="X235" s="170">
        <v>24.872694090382389</v>
      </c>
      <c r="Y235" s="170">
        <v>31.173967741935542</v>
      </c>
      <c r="Z235" s="170">
        <v>516.79933108108014</v>
      </c>
      <c r="AA235" s="4"/>
      <c r="AB235" s="11" t="s">
        <v>226</v>
      </c>
      <c r="AC235" s="11"/>
      <c r="AD235" s="255">
        <v>7419</v>
      </c>
      <c r="AE235" s="24">
        <v>14</v>
      </c>
      <c r="AF235" s="24">
        <v>7</v>
      </c>
      <c r="AG235" s="24">
        <v>2</v>
      </c>
      <c r="AH235" s="24">
        <v>1</v>
      </c>
      <c r="AI235" s="24">
        <v>2</v>
      </c>
      <c r="AJ235" s="24">
        <v>11</v>
      </c>
      <c r="AK235" s="4"/>
      <c r="AL235" s="4"/>
      <c r="AM235" s="259">
        <v>9282.86</v>
      </c>
      <c r="AN235" s="259">
        <v>8196.23</v>
      </c>
      <c r="AO235" s="259">
        <v>8465</v>
      </c>
      <c r="AP235" s="259">
        <v>6068.74</v>
      </c>
      <c r="AQ235" s="259">
        <v>22214.17</v>
      </c>
      <c r="AR235" s="259">
        <v>7719.46</v>
      </c>
      <c r="AS235" s="4"/>
      <c r="AT235" s="4"/>
      <c r="AU235" s="259">
        <v>257.85722222222222</v>
      </c>
      <c r="AV235" s="259">
        <v>356.35782608695649</v>
      </c>
      <c r="AW235" s="259">
        <v>529.0625</v>
      </c>
      <c r="AX235" s="259">
        <v>1517.1849999999999</v>
      </c>
      <c r="AY235" s="259">
        <v>1851.1808333333331</v>
      </c>
      <c r="AZ235" s="259">
        <v>701.76909090909089</v>
      </c>
      <c r="BA235" s="4"/>
    </row>
    <row r="236" spans="2:53" x14ac:dyDescent="0.2">
      <c r="B236" s="11" t="s">
        <v>221</v>
      </c>
      <c r="C236" s="11"/>
      <c r="D236" s="255">
        <v>7206</v>
      </c>
      <c r="E236" s="11">
        <v>757</v>
      </c>
      <c r="F236" s="11">
        <v>369</v>
      </c>
      <c r="G236" s="11">
        <v>222</v>
      </c>
      <c r="H236" s="11">
        <v>162</v>
      </c>
      <c r="I236" s="11">
        <v>135</v>
      </c>
      <c r="J236" s="11">
        <v>1692</v>
      </c>
      <c r="M236" s="170">
        <v>111381.98999999961</v>
      </c>
      <c r="N236" s="170">
        <v>74838.079999999332</v>
      </c>
      <c r="O236" s="170">
        <v>63274.970000000169</v>
      </c>
      <c r="P236" s="170">
        <v>55020.950000000295</v>
      </c>
      <c r="Q236" s="170">
        <v>65840.860000000263</v>
      </c>
      <c r="R236" s="170">
        <v>1041431.3899999999</v>
      </c>
      <c r="S236" s="4"/>
      <c r="T236" s="4"/>
      <c r="U236" s="170">
        <v>35.483271742593061</v>
      </c>
      <c r="V236" s="170">
        <v>30.496365118174136</v>
      </c>
      <c r="W236" s="170">
        <v>30.538112934363017</v>
      </c>
      <c r="X236" s="170">
        <v>29.360165421558321</v>
      </c>
      <c r="Y236" s="170">
        <v>38.324132712456496</v>
      </c>
      <c r="Z236" s="170">
        <v>615.50318557919616</v>
      </c>
      <c r="AA236" s="4"/>
      <c r="AB236" s="11" t="s">
        <v>265</v>
      </c>
      <c r="AC236" s="11"/>
      <c r="AD236" s="255">
        <v>7860</v>
      </c>
      <c r="AE236" s="24">
        <v>1</v>
      </c>
      <c r="AF236" s="24"/>
      <c r="AG236" s="24">
        <v>2</v>
      </c>
      <c r="AH236" s="24"/>
      <c r="AI236" s="24"/>
      <c r="AJ236" s="24"/>
      <c r="AK236" s="4"/>
      <c r="AL236" s="4"/>
      <c r="AM236" s="259">
        <v>626.71</v>
      </c>
      <c r="AN236" s="259">
        <v>735.7</v>
      </c>
      <c r="AO236" s="259">
        <v>30</v>
      </c>
      <c r="AP236" s="259"/>
      <c r="AQ236" s="259"/>
      <c r="AR236" s="259"/>
      <c r="AS236" s="4"/>
      <c r="AT236" s="4"/>
      <c r="AU236" s="259">
        <v>208.90333333333334</v>
      </c>
      <c r="AV236" s="259">
        <v>367.85</v>
      </c>
      <c r="AW236" s="259">
        <v>15</v>
      </c>
      <c r="AX236" s="259"/>
      <c r="AY236" s="259"/>
      <c r="AZ236" s="259"/>
      <c r="BA236" s="4"/>
    </row>
    <row r="237" spans="2:53" x14ac:dyDescent="0.2">
      <c r="B237" s="11" t="s">
        <v>221</v>
      </c>
      <c r="C237" s="11"/>
      <c r="D237" s="255">
        <v>7208</v>
      </c>
      <c r="E237" s="11">
        <v>685</v>
      </c>
      <c r="F237" s="11">
        <v>263</v>
      </c>
      <c r="G237" s="11">
        <v>215</v>
      </c>
      <c r="H237" s="11">
        <v>136</v>
      </c>
      <c r="I237" s="11">
        <v>121</v>
      </c>
      <c r="J237" s="11">
        <v>1161</v>
      </c>
      <c r="M237" s="170">
        <v>64533.449999999189</v>
      </c>
      <c r="N237" s="170">
        <v>46814.659999999676</v>
      </c>
      <c r="O237" s="170">
        <v>32732.739999999962</v>
      </c>
      <c r="P237" s="170">
        <v>37409.080000000155</v>
      </c>
      <c r="Q237" s="170">
        <v>32549.459999999821</v>
      </c>
      <c r="R237" s="170">
        <v>559369.09999999951</v>
      </c>
      <c r="S237" s="4"/>
      <c r="T237" s="4"/>
      <c r="U237" s="170">
        <v>26.190523538960711</v>
      </c>
      <c r="V237" s="170">
        <v>25.750638063806203</v>
      </c>
      <c r="W237" s="170">
        <v>20.955659411011499</v>
      </c>
      <c r="X237" s="170">
        <v>27.689918578830611</v>
      </c>
      <c r="Y237" s="170">
        <v>26.614439901880473</v>
      </c>
      <c r="Z237" s="170">
        <v>481.79939707148969</v>
      </c>
      <c r="AA237" s="4"/>
      <c r="AB237" s="11" t="s">
        <v>265</v>
      </c>
      <c r="AC237" s="11"/>
      <c r="AD237" s="255">
        <v>8827</v>
      </c>
      <c r="AE237" s="24">
        <v>3</v>
      </c>
      <c r="AF237" s="24"/>
      <c r="AG237" s="24"/>
      <c r="AH237" s="24"/>
      <c r="AI237" s="24"/>
      <c r="AJ237" s="24">
        <v>7</v>
      </c>
      <c r="AK237" s="4"/>
      <c r="AL237" s="4"/>
      <c r="AM237" s="259">
        <v>2943.84</v>
      </c>
      <c r="AN237" s="259">
        <v>1673.46</v>
      </c>
      <c r="AO237" s="259">
        <v>1705.87</v>
      </c>
      <c r="AP237" s="259">
        <v>1614.93</v>
      </c>
      <c r="AQ237" s="259">
        <v>1534.18</v>
      </c>
      <c r="AR237" s="259">
        <v>14687.21</v>
      </c>
      <c r="AS237" s="4"/>
      <c r="AT237" s="4"/>
      <c r="AU237" s="259">
        <v>420.54857142857145</v>
      </c>
      <c r="AV237" s="259">
        <v>418.36500000000001</v>
      </c>
      <c r="AW237" s="259">
        <v>426.46749999999997</v>
      </c>
      <c r="AX237" s="259">
        <v>403.73250000000002</v>
      </c>
      <c r="AY237" s="259">
        <v>383.54500000000002</v>
      </c>
      <c r="AZ237" s="259">
        <v>2098.1728571428571</v>
      </c>
      <c r="BA237" s="4"/>
    </row>
    <row r="238" spans="2:53" x14ac:dyDescent="0.2">
      <c r="B238" s="11" t="s">
        <v>260</v>
      </c>
      <c r="C238" s="11"/>
      <c r="D238" s="255">
        <v>7023</v>
      </c>
      <c r="E238" s="11">
        <v>67</v>
      </c>
      <c r="F238" s="11">
        <v>27</v>
      </c>
      <c r="G238" s="11">
        <v>11</v>
      </c>
      <c r="H238" s="11">
        <v>16</v>
      </c>
      <c r="I238" s="11">
        <v>14</v>
      </c>
      <c r="J238" s="11">
        <v>68</v>
      </c>
      <c r="M238" s="170">
        <v>7415.3900000000021</v>
      </c>
      <c r="N238" s="170">
        <v>3534.2200000000003</v>
      </c>
      <c r="O238" s="170">
        <v>2597.3000000000002</v>
      </c>
      <c r="P238" s="170">
        <v>2807.4200000000005</v>
      </c>
      <c r="Q238" s="170">
        <v>2778.0099999999993</v>
      </c>
      <c r="R238" s="170">
        <v>34433.200000000004</v>
      </c>
      <c r="S238" s="4"/>
      <c r="T238" s="4"/>
      <c r="U238" s="170">
        <v>37.641573604060923</v>
      </c>
      <c r="V238" s="170">
        <v>26.573082706766918</v>
      </c>
      <c r="W238" s="170">
        <v>24.974038461538463</v>
      </c>
      <c r="X238" s="170">
        <v>30.187311827956997</v>
      </c>
      <c r="Y238" s="170">
        <v>35.615512820512812</v>
      </c>
      <c r="Z238" s="170">
        <v>506.37058823529418</v>
      </c>
      <c r="AA238" s="4"/>
      <c r="AB238" s="11" t="s">
        <v>288</v>
      </c>
      <c r="AC238" s="11"/>
      <c r="AD238" s="255">
        <v>8829</v>
      </c>
      <c r="AE238" s="24">
        <v>1</v>
      </c>
      <c r="AF238" s="24">
        <v>1</v>
      </c>
      <c r="AG238" s="24"/>
      <c r="AH238" s="24"/>
      <c r="AI238" s="24"/>
      <c r="AJ238" s="24">
        <v>1</v>
      </c>
      <c r="AK238" s="4"/>
      <c r="AL238" s="4"/>
      <c r="AM238" s="259">
        <v>275.15999999999997</v>
      </c>
      <c r="AN238" s="259">
        <v>100.84</v>
      </c>
      <c r="AO238" s="259"/>
      <c r="AP238" s="259"/>
      <c r="AQ238" s="259"/>
      <c r="AR238" s="259">
        <v>69473.3</v>
      </c>
      <c r="AS238" s="4"/>
      <c r="AT238" s="4"/>
      <c r="AU238" s="259">
        <v>137.57999999999998</v>
      </c>
      <c r="AV238" s="259">
        <v>100.84</v>
      </c>
      <c r="AW238" s="259"/>
      <c r="AX238" s="259"/>
      <c r="AY238" s="259"/>
      <c r="AZ238" s="259">
        <v>69473.3</v>
      </c>
      <c r="BA238" s="4"/>
    </row>
    <row r="239" spans="2:53" x14ac:dyDescent="0.2">
      <c r="B239" s="11" t="s">
        <v>222</v>
      </c>
      <c r="C239" s="11"/>
      <c r="D239" s="255">
        <v>8822</v>
      </c>
      <c r="E239" s="11">
        <v>394</v>
      </c>
      <c r="F239" s="11">
        <v>135</v>
      </c>
      <c r="G239" s="11">
        <v>88</v>
      </c>
      <c r="H239" s="11">
        <v>40</v>
      </c>
      <c r="I239" s="11">
        <v>37</v>
      </c>
      <c r="J239" s="11">
        <v>228</v>
      </c>
      <c r="M239" s="170">
        <v>21608.870000000014</v>
      </c>
      <c r="N239" s="170">
        <v>13844.300000000023</v>
      </c>
      <c r="O239" s="170">
        <v>7977.9200000000055</v>
      </c>
      <c r="P239" s="170">
        <v>7720.9100000000126</v>
      </c>
      <c r="Q239" s="170">
        <v>6491.840000000002</v>
      </c>
      <c r="R239" s="170">
        <v>90524.060000000085</v>
      </c>
      <c r="S239" s="4"/>
      <c r="T239" s="4"/>
      <c r="U239" s="170">
        <v>25.185163170163186</v>
      </c>
      <c r="V239" s="170">
        <v>29.83685344827591</v>
      </c>
      <c r="W239" s="170">
        <v>21.679130434782625</v>
      </c>
      <c r="X239" s="170">
        <v>26.996188811188855</v>
      </c>
      <c r="Y239" s="170">
        <v>26.071646586345388</v>
      </c>
      <c r="Z239" s="170">
        <v>397.03535087719337</v>
      </c>
      <c r="AA239" s="4"/>
      <c r="AB239" s="11" t="s">
        <v>227</v>
      </c>
      <c r="AC239" s="11"/>
      <c r="AD239" s="255">
        <v>7205</v>
      </c>
      <c r="AE239" s="24">
        <v>29</v>
      </c>
      <c r="AF239" s="24">
        <v>14</v>
      </c>
      <c r="AG239" s="24">
        <v>11</v>
      </c>
      <c r="AH239" s="24"/>
      <c r="AI239" s="24">
        <v>15</v>
      </c>
      <c r="AJ239" s="24">
        <v>36</v>
      </c>
      <c r="AK239" s="4"/>
      <c r="AL239" s="4"/>
      <c r="AM239" s="259">
        <v>8770.7400000000034</v>
      </c>
      <c r="AN239" s="259">
        <v>4944.0200000000041</v>
      </c>
      <c r="AO239" s="259">
        <v>2303.6400000000003</v>
      </c>
      <c r="AP239" s="259">
        <v>31.61</v>
      </c>
      <c r="AQ239" s="259">
        <v>6108.470000000003</v>
      </c>
      <c r="AR239" s="259">
        <v>46778.32</v>
      </c>
      <c r="AS239" s="4"/>
      <c r="AT239" s="4"/>
      <c r="AU239" s="259">
        <v>97.452666666666701</v>
      </c>
      <c r="AV239" s="259">
        <v>77.250312500000064</v>
      </c>
      <c r="AW239" s="259">
        <v>47.013061224489803</v>
      </c>
      <c r="AX239" s="259">
        <v>31.61</v>
      </c>
      <c r="AY239" s="259">
        <v>129.96744680851072</v>
      </c>
      <c r="AZ239" s="259">
        <v>1299.3977777777777</v>
      </c>
      <c r="BA239" s="4"/>
    </row>
    <row r="240" spans="2:53" x14ac:dyDescent="0.2">
      <c r="B240" s="11" t="s">
        <v>223</v>
      </c>
      <c r="C240" s="11"/>
      <c r="D240" s="255">
        <v>8840</v>
      </c>
      <c r="E240" s="11">
        <v>1</v>
      </c>
      <c r="F240" s="11"/>
      <c r="G240" s="11"/>
      <c r="H240" s="11">
        <v>1</v>
      </c>
      <c r="I240" s="11"/>
      <c r="J240" s="11">
        <v>1</v>
      </c>
      <c r="M240" s="170">
        <v>33.739999999999995</v>
      </c>
      <c r="N240" s="170">
        <v>45.93</v>
      </c>
      <c r="O240" s="170">
        <v>38.989999999999995</v>
      </c>
      <c r="P240" s="170">
        <v>44.36</v>
      </c>
      <c r="Q240" s="170">
        <v>35</v>
      </c>
      <c r="R240" s="170">
        <v>472.77</v>
      </c>
      <c r="S240" s="4"/>
      <c r="T240" s="4"/>
      <c r="U240" s="170">
        <v>11.246666666666664</v>
      </c>
      <c r="V240" s="170">
        <v>22.965</v>
      </c>
      <c r="W240" s="170">
        <v>19.494999999999997</v>
      </c>
      <c r="X240" s="170">
        <v>22.18</v>
      </c>
      <c r="Y240" s="170">
        <v>35</v>
      </c>
      <c r="Z240" s="170">
        <v>472.77</v>
      </c>
      <c r="AA240" s="4"/>
      <c r="AB240" s="11" t="s">
        <v>309</v>
      </c>
      <c r="AC240" s="11"/>
      <c r="AD240" s="255">
        <v>8862</v>
      </c>
      <c r="AE240" s="24">
        <v>1</v>
      </c>
      <c r="AF240" s="24"/>
      <c r="AG240" s="24"/>
      <c r="AH240" s="24"/>
      <c r="AI240" s="24"/>
      <c r="AJ240" s="24"/>
      <c r="AK240" s="4"/>
      <c r="AL240" s="4"/>
      <c r="AM240" s="259">
        <v>18.36</v>
      </c>
      <c r="AN240" s="259"/>
      <c r="AO240" s="259"/>
      <c r="AP240" s="259"/>
      <c r="AQ240" s="259"/>
      <c r="AR240" s="259"/>
      <c r="AS240" s="4"/>
      <c r="AT240" s="4"/>
      <c r="AU240" s="259">
        <v>18.36</v>
      </c>
      <c r="AV240" s="259"/>
      <c r="AW240" s="259"/>
      <c r="AX240" s="259"/>
      <c r="AY240" s="259"/>
      <c r="AZ240" s="259"/>
      <c r="BA240" s="4"/>
    </row>
    <row r="241" spans="2:53" x14ac:dyDescent="0.2">
      <c r="B241" s="11" t="s">
        <v>223</v>
      </c>
      <c r="C241" s="11"/>
      <c r="D241" s="255">
        <v>8863</v>
      </c>
      <c r="E241" s="11">
        <v>219</v>
      </c>
      <c r="F241" s="11">
        <v>101</v>
      </c>
      <c r="G241" s="11">
        <v>42</v>
      </c>
      <c r="H241" s="11">
        <v>31</v>
      </c>
      <c r="I241" s="11">
        <v>29</v>
      </c>
      <c r="J241" s="11">
        <v>250</v>
      </c>
      <c r="M241" s="170">
        <v>20642.780000000035</v>
      </c>
      <c r="N241" s="170">
        <v>13516.190000000011</v>
      </c>
      <c r="O241" s="170">
        <v>8058.1700000000083</v>
      </c>
      <c r="P241" s="170">
        <v>7842.6900000000005</v>
      </c>
      <c r="Q241" s="170">
        <v>8904.8800000000047</v>
      </c>
      <c r="R241" s="170">
        <v>155839.83000000002</v>
      </c>
      <c r="S241" s="4"/>
      <c r="T241" s="4"/>
      <c r="U241" s="170">
        <v>31.515694656488602</v>
      </c>
      <c r="V241" s="170">
        <v>30.305358744394645</v>
      </c>
      <c r="W241" s="170">
        <v>23.630997067448703</v>
      </c>
      <c r="X241" s="170">
        <v>25.969172185430466</v>
      </c>
      <c r="Y241" s="170">
        <v>32.738529411764723</v>
      </c>
      <c r="Z241" s="170">
        <v>623.35932000000003</v>
      </c>
      <c r="AA241" s="4"/>
      <c r="AB241" s="11" t="s">
        <v>228</v>
      </c>
      <c r="AC241" s="11"/>
      <c r="AD241" s="255">
        <v>8525</v>
      </c>
      <c r="AE241" s="24">
        <v>12</v>
      </c>
      <c r="AF241" s="24">
        <v>4</v>
      </c>
      <c r="AG241" s="24"/>
      <c r="AH241" s="24"/>
      <c r="AI241" s="24">
        <v>1</v>
      </c>
      <c r="AJ241" s="24">
        <v>4</v>
      </c>
      <c r="AK241" s="4"/>
      <c r="AL241" s="4"/>
      <c r="AM241" s="259">
        <v>1229.4099999999999</v>
      </c>
      <c r="AN241" s="259">
        <v>349.78</v>
      </c>
      <c r="AO241" s="259"/>
      <c r="AP241" s="259">
        <v>155.19999999999999</v>
      </c>
      <c r="AQ241" s="259">
        <v>170.81</v>
      </c>
      <c r="AR241" s="259">
        <v>4532.0599999999995</v>
      </c>
      <c r="AS241" s="4"/>
      <c r="AT241" s="4"/>
      <c r="AU241" s="259">
        <v>64.705789473684206</v>
      </c>
      <c r="AV241" s="259">
        <v>43.722499999999997</v>
      </c>
      <c r="AW241" s="259"/>
      <c r="AX241" s="259">
        <v>31.04</v>
      </c>
      <c r="AY241" s="259">
        <v>34.161999999999999</v>
      </c>
      <c r="AZ241" s="259">
        <v>1133.0149999999999</v>
      </c>
      <c r="BA241" s="4"/>
    </row>
    <row r="242" spans="2:53" x14ac:dyDescent="0.2">
      <c r="B242" s="11" t="s">
        <v>261</v>
      </c>
      <c r="C242" s="11"/>
      <c r="D242" s="255">
        <v>7416</v>
      </c>
      <c r="E242" s="11">
        <v>12</v>
      </c>
      <c r="F242" s="11">
        <v>8</v>
      </c>
      <c r="G242" s="11">
        <v>3</v>
      </c>
      <c r="H242" s="11"/>
      <c r="I242" s="11">
        <v>6</v>
      </c>
      <c r="J242" s="11">
        <v>24</v>
      </c>
      <c r="M242" s="170">
        <v>1297.42</v>
      </c>
      <c r="N242" s="170">
        <v>952.64999999999975</v>
      </c>
      <c r="O242" s="170">
        <v>709.46999999999991</v>
      </c>
      <c r="P242" s="170">
        <v>20.14</v>
      </c>
      <c r="Q242" s="170">
        <v>1532.6999999999998</v>
      </c>
      <c r="R242" s="170">
        <v>11194.19</v>
      </c>
      <c r="S242" s="4"/>
      <c r="T242" s="4"/>
      <c r="U242" s="170">
        <v>24.950384615384618</v>
      </c>
      <c r="V242" s="170">
        <v>23.816249999999993</v>
      </c>
      <c r="W242" s="170">
        <v>22.170937499999997</v>
      </c>
      <c r="X242" s="170">
        <v>20.14</v>
      </c>
      <c r="Y242" s="170">
        <v>52.851724137931029</v>
      </c>
      <c r="Z242" s="170">
        <v>466.42458333333337</v>
      </c>
      <c r="AA242" s="4"/>
      <c r="AB242" s="11" t="s">
        <v>229</v>
      </c>
      <c r="AC242" s="11"/>
      <c r="AD242" s="255">
        <v>8830</v>
      </c>
      <c r="AE242" s="24">
        <v>49</v>
      </c>
      <c r="AF242" s="24">
        <v>20</v>
      </c>
      <c r="AG242" s="24">
        <v>11</v>
      </c>
      <c r="AH242" s="24">
        <v>9</v>
      </c>
      <c r="AI242" s="24">
        <v>5</v>
      </c>
      <c r="AJ242" s="24">
        <v>24</v>
      </c>
      <c r="AK242" s="4"/>
      <c r="AL242" s="4"/>
      <c r="AM242" s="259">
        <v>19236.279999999984</v>
      </c>
      <c r="AN242" s="259">
        <v>8712.3500000000022</v>
      </c>
      <c r="AO242" s="259">
        <v>2160.2799999999993</v>
      </c>
      <c r="AP242" s="259">
        <v>1433.93</v>
      </c>
      <c r="AQ242" s="259">
        <v>1112.3499999999999</v>
      </c>
      <c r="AR242" s="259">
        <v>20243.96</v>
      </c>
      <c r="AS242" s="4"/>
      <c r="AT242" s="4"/>
      <c r="AU242" s="259">
        <v>174.87527272727257</v>
      </c>
      <c r="AV242" s="259">
        <v>136.13046875000003</v>
      </c>
      <c r="AW242" s="259">
        <v>48.006222222222206</v>
      </c>
      <c r="AX242" s="259">
        <v>39.831388888888888</v>
      </c>
      <c r="AY242" s="259">
        <v>41.198148148148142</v>
      </c>
      <c r="AZ242" s="259">
        <v>843.49833333333333</v>
      </c>
      <c r="BA242" s="4"/>
    </row>
    <row r="243" spans="2:53" x14ac:dyDescent="0.2">
      <c r="B243" s="11" t="s">
        <v>262</v>
      </c>
      <c r="C243" s="11"/>
      <c r="D243" s="255">
        <v>8825</v>
      </c>
      <c r="E243" s="11">
        <v>19</v>
      </c>
      <c r="F243" s="11">
        <v>11</v>
      </c>
      <c r="G243" s="11">
        <v>2</v>
      </c>
      <c r="H243" s="11">
        <v>2</v>
      </c>
      <c r="I243" s="11">
        <v>3</v>
      </c>
      <c r="J243" s="11">
        <v>15</v>
      </c>
      <c r="M243" s="170">
        <v>1073.69</v>
      </c>
      <c r="N243" s="170">
        <v>560.34</v>
      </c>
      <c r="O243" s="170">
        <v>469.01000000000005</v>
      </c>
      <c r="P243" s="170">
        <v>373.95</v>
      </c>
      <c r="Q243" s="170">
        <v>659.57999999999981</v>
      </c>
      <c r="R243" s="170">
        <v>13708.579999999996</v>
      </c>
      <c r="S243" s="4"/>
      <c r="T243" s="4"/>
      <c r="U243" s="170">
        <v>21.473800000000001</v>
      </c>
      <c r="V243" s="170">
        <v>16.98</v>
      </c>
      <c r="W243" s="170">
        <v>21.318636363636365</v>
      </c>
      <c r="X243" s="170">
        <v>18.697499999999998</v>
      </c>
      <c r="Y243" s="170">
        <v>36.643333333333324</v>
      </c>
      <c r="Z243" s="170">
        <v>913.90533333333303</v>
      </c>
      <c r="AA243" s="4"/>
      <c r="AB243" s="11" t="s">
        <v>269</v>
      </c>
      <c r="AC243" s="11"/>
      <c r="AD243" s="255">
        <v>8832</v>
      </c>
      <c r="AE243" s="24">
        <v>7</v>
      </c>
      <c r="AF243" s="24">
        <v>5</v>
      </c>
      <c r="AG243" s="24"/>
      <c r="AH243" s="24">
        <v>1</v>
      </c>
      <c r="AI243" s="24">
        <v>1</v>
      </c>
      <c r="AJ243" s="24">
        <v>3</v>
      </c>
      <c r="AK243" s="4"/>
      <c r="AL243" s="4"/>
      <c r="AM243" s="259">
        <v>195404.74</v>
      </c>
      <c r="AN243" s="259">
        <v>8978.5200000000023</v>
      </c>
      <c r="AO243" s="259">
        <v>202.23999999999998</v>
      </c>
      <c r="AP243" s="259">
        <v>209.42</v>
      </c>
      <c r="AQ243" s="259">
        <v>38191.19</v>
      </c>
      <c r="AR243" s="259">
        <v>3603.4999999999995</v>
      </c>
      <c r="AS243" s="4"/>
      <c r="AT243" s="4"/>
      <c r="AU243" s="259">
        <v>11494.396470588235</v>
      </c>
      <c r="AV243" s="259">
        <v>897.8520000000002</v>
      </c>
      <c r="AW243" s="259">
        <v>50.559999999999995</v>
      </c>
      <c r="AX243" s="259">
        <v>52.354999999999997</v>
      </c>
      <c r="AY243" s="259">
        <v>9547.7975000000006</v>
      </c>
      <c r="AZ243" s="259">
        <v>1201.1666666666665</v>
      </c>
      <c r="BA243" s="4"/>
    </row>
    <row r="244" spans="2:53" x14ac:dyDescent="0.2">
      <c r="B244" s="11" t="s">
        <v>224</v>
      </c>
      <c r="C244" s="11"/>
      <c r="D244" s="255">
        <v>7027</v>
      </c>
      <c r="E244" s="11">
        <v>84</v>
      </c>
      <c r="F244" s="11">
        <v>46</v>
      </c>
      <c r="G244" s="11">
        <v>100</v>
      </c>
      <c r="H244" s="11">
        <v>12</v>
      </c>
      <c r="I244" s="11">
        <v>25</v>
      </c>
      <c r="J244" s="11">
        <v>94</v>
      </c>
      <c r="M244" s="170">
        <v>9363.9699999999903</v>
      </c>
      <c r="N244" s="170">
        <v>7095.7</v>
      </c>
      <c r="O244" s="170">
        <v>4712.5599999999986</v>
      </c>
      <c r="P244" s="170">
        <v>2819.7500000000014</v>
      </c>
      <c r="Q244" s="170">
        <v>3592.8900000000003</v>
      </c>
      <c r="R244" s="170">
        <v>32438.649999999991</v>
      </c>
      <c r="S244" s="4"/>
      <c r="T244" s="4"/>
      <c r="U244" s="170">
        <v>27.380029239766053</v>
      </c>
      <c r="V244" s="170">
        <v>26.476492537313433</v>
      </c>
      <c r="W244" s="170">
        <v>21.038214285714279</v>
      </c>
      <c r="X244" s="170">
        <v>22.55800000000001</v>
      </c>
      <c r="Y244" s="170">
        <v>31.516578947368423</v>
      </c>
      <c r="Z244" s="170">
        <v>345.09202127659563</v>
      </c>
      <c r="AA244" s="4"/>
      <c r="AB244" s="11" t="s">
        <v>269</v>
      </c>
      <c r="AC244" s="11"/>
      <c r="AD244" s="255">
        <v>8863</v>
      </c>
      <c r="AE244" s="24"/>
      <c r="AF244" s="24"/>
      <c r="AG244" s="24"/>
      <c r="AH244" s="24"/>
      <c r="AI244" s="24"/>
      <c r="AJ244" s="24">
        <v>1</v>
      </c>
      <c r="AK244" s="4"/>
      <c r="AL244" s="4"/>
      <c r="AM244" s="259">
        <v>1902.41</v>
      </c>
      <c r="AN244" s="259">
        <v>281.5</v>
      </c>
      <c r="AO244" s="259">
        <v>255.56</v>
      </c>
      <c r="AP244" s="259">
        <v>254.91</v>
      </c>
      <c r="AQ244" s="259">
        <v>720.2</v>
      </c>
      <c r="AR244" s="259">
        <v>30273.07</v>
      </c>
      <c r="AS244" s="4"/>
      <c r="AT244" s="4"/>
      <c r="AU244" s="259">
        <v>1902.41</v>
      </c>
      <c r="AV244" s="259">
        <v>281.5</v>
      </c>
      <c r="AW244" s="259">
        <v>255.56</v>
      </c>
      <c r="AX244" s="259">
        <v>254.91</v>
      </c>
      <c r="AY244" s="259">
        <v>720.2</v>
      </c>
      <c r="AZ244" s="259">
        <v>30273.07</v>
      </c>
      <c r="BA244" s="4"/>
    </row>
    <row r="245" spans="2:53" x14ac:dyDescent="0.2">
      <c r="B245" s="11" t="s">
        <v>263</v>
      </c>
      <c r="C245" s="11"/>
      <c r="D245" s="255">
        <v>8826</v>
      </c>
      <c r="E245" s="11">
        <v>30</v>
      </c>
      <c r="F245" s="11">
        <v>11</v>
      </c>
      <c r="G245" s="11">
        <v>7</v>
      </c>
      <c r="H245" s="11">
        <v>4</v>
      </c>
      <c r="I245" s="11">
        <v>5</v>
      </c>
      <c r="J245" s="11">
        <v>23</v>
      </c>
      <c r="M245" s="170">
        <v>1906.5</v>
      </c>
      <c r="N245" s="170">
        <v>1038.2899999999997</v>
      </c>
      <c r="O245" s="170">
        <v>880.1400000000001</v>
      </c>
      <c r="P245" s="170">
        <v>650.99000000000012</v>
      </c>
      <c r="Q245" s="170">
        <v>809.81999999999994</v>
      </c>
      <c r="R245" s="170">
        <v>16701.12</v>
      </c>
      <c r="S245" s="4"/>
      <c r="T245" s="4"/>
      <c r="U245" s="170">
        <v>25.085526315789473</v>
      </c>
      <c r="V245" s="170">
        <v>21.189591836734689</v>
      </c>
      <c r="W245" s="170">
        <v>23.161578947368422</v>
      </c>
      <c r="X245" s="170">
        <v>20.343437500000004</v>
      </c>
      <c r="Y245" s="170">
        <v>28.922142857142855</v>
      </c>
      <c r="Z245" s="170">
        <v>726.13565217391294</v>
      </c>
      <c r="AA245" s="4"/>
      <c r="AB245" s="11" t="s">
        <v>230</v>
      </c>
      <c r="AC245" s="11"/>
      <c r="AD245" s="255">
        <v>7033</v>
      </c>
      <c r="AE245" s="24">
        <v>23</v>
      </c>
      <c r="AF245" s="24">
        <v>14</v>
      </c>
      <c r="AG245" s="24">
        <v>3</v>
      </c>
      <c r="AH245" s="24">
        <v>9</v>
      </c>
      <c r="AI245" s="24">
        <v>5</v>
      </c>
      <c r="AJ245" s="24">
        <v>19</v>
      </c>
      <c r="AK245" s="4"/>
      <c r="AL245" s="4"/>
      <c r="AM245" s="259">
        <v>8327.3300000000017</v>
      </c>
      <c r="AN245" s="259">
        <v>10546.100000000002</v>
      </c>
      <c r="AO245" s="259">
        <v>3852.9300000000007</v>
      </c>
      <c r="AP245" s="259">
        <v>4239.1500000000015</v>
      </c>
      <c r="AQ245" s="259">
        <v>2395.56</v>
      </c>
      <c r="AR245" s="259">
        <v>29623.06</v>
      </c>
      <c r="AS245" s="4"/>
      <c r="AT245" s="4"/>
      <c r="AU245" s="259">
        <v>126.1716666666667</v>
      </c>
      <c r="AV245" s="259">
        <v>224.38510638297876</v>
      </c>
      <c r="AW245" s="259">
        <v>116.75545454545457</v>
      </c>
      <c r="AX245" s="259">
        <v>141.30500000000004</v>
      </c>
      <c r="AY245" s="259">
        <v>114.07428571428571</v>
      </c>
      <c r="AZ245" s="259">
        <v>1559.1084210526317</v>
      </c>
      <c r="BA245" s="4"/>
    </row>
    <row r="246" spans="2:53" x14ac:dyDescent="0.2">
      <c r="B246" s="11" t="s">
        <v>264</v>
      </c>
      <c r="C246" s="11"/>
      <c r="D246" s="255">
        <v>7838</v>
      </c>
      <c r="E246" s="11">
        <v>3</v>
      </c>
      <c r="F246" s="11">
        <v>4</v>
      </c>
      <c r="G246" s="11">
        <v>1</v>
      </c>
      <c r="H246" s="11">
        <v>1</v>
      </c>
      <c r="I246" s="11">
        <v>1</v>
      </c>
      <c r="J246" s="11">
        <v>3</v>
      </c>
      <c r="M246" s="170">
        <v>273.07</v>
      </c>
      <c r="N246" s="170">
        <v>231.90000000000003</v>
      </c>
      <c r="O246" s="170">
        <v>118.94000000000001</v>
      </c>
      <c r="P246" s="170">
        <v>127.80999999999999</v>
      </c>
      <c r="Q246" s="170">
        <v>94.66</v>
      </c>
      <c r="R246" s="170">
        <v>1170.52</v>
      </c>
      <c r="S246" s="4"/>
      <c r="T246" s="4"/>
      <c r="U246" s="170">
        <v>22.755833333333332</v>
      </c>
      <c r="V246" s="170">
        <v>23.190000000000005</v>
      </c>
      <c r="W246" s="170">
        <v>19.823333333333334</v>
      </c>
      <c r="X246" s="170">
        <v>25.561999999999998</v>
      </c>
      <c r="Y246" s="170">
        <v>23.664999999999999</v>
      </c>
      <c r="Z246" s="170">
        <v>390.17333333333335</v>
      </c>
      <c r="AA246" s="4"/>
      <c r="AB246" s="11" t="s">
        <v>270</v>
      </c>
      <c r="AC246" s="11"/>
      <c r="AD246" s="255">
        <v>7848</v>
      </c>
      <c r="AE246" s="24">
        <v>2</v>
      </c>
      <c r="AF246" s="24">
        <v>3</v>
      </c>
      <c r="AG246" s="24"/>
      <c r="AH246" s="24"/>
      <c r="AI246" s="24"/>
      <c r="AJ246" s="24"/>
      <c r="AK246" s="4"/>
      <c r="AL246" s="4"/>
      <c r="AM246" s="259">
        <v>8511.15</v>
      </c>
      <c r="AN246" s="259">
        <v>3498.1899999999996</v>
      </c>
      <c r="AO246" s="259"/>
      <c r="AP246" s="259"/>
      <c r="AQ246" s="259"/>
      <c r="AR246" s="259"/>
      <c r="AS246" s="4"/>
      <c r="AT246" s="4"/>
      <c r="AU246" s="259">
        <v>1702.23</v>
      </c>
      <c r="AV246" s="259">
        <v>1166.0633333333333</v>
      </c>
      <c r="AW246" s="259"/>
      <c r="AX246" s="259"/>
      <c r="AY246" s="259"/>
      <c r="AZ246" s="259"/>
      <c r="BA246" s="4"/>
    </row>
    <row r="247" spans="2:53" x14ac:dyDescent="0.2">
      <c r="B247" s="11" t="s">
        <v>348</v>
      </c>
      <c r="C247" s="11"/>
      <c r="D247" s="255">
        <v>8886</v>
      </c>
      <c r="E247" s="11"/>
      <c r="F247" s="11"/>
      <c r="G247" s="11"/>
      <c r="H247" s="11"/>
      <c r="I247" s="11"/>
      <c r="J247" s="11">
        <v>1</v>
      </c>
      <c r="M247" s="170"/>
      <c r="N247" s="170"/>
      <c r="O247" s="170"/>
      <c r="P247" s="170"/>
      <c r="Q247" s="170"/>
      <c r="R247" s="170">
        <v>15</v>
      </c>
      <c r="S247" s="4"/>
      <c r="T247" s="4"/>
      <c r="U247" s="170"/>
      <c r="V247" s="170"/>
      <c r="W247" s="170"/>
      <c r="X247" s="170"/>
      <c r="Y247" s="170"/>
      <c r="Z247" s="170">
        <v>15</v>
      </c>
      <c r="AA247" s="4"/>
      <c r="AB247" s="11" t="s">
        <v>231</v>
      </c>
      <c r="AC247" s="11"/>
      <c r="AD247" s="255">
        <v>8530</v>
      </c>
      <c r="AE247" s="24">
        <v>25</v>
      </c>
      <c r="AF247" s="24">
        <v>10</v>
      </c>
      <c r="AG247" s="24">
        <v>3</v>
      </c>
      <c r="AH247" s="24"/>
      <c r="AI247" s="24"/>
      <c r="AJ247" s="24">
        <v>17</v>
      </c>
      <c r="AK247" s="4"/>
      <c r="AL247" s="4"/>
      <c r="AM247" s="259">
        <v>4974.6200000000035</v>
      </c>
      <c r="AN247" s="259">
        <v>1875.15</v>
      </c>
      <c r="AO247" s="259">
        <v>2198.7100000000005</v>
      </c>
      <c r="AP247" s="259">
        <v>2000.7300000000005</v>
      </c>
      <c r="AQ247" s="259">
        <v>2200.0500000000006</v>
      </c>
      <c r="AR247" s="259">
        <v>21588.800000000003</v>
      </c>
      <c r="AS247" s="4"/>
      <c r="AT247" s="4"/>
      <c r="AU247" s="259">
        <v>95.6657692307693</v>
      </c>
      <c r="AV247" s="259">
        <v>64.660344827586215</v>
      </c>
      <c r="AW247" s="259">
        <v>115.72157894736844</v>
      </c>
      <c r="AX247" s="259">
        <v>125.04562500000003</v>
      </c>
      <c r="AY247" s="259">
        <v>137.50312500000004</v>
      </c>
      <c r="AZ247" s="259">
        <v>1269.9294117647059</v>
      </c>
      <c r="BA247" s="4"/>
    </row>
    <row r="248" spans="2:53" x14ac:dyDescent="0.2">
      <c r="B248" s="11" t="s">
        <v>350</v>
      </c>
      <c r="C248" s="11"/>
      <c r="D248" s="255">
        <v>7840</v>
      </c>
      <c r="E248" s="11"/>
      <c r="F248" s="11"/>
      <c r="G248" s="11"/>
      <c r="H248" s="11">
        <v>1</v>
      </c>
      <c r="I248" s="11"/>
      <c r="J248" s="11"/>
      <c r="M248" s="170">
        <v>40.909999999999997</v>
      </c>
      <c r="N248" s="170">
        <v>42.4</v>
      </c>
      <c r="O248" s="170">
        <v>38.630000000000003</v>
      </c>
      <c r="P248" s="170">
        <v>44.02</v>
      </c>
      <c r="Q248" s="170"/>
      <c r="R248" s="170"/>
      <c r="S248" s="4"/>
      <c r="T248" s="4"/>
      <c r="U248" s="170">
        <v>40.909999999999997</v>
      </c>
      <c r="V248" s="170">
        <v>42.4</v>
      </c>
      <c r="W248" s="170">
        <v>38.630000000000003</v>
      </c>
      <c r="X248" s="170">
        <v>44.02</v>
      </c>
      <c r="Y248" s="170"/>
      <c r="Z248" s="170"/>
      <c r="AA248" s="4"/>
      <c r="AB248" s="11" t="s">
        <v>362</v>
      </c>
      <c r="AC248" s="11"/>
      <c r="AD248" s="255">
        <v>8833</v>
      </c>
      <c r="AE248" s="24"/>
      <c r="AF248" s="24"/>
      <c r="AG248" s="24"/>
      <c r="AH248" s="24"/>
      <c r="AI248" s="24"/>
      <c r="AJ248" s="24">
        <v>1</v>
      </c>
      <c r="AK248" s="4"/>
      <c r="AL248" s="4"/>
      <c r="AM248" s="259">
        <v>128.01</v>
      </c>
      <c r="AN248" s="259">
        <v>128.01</v>
      </c>
      <c r="AO248" s="259">
        <v>128.01</v>
      </c>
      <c r="AP248" s="259">
        <v>128.01</v>
      </c>
      <c r="AQ248" s="259">
        <v>128.01</v>
      </c>
      <c r="AR248" s="259">
        <v>236.88</v>
      </c>
      <c r="AS248" s="4"/>
      <c r="AT248" s="4"/>
      <c r="AU248" s="259">
        <v>128.01</v>
      </c>
      <c r="AV248" s="259">
        <v>128.01</v>
      </c>
      <c r="AW248" s="259">
        <v>128.01</v>
      </c>
      <c r="AX248" s="259">
        <v>128.01</v>
      </c>
      <c r="AY248" s="259">
        <v>128.01</v>
      </c>
      <c r="AZ248" s="259">
        <v>236.88</v>
      </c>
      <c r="BA248" s="4"/>
    </row>
    <row r="249" spans="2:53" x14ac:dyDescent="0.2">
      <c r="B249" s="11" t="s">
        <v>225</v>
      </c>
      <c r="C249" s="11"/>
      <c r="D249" s="255">
        <v>7840</v>
      </c>
      <c r="E249" s="11">
        <v>223</v>
      </c>
      <c r="F249" s="11">
        <v>117</v>
      </c>
      <c r="G249" s="11">
        <v>56</v>
      </c>
      <c r="H249" s="11">
        <v>46</v>
      </c>
      <c r="I249" s="11">
        <v>41</v>
      </c>
      <c r="J249" s="11">
        <v>242</v>
      </c>
      <c r="M249" s="170">
        <v>21502.309999999958</v>
      </c>
      <c r="N249" s="170">
        <v>12141.059999999989</v>
      </c>
      <c r="O249" s="170">
        <v>9194.1299999999956</v>
      </c>
      <c r="P249" s="170">
        <v>7397.6999999999935</v>
      </c>
      <c r="Q249" s="170">
        <v>10623.47</v>
      </c>
      <c r="R249" s="170">
        <v>111444.89000000004</v>
      </c>
      <c r="S249" s="4"/>
      <c r="T249" s="4"/>
      <c r="U249" s="170">
        <v>31.667614138438818</v>
      </c>
      <c r="V249" s="170">
        <v>25.668202959830843</v>
      </c>
      <c r="W249" s="170">
        <v>25.328181818181807</v>
      </c>
      <c r="X249" s="170">
        <v>23.940776699029104</v>
      </c>
      <c r="Y249" s="170">
        <v>39.346185185185185</v>
      </c>
      <c r="Z249" s="170">
        <v>460.51607438016549</v>
      </c>
      <c r="AA249" s="4"/>
      <c r="AB249" s="11" t="s">
        <v>272</v>
      </c>
      <c r="AC249" s="11"/>
      <c r="AD249" s="255">
        <v>8833</v>
      </c>
      <c r="AE249" s="24">
        <v>9</v>
      </c>
      <c r="AF249" s="24">
        <v>6</v>
      </c>
      <c r="AG249" s="24">
        <v>3</v>
      </c>
      <c r="AH249" s="24">
        <v>3</v>
      </c>
      <c r="AI249" s="24">
        <v>2</v>
      </c>
      <c r="AJ249" s="24">
        <v>2</v>
      </c>
      <c r="AK249" s="4"/>
      <c r="AL249" s="4"/>
      <c r="AM249" s="259">
        <v>2956.13</v>
      </c>
      <c r="AN249" s="259">
        <v>1191.2400000000002</v>
      </c>
      <c r="AO249" s="259">
        <v>955.43999999999994</v>
      </c>
      <c r="AP249" s="259">
        <v>554.97</v>
      </c>
      <c r="AQ249" s="259">
        <v>780.6099999999999</v>
      </c>
      <c r="AR249" s="259">
        <v>344.63</v>
      </c>
      <c r="AS249" s="4"/>
      <c r="AT249" s="4"/>
      <c r="AU249" s="259">
        <v>134.36954545454546</v>
      </c>
      <c r="AV249" s="259">
        <v>79.416000000000011</v>
      </c>
      <c r="AW249" s="259">
        <v>106.16</v>
      </c>
      <c r="AX249" s="259">
        <v>92.495000000000005</v>
      </c>
      <c r="AY249" s="259">
        <v>260.20333333333332</v>
      </c>
      <c r="AZ249" s="259">
        <v>172.315</v>
      </c>
      <c r="BA249" s="4"/>
    </row>
    <row r="250" spans="2:53" x14ac:dyDescent="0.2">
      <c r="B250" s="11" t="s">
        <v>225</v>
      </c>
      <c r="C250" s="11"/>
      <c r="D250" s="255">
        <v>8530</v>
      </c>
      <c r="E250" s="11"/>
      <c r="F250" s="11">
        <v>1</v>
      </c>
      <c r="G250" s="11"/>
      <c r="H250" s="11"/>
      <c r="I250" s="11"/>
      <c r="J250" s="11"/>
      <c r="M250" s="170">
        <v>21.24</v>
      </c>
      <c r="N250" s="170">
        <v>24.84</v>
      </c>
      <c r="O250" s="170"/>
      <c r="P250" s="170"/>
      <c r="Q250" s="170"/>
      <c r="R250" s="170"/>
      <c r="S250" s="4"/>
      <c r="T250" s="4"/>
      <c r="U250" s="170">
        <v>21.24</v>
      </c>
      <c r="V250" s="170">
        <v>24.84</v>
      </c>
      <c r="W250" s="170"/>
      <c r="X250" s="170"/>
      <c r="Y250" s="170"/>
      <c r="Z250" s="170"/>
      <c r="AA250" s="4"/>
      <c r="AB250" s="11" t="s">
        <v>232</v>
      </c>
      <c r="AC250" s="11"/>
      <c r="AD250" s="255">
        <v>7036</v>
      </c>
      <c r="AE250" s="24">
        <v>98</v>
      </c>
      <c r="AF250" s="24">
        <v>46</v>
      </c>
      <c r="AG250" s="24">
        <v>31</v>
      </c>
      <c r="AH250" s="24">
        <v>15</v>
      </c>
      <c r="AI250" s="24">
        <v>16</v>
      </c>
      <c r="AJ250" s="24">
        <v>92</v>
      </c>
      <c r="AK250" s="4"/>
      <c r="AL250" s="4"/>
      <c r="AM250" s="259">
        <v>67846.990000000063</v>
      </c>
      <c r="AN250" s="259">
        <v>15904.620000000015</v>
      </c>
      <c r="AO250" s="259">
        <v>8786.5900000000111</v>
      </c>
      <c r="AP250" s="259">
        <v>7512.8300000000063</v>
      </c>
      <c r="AQ250" s="259">
        <v>10256.090000000002</v>
      </c>
      <c r="AR250" s="259">
        <v>67246.399999999994</v>
      </c>
      <c r="AS250" s="4"/>
      <c r="AT250" s="4"/>
      <c r="AU250" s="259">
        <v>249.43746323529436</v>
      </c>
      <c r="AV250" s="259">
        <v>88.852625698324104</v>
      </c>
      <c r="AW250" s="259">
        <v>64.607279411764793</v>
      </c>
      <c r="AX250" s="259">
        <v>71.55076190476197</v>
      </c>
      <c r="AY250" s="259">
        <v>122.09630952380955</v>
      </c>
      <c r="AZ250" s="259">
        <v>730.93913043478256</v>
      </c>
      <c r="BA250" s="4"/>
    </row>
    <row r="251" spans="2:53" x14ac:dyDescent="0.2">
      <c r="B251" s="11" t="s">
        <v>226</v>
      </c>
      <c r="C251" s="11"/>
      <c r="D251" s="255">
        <v>7419</v>
      </c>
      <c r="E251" s="11">
        <v>55</v>
      </c>
      <c r="F251" s="11">
        <v>29</v>
      </c>
      <c r="G251" s="11">
        <v>26</v>
      </c>
      <c r="H251" s="11">
        <v>4</v>
      </c>
      <c r="I251" s="11">
        <v>17</v>
      </c>
      <c r="J251" s="11">
        <v>99</v>
      </c>
      <c r="M251" s="170">
        <v>5075.6800000000021</v>
      </c>
      <c r="N251" s="170">
        <v>4055.9900000000002</v>
      </c>
      <c r="O251" s="170">
        <v>3421.7899999999986</v>
      </c>
      <c r="P251" s="170">
        <v>258.45000000000005</v>
      </c>
      <c r="Q251" s="170">
        <v>3205.099999999999</v>
      </c>
      <c r="R251" s="170">
        <v>49314.279999999984</v>
      </c>
      <c r="S251" s="4"/>
      <c r="T251" s="4"/>
      <c r="U251" s="170">
        <v>23.498518518518527</v>
      </c>
      <c r="V251" s="170">
        <v>24.28736526946108</v>
      </c>
      <c r="W251" s="170">
        <v>24.795579710144917</v>
      </c>
      <c r="X251" s="170">
        <v>28.716666666666672</v>
      </c>
      <c r="Y251" s="170">
        <v>30.818269230769221</v>
      </c>
      <c r="Z251" s="170">
        <v>498.12404040404027</v>
      </c>
      <c r="AA251" s="4"/>
      <c r="AB251" s="11" t="s">
        <v>273</v>
      </c>
      <c r="AC251" s="11"/>
      <c r="AD251" s="255">
        <v>7853</v>
      </c>
      <c r="AE251" s="24">
        <v>6</v>
      </c>
      <c r="AF251" s="24">
        <v>4</v>
      </c>
      <c r="AG251" s="24">
        <v>7</v>
      </c>
      <c r="AH251" s="24"/>
      <c r="AI251" s="24"/>
      <c r="AJ251" s="24">
        <v>2</v>
      </c>
      <c r="AK251" s="4"/>
      <c r="AL251" s="4"/>
      <c r="AM251" s="259">
        <v>867.57999999999993</v>
      </c>
      <c r="AN251" s="259">
        <v>654.93000000000006</v>
      </c>
      <c r="AO251" s="259">
        <v>496.52</v>
      </c>
      <c r="AP251" s="259">
        <v>76.45</v>
      </c>
      <c r="AQ251" s="259">
        <v>119.08</v>
      </c>
      <c r="AR251" s="259">
        <v>995.67</v>
      </c>
      <c r="AS251" s="4"/>
      <c r="AT251" s="4"/>
      <c r="AU251" s="259">
        <v>45.662105263157891</v>
      </c>
      <c r="AV251" s="259">
        <v>50.379230769230773</v>
      </c>
      <c r="AW251" s="259">
        <v>55.168888888888887</v>
      </c>
      <c r="AX251" s="259">
        <v>38.225000000000001</v>
      </c>
      <c r="AY251" s="259">
        <v>59.54</v>
      </c>
      <c r="AZ251" s="259">
        <v>497.83499999999998</v>
      </c>
      <c r="BA251" s="4"/>
    </row>
    <row r="252" spans="2:53" x14ac:dyDescent="0.2">
      <c r="B252" s="11" t="s">
        <v>265</v>
      </c>
      <c r="C252" s="11"/>
      <c r="D252" s="255">
        <v>7860</v>
      </c>
      <c r="E252" s="11"/>
      <c r="F252" s="11">
        <v>1</v>
      </c>
      <c r="G252" s="11"/>
      <c r="H252" s="11"/>
      <c r="I252" s="11"/>
      <c r="J252" s="11"/>
      <c r="M252" s="170">
        <v>7.9</v>
      </c>
      <c r="N252" s="170">
        <v>15</v>
      </c>
      <c r="O252" s="170"/>
      <c r="P252" s="170"/>
      <c r="Q252" s="170"/>
      <c r="R252" s="170"/>
      <c r="S252" s="4"/>
      <c r="T252" s="4"/>
      <c r="U252" s="170">
        <v>7.9</v>
      </c>
      <c r="V252" s="170">
        <v>15</v>
      </c>
      <c r="W252" s="170"/>
      <c r="X252" s="170"/>
      <c r="Y252" s="170"/>
      <c r="Z252" s="170"/>
      <c r="AA252" s="4"/>
      <c r="AB252" s="11" t="s">
        <v>274</v>
      </c>
      <c r="AC252" s="11"/>
      <c r="AD252" s="255">
        <v>8865</v>
      </c>
      <c r="AE252" s="24">
        <v>1</v>
      </c>
      <c r="AF252" s="24"/>
      <c r="AG252" s="24"/>
      <c r="AH252" s="24"/>
      <c r="AI252" s="24"/>
      <c r="AJ252" s="24">
        <v>1</v>
      </c>
      <c r="AK252" s="4"/>
      <c r="AL252" s="4"/>
      <c r="AM252" s="259">
        <v>15</v>
      </c>
      <c r="AN252" s="259"/>
      <c r="AO252" s="259"/>
      <c r="AP252" s="259"/>
      <c r="AQ252" s="259"/>
      <c r="AR252" s="259">
        <v>248.41</v>
      </c>
      <c r="AS252" s="4"/>
      <c r="AT252" s="4"/>
      <c r="AU252" s="259">
        <v>15</v>
      </c>
      <c r="AV252" s="259"/>
      <c r="AW252" s="259"/>
      <c r="AX252" s="259"/>
      <c r="AY252" s="259"/>
      <c r="AZ252" s="259">
        <v>248.41</v>
      </c>
      <c r="BA252" s="4"/>
    </row>
    <row r="253" spans="2:53" x14ac:dyDescent="0.2">
      <c r="B253" s="11" t="s">
        <v>265</v>
      </c>
      <c r="C253" s="11"/>
      <c r="D253" s="255">
        <v>8827</v>
      </c>
      <c r="E253" s="11">
        <v>10</v>
      </c>
      <c r="F253" s="11">
        <v>6</v>
      </c>
      <c r="G253" s="11">
        <v>4</v>
      </c>
      <c r="H253" s="11">
        <v>1</v>
      </c>
      <c r="I253" s="11">
        <v>2</v>
      </c>
      <c r="J253" s="11">
        <v>14</v>
      </c>
      <c r="M253" s="170">
        <v>1048.7900000000002</v>
      </c>
      <c r="N253" s="170">
        <v>586.61999999999989</v>
      </c>
      <c r="O253" s="170">
        <v>364.79</v>
      </c>
      <c r="P253" s="170">
        <v>1092.7</v>
      </c>
      <c r="Q253" s="170">
        <v>313.66999999999996</v>
      </c>
      <c r="R253" s="170">
        <v>7386.0099999999993</v>
      </c>
      <c r="S253" s="4"/>
      <c r="T253" s="4"/>
      <c r="U253" s="170">
        <v>29.965428571428578</v>
      </c>
      <c r="V253" s="170">
        <v>22.562307692307687</v>
      </c>
      <c r="W253" s="170">
        <v>18.2395</v>
      </c>
      <c r="X253" s="170">
        <v>68.293750000000003</v>
      </c>
      <c r="Y253" s="170">
        <v>22.404999999999998</v>
      </c>
      <c r="Z253" s="170">
        <v>527.57214285714281</v>
      </c>
      <c r="AA253" s="4"/>
      <c r="AB253" s="11" t="s">
        <v>367</v>
      </c>
      <c r="AC253" s="11"/>
      <c r="AD253" s="255">
        <v>7428</v>
      </c>
      <c r="AE253" s="24">
        <v>1</v>
      </c>
      <c r="AF253" s="24"/>
      <c r="AG253" s="24"/>
      <c r="AH253" s="24"/>
      <c r="AI253" s="24"/>
      <c r="AJ253" s="24"/>
      <c r="AK253" s="4"/>
      <c r="AL253" s="4"/>
      <c r="AM253" s="259">
        <v>4416.5</v>
      </c>
      <c r="AN253" s="259"/>
      <c r="AO253" s="259"/>
      <c r="AP253" s="259"/>
      <c r="AQ253" s="259"/>
      <c r="AR253" s="259"/>
      <c r="AS253" s="4"/>
      <c r="AT253" s="4"/>
      <c r="AU253" s="259">
        <v>4416.5</v>
      </c>
      <c r="AV253" s="259"/>
      <c r="AW253" s="259"/>
      <c r="AX253" s="259"/>
      <c r="AY253" s="259"/>
      <c r="AZ253" s="259"/>
      <c r="BA253" s="4"/>
    </row>
    <row r="254" spans="2:53" x14ac:dyDescent="0.2">
      <c r="B254" s="11" t="s">
        <v>266</v>
      </c>
      <c r="C254" s="11"/>
      <c r="D254" s="255">
        <v>7416</v>
      </c>
      <c r="E254" s="11"/>
      <c r="F254" s="11">
        <v>1</v>
      </c>
      <c r="G254" s="11"/>
      <c r="H254" s="11"/>
      <c r="I254" s="11"/>
      <c r="J254" s="11">
        <v>1</v>
      </c>
      <c r="M254" s="170">
        <v>10</v>
      </c>
      <c r="N254" s="170">
        <v>25</v>
      </c>
      <c r="O254" s="170">
        <v>10</v>
      </c>
      <c r="P254" s="170">
        <v>10</v>
      </c>
      <c r="Q254" s="170">
        <v>10</v>
      </c>
      <c r="R254" s="170">
        <v>65</v>
      </c>
      <c r="S254" s="4"/>
      <c r="T254" s="4"/>
      <c r="U254" s="170">
        <v>10</v>
      </c>
      <c r="V254" s="170">
        <v>12.5</v>
      </c>
      <c r="W254" s="170">
        <v>10</v>
      </c>
      <c r="X254" s="170">
        <v>10</v>
      </c>
      <c r="Y254" s="170">
        <v>10</v>
      </c>
      <c r="Z254" s="170">
        <v>65</v>
      </c>
      <c r="AA254" s="4"/>
      <c r="AB254" s="11" t="s">
        <v>368</v>
      </c>
      <c r="AC254" s="11"/>
      <c r="AD254" s="255">
        <v>8840</v>
      </c>
      <c r="AE254" s="24">
        <v>2</v>
      </c>
      <c r="AF254" s="24"/>
      <c r="AG254" s="24"/>
      <c r="AH254" s="24"/>
      <c r="AI254" s="24"/>
      <c r="AJ254" s="24">
        <v>1</v>
      </c>
      <c r="AK254" s="4"/>
      <c r="AL254" s="4"/>
      <c r="AM254" s="259">
        <v>58.53</v>
      </c>
      <c r="AN254" s="259">
        <v>27.01</v>
      </c>
      <c r="AO254" s="259">
        <v>27.01</v>
      </c>
      <c r="AP254" s="259">
        <v>27.01</v>
      </c>
      <c r="AQ254" s="259">
        <v>27.01</v>
      </c>
      <c r="AR254" s="259">
        <v>107.16</v>
      </c>
      <c r="AS254" s="4"/>
      <c r="AT254" s="4"/>
      <c r="AU254" s="259">
        <v>19.510000000000002</v>
      </c>
      <c r="AV254" s="259">
        <v>27.01</v>
      </c>
      <c r="AW254" s="259">
        <v>27.01</v>
      </c>
      <c r="AX254" s="259">
        <v>27.01</v>
      </c>
      <c r="AY254" s="259">
        <v>27.01</v>
      </c>
      <c r="AZ254" s="259">
        <v>107.16</v>
      </c>
      <c r="BA254" s="4"/>
    </row>
    <row r="255" spans="2:53" x14ac:dyDescent="0.2">
      <c r="B255" s="11" t="s">
        <v>266</v>
      </c>
      <c r="C255" s="11"/>
      <c r="D255" s="255">
        <v>7419</v>
      </c>
      <c r="E255" s="11">
        <v>6</v>
      </c>
      <c r="F255" s="11">
        <v>9</v>
      </c>
      <c r="G255" s="11">
        <v>7</v>
      </c>
      <c r="H255" s="11">
        <v>2</v>
      </c>
      <c r="I255" s="11"/>
      <c r="J255" s="11">
        <v>6</v>
      </c>
      <c r="M255" s="170">
        <v>299.32</v>
      </c>
      <c r="N255" s="170">
        <v>276.27000000000004</v>
      </c>
      <c r="O255" s="170">
        <v>950.74</v>
      </c>
      <c r="P255" s="170">
        <v>114.14</v>
      </c>
      <c r="Q255" s="170">
        <v>13.68</v>
      </c>
      <c r="R255" s="170">
        <v>778.83999999999992</v>
      </c>
      <c r="S255" s="4"/>
      <c r="T255" s="4"/>
      <c r="U255" s="170">
        <v>13.01391304347826</v>
      </c>
      <c r="V255" s="170">
        <v>15.348333333333336</v>
      </c>
      <c r="W255" s="170">
        <v>95.073999999999998</v>
      </c>
      <c r="X255" s="170">
        <v>57.07</v>
      </c>
      <c r="Y255" s="170">
        <v>13.68</v>
      </c>
      <c r="Z255" s="170">
        <v>129.80666666666664</v>
      </c>
      <c r="AA255" s="4"/>
      <c r="AB255" s="11" t="s">
        <v>233</v>
      </c>
      <c r="AC255" s="11"/>
      <c r="AD255" s="255">
        <v>8840</v>
      </c>
      <c r="AE255" s="24">
        <v>55</v>
      </c>
      <c r="AF255" s="24">
        <v>14</v>
      </c>
      <c r="AG255" s="24">
        <v>8</v>
      </c>
      <c r="AH255" s="24">
        <v>10</v>
      </c>
      <c r="AI255" s="24">
        <v>3</v>
      </c>
      <c r="AJ255" s="24">
        <v>30</v>
      </c>
      <c r="AK255" s="4"/>
      <c r="AL255" s="4"/>
      <c r="AM255" s="259">
        <v>24491.009999999969</v>
      </c>
      <c r="AN255" s="259">
        <v>8516.3800000000047</v>
      </c>
      <c r="AO255" s="259">
        <v>4098.9900000000007</v>
      </c>
      <c r="AP255" s="259">
        <v>3558.2300000000009</v>
      </c>
      <c r="AQ255" s="259">
        <v>3827.8500000000004</v>
      </c>
      <c r="AR255" s="259">
        <v>18170.180000000004</v>
      </c>
      <c r="AS255" s="4"/>
      <c r="AT255" s="4"/>
      <c r="AU255" s="259">
        <v>214.83342105263131</v>
      </c>
      <c r="AV255" s="259">
        <v>137.36096774193555</v>
      </c>
      <c r="AW255" s="259">
        <v>87.212553191489377</v>
      </c>
      <c r="AX255" s="259">
        <v>86.786097560975634</v>
      </c>
      <c r="AY255" s="259">
        <v>123.47903225806452</v>
      </c>
      <c r="AZ255" s="259">
        <v>605.67266666666683</v>
      </c>
      <c r="BA255" s="4"/>
    </row>
    <row r="256" spans="2:53" x14ac:dyDescent="0.2">
      <c r="B256" s="11" t="s">
        <v>288</v>
      </c>
      <c r="C256" s="11"/>
      <c r="D256" s="255">
        <v>8829</v>
      </c>
      <c r="E256" s="11">
        <v>31</v>
      </c>
      <c r="F256" s="11">
        <v>11</v>
      </c>
      <c r="G256" s="11">
        <v>7</v>
      </c>
      <c r="H256" s="11">
        <v>6</v>
      </c>
      <c r="I256" s="11">
        <v>4</v>
      </c>
      <c r="J256" s="11">
        <v>26</v>
      </c>
      <c r="M256" s="170">
        <v>1968.88</v>
      </c>
      <c r="N256" s="170">
        <v>947.69999999999982</v>
      </c>
      <c r="O256" s="170">
        <v>692.75</v>
      </c>
      <c r="P256" s="170">
        <v>576.94000000000005</v>
      </c>
      <c r="Q256" s="170">
        <v>457.09</v>
      </c>
      <c r="R256" s="170">
        <v>6918.6100000000015</v>
      </c>
      <c r="S256" s="4"/>
      <c r="T256" s="4"/>
      <c r="U256" s="170">
        <v>24.307160493827162</v>
      </c>
      <c r="V256" s="170">
        <v>18.582352941176467</v>
      </c>
      <c r="W256" s="170">
        <v>17.318750000000001</v>
      </c>
      <c r="X256" s="170">
        <v>17.483030303030304</v>
      </c>
      <c r="Y256" s="170">
        <v>16.929259259259258</v>
      </c>
      <c r="Z256" s="170">
        <v>266.10038461538466</v>
      </c>
      <c r="AA256" s="4"/>
      <c r="AB256" s="11" t="s">
        <v>275</v>
      </c>
      <c r="AC256" s="11"/>
      <c r="AD256" s="255">
        <v>8848</v>
      </c>
      <c r="AE256" s="24">
        <v>1</v>
      </c>
      <c r="AF256" s="24"/>
      <c r="AG256" s="24">
        <v>1</v>
      </c>
      <c r="AH256" s="24"/>
      <c r="AI256" s="24"/>
      <c r="AJ256" s="24"/>
      <c r="AK256" s="4"/>
      <c r="AL256" s="4"/>
      <c r="AM256" s="259">
        <v>1125.21</v>
      </c>
      <c r="AN256" s="259">
        <v>32.200000000000003</v>
      </c>
      <c r="AO256" s="259">
        <v>26.84</v>
      </c>
      <c r="AP256" s="259"/>
      <c r="AQ256" s="259"/>
      <c r="AR256" s="259"/>
      <c r="AS256" s="4"/>
      <c r="AT256" s="4"/>
      <c r="AU256" s="259">
        <v>562.60500000000002</v>
      </c>
      <c r="AV256" s="259">
        <v>32.200000000000003</v>
      </c>
      <c r="AW256" s="259">
        <v>26.84</v>
      </c>
      <c r="AX256" s="259"/>
      <c r="AY256" s="259"/>
      <c r="AZ256" s="259"/>
      <c r="BA256" s="4"/>
    </row>
    <row r="257" spans="2:53" x14ac:dyDescent="0.2">
      <c r="B257" s="11" t="s">
        <v>227</v>
      </c>
      <c r="C257" s="11"/>
      <c r="D257" s="255">
        <v>7205</v>
      </c>
      <c r="E257" s="11">
        <v>321</v>
      </c>
      <c r="F257" s="11">
        <v>160</v>
      </c>
      <c r="G257" s="11">
        <v>150</v>
      </c>
      <c r="H257" s="11">
        <v>4</v>
      </c>
      <c r="I257" s="11">
        <v>89</v>
      </c>
      <c r="J257" s="11">
        <v>1001</v>
      </c>
      <c r="M257" s="170">
        <v>48210.429999999687</v>
      </c>
      <c r="N257" s="170">
        <v>42993.720000000176</v>
      </c>
      <c r="O257" s="170">
        <v>34220.529999999912</v>
      </c>
      <c r="P257" s="170">
        <v>953.76</v>
      </c>
      <c r="Q257" s="170">
        <v>34558.949999999873</v>
      </c>
      <c r="R257" s="170">
        <v>661361.66999999993</v>
      </c>
      <c r="S257" s="4"/>
      <c r="T257" s="4"/>
      <c r="U257" s="170">
        <v>29.165414398063938</v>
      </c>
      <c r="V257" s="170">
        <v>31.823626943005312</v>
      </c>
      <c r="W257" s="170">
        <v>28.588579782790234</v>
      </c>
      <c r="X257" s="170">
        <v>52.986666666666665</v>
      </c>
      <c r="Y257" s="170">
        <v>33.229759615384495</v>
      </c>
      <c r="Z257" s="170">
        <v>660.70096903096896</v>
      </c>
      <c r="AA257" s="4"/>
      <c r="AB257" s="11" t="s">
        <v>234</v>
      </c>
      <c r="AC257" s="11"/>
      <c r="AD257" s="255">
        <v>7840</v>
      </c>
      <c r="AE257" s="24"/>
      <c r="AF257" s="24">
        <v>1</v>
      </c>
      <c r="AG257" s="24"/>
      <c r="AH257" s="24"/>
      <c r="AI257" s="24"/>
      <c r="AJ257" s="24"/>
      <c r="AK257" s="4"/>
      <c r="AL257" s="4"/>
      <c r="AM257" s="259"/>
      <c r="AN257" s="259">
        <v>3328.36</v>
      </c>
      <c r="AO257" s="259"/>
      <c r="AP257" s="259"/>
      <c r="AQ257" s="259"/>
      <c r="AR257" s="259"/>
      <c r="AS257" s="4"/>
      <c r="AT257" s="4"/>
      <c r="AU257" s="259"/>
      <c r="AV257" s="259">
        <v>3328.36</v>
      </c>
      <c r="AW257" s="259"/>
      <c r="AX257" s="259"/>
      <c r="AY257" s="259"/>
      <c r="AZ257" s="259"/>
      <c r="BA257" s="4"/>
    </row>
    <row r="258" spans="2:53" x14ac:dyDescent="0.2">
      <c r="B258" s="11" t="s">
        <v>352</v>
      </c>
      <c r="C258" s="11"/>
      <c r="D258" s="255">
        <v>8848</v>
      </c>
      <c r="E258" s="11">
        <v>1</v>
      </c>
      <c r="F258" s="11"/>
      <c r="G258" s="11"/>
      <c r="H258" s="11">
        <v>1</v>
      </c>
      <c r="I258" s="11"/>
      <c r="J258" s="11"/>
      <c r="M258" s="170">
        <v>45.44</v>
      </c>
      <c r="N258" s="170">
        <v>14.63</v>
      </c>
      <c r="O258" s="170">
        <v>25</v>
      </c>
      <c r="P258" s="170">
        <v>18</v>
      </c>
      <c r="Q258" s="170"/>
      <c r="R258" s="170"/>
      <c r="S258" s="4"/>
      <c r="T258" s="4"/>
      <c r="U258" s="170">
        <v>22.72</v>
      </c>
      <c r="V258" s="170">
        <v>14.63</v>
      </c>
      <c r="W258" s="170">
        <v>25</v>
      </c>
      <c r="X258" s="170">
        <v>18</v>
      </c>
      <c r="Y258" s="170"/>
      <c r="Z258" s="170"/>
      <c r="AA258" s="4"/>
      <c r="AB258" s="11" t="s">
        <v>235</v>
      </c>
      <c r="AC258" s="11"/>
      <c r="AD258" s="255">
        <v>7092</v>
      </c>
      <c r="AE258" s="24">
        <v>8</v>
      </c>
      <c r="AF258" s="24">
        <v>3</v>
      </c>
      <c r="AG258" s="24">
        <v>1</v>
      </c>
      <c r="AH258" s="24">
        <v>2</v>
      </c>
      <c r="AI258" s="24">
        <v>2</v>
      </c>
      <c r="AJ258" s="24">
        <v>2</v>
      </c>
      <c r="AK258" s="4"/>
      <c r="AL258" s="4"/>
      <c r="AM258" s="259">
        <v>7379.2699999999995</v>
      </c>
      <c r="AN258" s="259">
        <v>1611.3599999999997</v>
      </c>
      <c r="AO258" s="259">
        <v>1056.5300000000002</v>
      </c>
      <c r="AP258" s="259">
        <v>350.26</v>
      </c>
      <c r="AQ258" s="259">
        <v>208.86999999999998</v>
      </c>
      <c r="AR258" s="259">
        <v>502.03</v>
      </c>
      <c r="AS258" s="4"/>
      <c r="AT258" s="4"/>
      <c r="AU258" s="259">
        <v>409.95944444444444</v>
      </c>
      <c r="AV258" s="259">
        <v>161.13599999999997</v>
      </c>
      <c r="AW258" s="259">
        <v>150.93285714285716</v>
      </c>
      <c r="AX258" s="259">
        <v>58.376666666666665</v>
      </c>
      <c r="AY258" s="259">
        <v>52.217499999999994</v>
      </c>
      <c r="AZ258" s="259">
        <v>251.01499999999999</v>
      </c>
      <c r="BA258" s="4"/>
    </row>
    <row r="259" spans="2:53" x14ac:dyDescent="0.2">
      <c r="B259" s="11" t="s">
        <v>267</v>
      </c>
      <c r="C259" s="11"/>
      <c r="D259" s="255">
        <v>8861</v>
      </c>
      <c r="E259" s="11">
        <v>43</v>
      </c>
      <c r="F259" s="11">
        <v>13</v>
      </c>
      <c r="G259" s="11">
        <v>6</v>
      </c>
      <c r="H259" s="11">
        <v>7</v>
      </c>
      <c r="I259" s="11">
        <v>3</v>
      </c>
      <c r="J259" s="11">
        <v>39</v>
      </c>
      <c r="M259" s="170">
        <v>3077.3500000000013</v>
      </c>
      <c r="N259" s="170">
        <v>1983.9099999999999</v>
      </c>
      <c r="O259" s="170">
        <v>1292.4199999999998</v>
      </c>
      <c r="P259" s="170">
        <v>1803.16</v>
      </c>
      <c r="Q259" s="170">
        <v>1244.8600000000001</v>
      </c>
      <c r="R259" s="170">
        <v>24886.720000000005</v>
      </c>
      <c r="S259" s="4"/>
      <c r="T259" s="4"/>
      <c r="U259" s="170">
        <v>28.232568807339462</v>
      </c>
      <c r="V259" s="170">
        <v>29.610597014925371</v>
      </c>
      <c r="W259" s="170">
        <v>23.49854545454545</v>
      </c>
      <c r="X259" s="170">
        <v>36.799183673469386</v>
      </c>
      <c r="Y259" s="170">
        <v>30.362439024390248</v>
      </c>
      <c r="Z259" s="170">
        <v>638.12102564102577</v>
      </c>
      <c r="AA259" s="4"/>
      <c r="AB259" s="11" t="s">
        <v>311</v>
      </c>
      <c r="AC259" s="11"/>
      <c r="AD259" s="255">
        <v>7840</v>
      </c>
      <c r="AE259" s="24"/>
      <c r="AF259" s="24"/>
      <c r="AG259" s="24"/>
      <c r="AH259" s="24"/>
      <c r="AI259" s="24"/>
      <c r="AJ259" s="24">
        <v>1</v>
      </c>
      <c r="AK259" s="4"/>
      <c r="AL259" s="4"/>
      <c r="AM259" s="259"/>
      <c r="AN259" s="259"/>
      <c r="AO259" s="259"/>
      <c r="AP259" s="259"/>
      <c r="AQ259" s="259"/>
      <c r="AR259" s="259">
        <v>31.96</v>
      </c>
      <c r="AS259" s="4"/>
      <c r="AT259" s="4"/>
      <c r="AU259" s="259"/>
      <c r="AV259" s="259"/>
      <c r="AW259" s="259"/>
      <c r="AX259" s="259"/>
      <c r="AY259" s="259"/>
      <c r="AZ259" s="259">
        <v>31.96</v>
      </c>
      <c r="BA259" s="4"/>
    </row>
    <row r="260" spans="2:53" x14ac:dyDescent="0.2">
      <c r="B260" s="11" t="s">
        <v>309</v>
      </c>
      <c r="C260" s="11"/>
      <c r="D260" s="255">
        <v>8862</v>
      </c>
      <c r="E260" s="11"/>
      <c r="F260" s="11"/>
      <c r="G260" s="11"/>
      <c r="H260" s="11"/>
      <c r="I260" s="11"/>
      <c r="J260" s="11">
        <v>1</v>
      </c>
      <c r="M260" s="170"/>
      <c r="N260" s="170">
        <v>25.96</v>
      </c>
      <c r="O260" s="170"/>
      <c r="P260" s="170"/>
      <c r="Q260" s="170"/>
      <c r="R260" s="170">
        <v>530.42999999999995</v>
      </c>
      <c r="S260" s="4"/>
      <c r="T260" s="4"/>
      <c r="U260" s="170"/>
      <c r="V260" s="170">
        <v>25.96</v>
      </c>
      <c r="W260" s="170"/>
      <c r="X260" s="170"/>
      <c r="Y260" s="170"/>
      <c r="Z260" s="170">
        <v>530.42999999999995</v>
      </c>
      <c r="AA260" s="4"/>
      <c r="AB260" s="11" t="s">
        <v>276</v>
      </c>
      <c r="AC260" s="11"/>
      <c r="AD260" s="255">
        <v>7860</v>
      </c>
      <c r="AE260" s="24">
        <v>3</v>
      </c>
      <c r="AF260" s="24"/>
      <c r="AG260" s="24"/>
      <c r="AH260" s="24"/>
      <c r="AI260" s="24"/>
      <c r="AJ260" s="24">
        <v>1</v>
      </c>
      <c r="AK260" s="4"/>
      <c r="AL260" s="4"/>
      <c r="AM260" s="259">
        <v>82.42</v>
      </c>
      <c r="AN260" s="259">
        <v>27.01</v>
      </c>
      <c r="AO260" s="259">
        <v>27.88</v>
      </c>
      <c r="AP260" s="259">
        <v>27.01</v>
      </c>
      <c r="AQ260" s="259">
        <v>27.9</v>
      </c>
      <c r="AR260" s="259">
        <v>438.24</v>
      </c>
      <c r="AS260" s="4"/>
      <c r="AT260" s="4"/>
      <c r="AU260" s="259">
        <v>20.605</v>
      </c>
      <c r="AV260" s="259">
        <v>27.01</v>
      </c>
      <c r="AW260" s="259">
        <v>27.88</v>
      </c>
      <c r="AX260" s="259">
        <v>27.01</v>
      </c>
      <c r="AY260" s="259">
        <v>27.9</v>
      </c>
      <c r="AZ260" s="259">
        <v>438.24</v>
      </c>
      <c r="BA260" s="4"/>
    </row>
    <row r="261" spans="2:53" x14ac:dyDescent="0.2">
      <c r="B261" s="11" t="s">
        <v>354</v>
      </c>
      <c r="C261" s="11"/>
      <c r="D261" s="255">
        <v>8525</v>
      </c>
      <c r="E261" s="11"/>
      <c r="F261" s="11"/>
      <c r="G261" s="11"/>
      <c r="H261" s="11"/>
      <c r="I261" s="11"/>
      <c r="J261" s="11">
        <v>1</v>
      </c>
      <c r="M261" s="170"/>
      <c r="N261" s="170"/>
      <c r="O261" s="170"/>
      <c r="P261" s="170">
        <v>17.36</v>
      </c>
      <c r="Q261" s="170">
        <v>27.52</v>
      </c>
      <c r="R261" s="170">
        <v>550.86</v>
      </c>
      <c r="S261" s="4"/>
      <c r="T261" s="4"/>
      <c r="U261" s="170"/>
      <c r="V261" s="170"/>
      <c r="W261" s="170"/>
      <c r="X261" s="170">
        <v>17.36</v>
      </c>
      <c r="Y261" s="170">
        <v>27.52</v>
      </c>
      <c r="Z261" s="170">
        <v>550.86</v>
      </c>
      <c r="AA261" s="4"/>
      <c r="AB261" s="11" t="s">
        <v>236</v>
      </c>
      <c r="AC261" s="11"/>
      <c r="AD261" s="255">
        <v>7860</v>
      </c>
      <c r="AE261" s="24">
        <v>22</v>
      </c>
      <c r="AF261" s="24">
        <v>10</v>
      </c>
      <c r="AG261" s="24">
        <v>6</v>
      </c>
      <c r="AH261" s="24">
        <v>3</v>
      </c>
      <c r="AI261" s="24">
        <v>1</v>
      </c>
      <c r="AJ261" s="24">
        <v>17</v>
      </c>
      <c r="AK261" s="4"/>
      <c r="AL261" s="4"/>
      <c r="AM261" s="259">
        <v>7284.310000000004</v>
      </c>
      <c r="AN261" s="259">
        <v>2676.550000000002</v>
      </c>
      <c r="AO261" s="259">
        <v>1636.7100000000003</v>
      </c>
      <c r="AP261" s="259">
        <v>1218.3500000000001</v>
      </c>
      <c r="AQ261" s="259">
        <v>1586.59</v>
      </c>
      <c r="AR261" s="259">
        <v>20684.149999999994</v>
      </c>
      <c r="AS261" s="4"/>
      <c r="AT261" s="4"/>
      <c r="AU261" s="259">
        <v>123.46288135593227</v>
      </c>
      <c r="AV261" s="259">
        <v>72.339189189189241</v>
      </c>
      <c r="AW261" s="259">
        <v>60.618888888888897</v>
      </c>
      <c r="AX261" s="259">
        <v>58.016666666666673</v>
      </c>
      <c r="AY261" s="259">
        <v>88.143888888888881</v>
      </c>
      <c r="AZ261" s="259">
        <v>1216.7147058823525</v>
      </c>
      <c r="BA261" s="4"/>
    </row>
    <row r="262" spans="2:53" x14ac:dyDescent="0.2">
      <c r="B262" s="11" t="s">
        <v>268</v>
      </c>
      <c r="C262" s="11"/>
      <c r="D262" s="255">
        <v>8534</v>
      </c>
      <c r="E262" s="11">
        <v>1</v>
      </c>
      <c r="F262" s="11"/>
      <c r="G262" s="11"/>
      <c r="H262" s="11"/>
      <c r="I262" s="11"/>
      <c r="J262" s="11"/>
      <c r="M262" s="170">
        <v>467.13</v>
      </c>
      <c r="N262" s="170"/>
      <c r="O262" s="170"/>
      <c r="P262" s="170"/>
      <c r="Q262" s="170"/>
      <c r="R262" s="170"/>
      <c r="S262" s="4"/>
      <c r="T262" s="4"/>
      <c r="U262" s="170">
        <v>467.13</v>
      </c>
      <c r="V262" s="170"/>
      <c r="W262" s="170"/>
      <c r="X262" s="170"/>
      <c r="Y262" s="170"/>
      <c r="Z262" s="170"/>
      <c r="AA262" s="4"/>
      <c r="AB262" s="11" t="s">
        <v>314</v>
      </c>
      <c r="AC262" s="11"/>
      <c r="AD262" s="255">
        <v>7439</v>
      </c>
      <c r="AE262" s="24">
        <v>1</v>
      </c>
      <c r="AF262" s="24">
        <v>3</v>
      </c>
      <c r="AG262" s="24"/>
      <c r="AH262" s="24"/>
      <c r="AI262" s="24"/>
      <c r="AJ262" s="24">
        <v>2</v>
      </c>
      <c r="AK262" s="4"/>
      <c r="AL262" s="4"/>
      <c r="AM262" s="259">
        <v>284.83</v>
      </c>
      <c r="AN262" s="259">
        <v>228.35999999999999</v>
      </c>
      <c r="AO262" s="259">
        <v>176.79</v>
      </c>
      <c r="AP262" s="259">
        <v>176.79</v>
      </c>
      <c r="AQ262" s="259">
        <v>224.31</v>
      </c>
      <c r="AR262" s="259">
        <v>2018.8200000000002</v>
      </c>
      <c r="AS262" s="4"/>
      <c r="AT262" s="4"/>
      <c r="AU262" s="259">
        <v>47.471666666666664</v>
      </c>
      <c r="AV262" s="259">
        <v>45.671999999999997</v>
      </c>
      <c r="AW262" s="259">
        <v>88.394999999999996</v>
      </c>
      <c r="AX262" s="259">
        <v>88.394999999999996</v>
      </c>
      <c r="AY262" s="259">
        <v>112.155</v>
      </c>
      <c r="AZ262" s="259">
        <v>1009.4100000000001</v>
      </c>
      <c r="BA262" s="4"/>
    </row>
    <row r="263" spans="2:53" x14ac:dyDescent="0.2">
      <c r="B263" s="11" t="s">
        <v>268</v>
      </c>
      <c r="C263" s="11"/>
      <c r="D263" s="255">
        <v>8540</v>
      </c>
      <c r="E263" s="11">
        <v>1</v>
      </c>
      <c r="F263" s="11"/>
      <c r="G263" s="11"/>
      <c r="H263" s="11"/>
      <c r="I263" s="11"/>
      <c r="J263" s="11"/>
      <c r="M263" s="170">
        <v>2.09</v>
      </c>
      <c r="N263" s="170"/>
      <c r="O263" s="170"/>
      <c r="P263" s="170"/>
      <c r="Q263" s="170"/>
      <c r="R263" s="170"/>
      <c r="S263" s="4"/>
      <c r="T263" s="4"/>
      <c r="U263" s="170">
        <v>2.09</v>
      </c>
      <c r="V263" s="170"/>
      <c r="W263" s="170"/>
      <c r="X263" s="170"/>
      <c r="Y263" s="170"/>
      <c r="Z263" s="170"/>
      <c r="AA263" s="4"/>
      <c r="AB263" s="11" t="s">
        <v>406</v>
      </c>
      <c r="AC263" s="11"/>
      <c r="AD263" s="255">
        <v>7863</v>
      </c>
      <c r="AE263" s="24"/>
      <c r="AF263" s="24"/>
      <c r="AG263" s="24"/>
      <c r="AH263" s="24"/>
      <c r="AI263" s="24"/>
      <c r="AJ263" s="24">
        <v>1</v>
      </c>
      <c r="AK263" s="4"/>
      <c r="AL263" s="4"/>
      <c r="AM263" s="259"/>
      <c r="AN263" s="259"/>
      <c r="AO263" s="259"/>
      <c r="AP263" s="259"/>
      <c r="AQ263" s="259"/>
      <c r="AR263" s="259">
        <v>57.71</v>
      </c>
      <c r="AS263" s="4"/>
      <c r="AT263" s="4"/>
      <c r="AU263" s="259"/>
      <c r="AV263" s="259"/>
      <c r="AW263" s="259"/>
      <c r="AX263" s="259"/>
      <c r="AY263" s="259"/>
      <c r="AZ263" s="259">
        <v>57.71</v>
      </c>
      <c r="BA263" s="4"/>
    </row>
    <row r="264" spans="2:53" x14ac:dyDescent="0.2">
      <c r="B264" s="11" t="s">
        <v>355</v>
      </c>
      <c r="C264" s="11"/>
      <c r="D264" s="255">
        <v>8525</v>
      </c>
      <c r="E264" s="11">
        <v>1</v>
      </c>
      <c r="F264" s="11"/>
      <c r="G264" s="11"/>
      <c r="H264" s="11"/>
      <c r="I264" s="11"/>
      <c r="J264" s="11">
        <v>1</v>
      </c>
      <c r="M264" s="170">
        <v>46.96</v>
      </c>
      <c r="N264" s="170">
        <v>20</v>
      </c>
      <c r="O264" s="170"/>
      <c r="P264" s="170">
        <v>10</v>
      </c>
      <c r="Q264" s="170">
        <v>10</v>
      </c>
      <c r="R264" s="170">
        <v>108.67</v>
      </c>
      <c r="S264" s="4"/>
      <c r="T264" s="4"/>
      <c r="U264" s="170">
        <v>23.48</v>
      </c>
      <c r="V264" s="170">
        <v>20</v>
      </c>
      <c r="W264" s="170"/>
      <c r="X264" s="170">
        <v>10</v>
      </c>
      <c r="Y264" s="170">
        <v>10</v>
      </c>
      <c r="Z264" s="170">
        <v>108.67</v>
      </c>
      <c r="AA264" s="4"/>
      <c r="AB264" s="11" t="s">
        <v>277</v>
      </c>
      <c r="AC264" s="11"/>
      <c r="AD264" s="255">
        <v>7863</v>
      </c>
      <c r="AE264" s="24">
        <v>2</v>
      </c>
      <c r="AF264" s="24"/>
      <c r="AG264" s="24"/>
      <c r="AH264" s="24"/>
      <c r="AI264" s="24"/>
      <c r="AJ264" s="24">
        <v>4</v>
      </c>
      <c r="AK264" s="4"/>
      <c r="AL264" s="4"/>
      <c r="AM264" s="259">
        <v>364.77</v>
      </c>
      <c r="AN264" s="259">
        <v>52.03</v>
      </c>
      <c r="AO264" s="259">
        <v>52.92</v>
      </c>
      <c r="AP264" s="259">
        <v>72.89</v>
      </c>
      <c r="AQ264" s="259">
        <v>60.8</v>
      </c>
      <c r="AR264" s="259">
        <v>422.69000000000005</v>
      </c>
      <c r="AS264" s="4"/>
      <c r="AT264" s="4"/>
      <c r="AU264" s="259">
        <v>60.794999999999995</v>
      </c>
      <c r="AV264" s="259">
        <v>13.0075</v>
      </c>
      <c r="AW264" s="259">
        <v>13.23</v>
      </c>
      <c r="AX264" s="259">
        <v>18.2225</v>
      </c>
      <c r="AY264" s="259">
        <v>20.266666666666666</v>
      </c>
      <c r="AZ264" s="259">
        <v>105.67250000000001</v>
      </c>
      <c r="BA264" s="4"/>
    </row>
    <row r="265" spans="2:53" x14ac:dyDescent="0.2">
      <c r="B265" s="11" t="s">
        <v>228</v>
      </c>
      <c r="C265" s="11"/>
      <c r="D265" s="255">
        <v>8525</v>
      </c>
      <c r="E265" s="11">
        <v>55</v>
      </c>
      <c r="F265" s="11">
        <v>19</v>
      </c>
      <c r="G265" s="11"/>
      <c r="H265" s="11">
        <v>8</v>
      </c>
      <c r="I265" s="11">
        <v>2</v>
      </c>
      <c r="J265" s="11">
        <v>32</v>
      </c>
      <c r="M265" s="170">
        <v>4987.4100000000017</v>
      </c>
      <c r="N265" s="170">
        <v>3613.119999999999</v>
      </c>
      <c r="O265" s="170"/>
      <c r="P265" s="170">
        <v>1601.8300000000002</v>
      </c>
      <c r="Q265" s="170">
        <v>1080.4000000000001</v>
      </c>
      <c r="R265" s="170">
        <v>15929.539999999997</v>
      </c>
      <c r="S265" s="4"/>
      <c r="T265" s="4"/>
      <c r="U265" s="170">
        <v>45.340090909090925</v>
      </c>
      <c r="V265" s="170">
        <v>65.693090909090884</v>
      </c>
      <c r="W265" s="170"/>
      <c r="X265" s="170">
        <v>40.045750000000005</v>
      </c>
      <c r="Y265" s="170">
        <v>33.762500000000003</v>
      </c>
      <c r="Z265" s="170">
        <v>497.79812499999991</v>
      </c>
      <c r="AA265" s="4"/>
      <c r="AB265" s="11" t="s">
        <v>278</v>
      </c>
      <c r="AC265" s="11"/>
      <c r="AD265" s="255">
        <v>8534</v>
      </c>
      <c r="AE265" s="24">
        <v>52</v>
      </c>
      <c r="AF265" s="24">
        <v>13</v>
      </c>
      <c r="AG265" s="24">
        <v>1</v>
      </c>
      <c r="AH265" s="24"/>
      <c r="AI265" s="24">
        <v>3</v>
      </c>
      <c r="AJ265" s="24">
        <v>7</v>
      </c>
      <c r="AK265" s="4"/>
      <c r="AL265" s="4"/>
      <c r="AM265" s="259">
        <v>9142.8899999999976</v>
      </c>
      <c r="AN265" s="259">
        <v>2725.7400000000007</v>
      </c>
      <c r="AO265" s="259">
        <v>220.06</v>
      </c>
      <c r="AP265" s="259">
        <v>374.15</v>
      </c>
      <c r="AQ265" s="259">
        <v>404.91999999999996</v>
      </c>
      <c r="AR265" s="259">
        <v>3445.1000000000004</v>
      </c>
      <c r="AS265" s="4"/>
      <c r="AT265" s="4"/>
      <c r="AU265" s="259">
        <v>120.30118421052629</v>
      </c>
      <c r="AV265" s="259">
        <v>118.51043478260873</v>
      </c>
      <c r="AW265" s="259">
        <v>220.06</v>
      </c>
      <c r="AX265" s="259">
        <v>37.414999999999999</v>
      </c>
      <c r="AY265" s="259">
        <v>40.491999999999997</v>
      </c>
      <c r="AZ265" s="259">
        <v>492.1571428571429</v>
      </c>
      <c r="BA265" s="4"/>
    </row>
    <row r="266" spans="2:53" x14ac:dyDescent="0.2">
      <c r="B266" s="11" t="s">
        <v>228</v>
      </c>
      <c r="C266" s="11"/>
      <c r="D266" s="255">
        <v>8534</v>
      </c>
      <c r="E266" s="11">
        <v>5</v>
      </c>
      <c r="F266" s="11">
        <v>1</v>
      </c>
      <c r="G266" s="11">
        <v>1</v>
      </c>
      <c r="H266" s="11">
        <v>2</v>
      </c>
      <c r="I266" s="11"/>
      <c r="J266" s="11">
        <v>1</v>
      </c>
      <c r="M266" s="170">
        <v>195.84999999999997</v>
      </c>
      <c r="N266" s="170">
        <v>120.08</v>
      </c>
      <c r="O266" s="170">
        <v>15</v>
      </c>
      <c r="P266" s="170">
        <v>42.88</v>
      </c>
      <c r="Q266" s="170">
        <v>10</v>
      </c>
      <c r="R266" s="170">
        <v>796.4</v>
      </c>
      <c r="S266" s="4"/>
      <c r="T266" s="4"/>
      <c r="U266" s="170">
        <v>21.761111111111106</v>
      </c>
      <c r="V266" s="170">
        <v>30.02</v>
      </c>
      <c r="W266" s="170">
        <v>15</v>
      </c>
      <c r="X266" s="170">
        <v>14.293333333333335</v>
      </c>
      <c r="Y266" s="170">
        <v>10</v>
      </c>
      <c r="Z266" s="170">
        <v>796.4</v>
      </c>
      <c r="AA266" s="4"/>
      <c r="AB266" s="11" t="s">
        <v>237</v>
      </c>
      <c r="AC266" s="11"/>
      <c r="AD266" s="255">
        <v>8861</v>
      </c>
      <c r="AE266" s="24">
        <v>109</v>
      </c>
      <c r="AF266" s="24">
        <v>46</v>
      </c>
      <c r="AG266" s="24">
        <v>29</v>
      </c>
      <c r="AH266" s="24">
        <v>26</v>
      </c>
      <c r="AI266" s="24">
        <v>10</v>
      </c>
      <c r="AJ266" s="24">
        <v>92</v>
      </c>
      <c r="AK266" s="4"/>
      <c r="AL266" s="4"/>
      <c r="AM266" s="259">
        <v>47151.320000000109</v>
      </c>
      <c r="AN266" s="259">
        <v>25562.169999999947</v>
      </c>
      <c r="AO266" s="259">
        <v>21633.569999999934</v>
      </c>
      <c r="AP266" s="259">
        <v>8236.7500000000109</v>
      </c>
      <c r="AQ266" s="259">
        <v>5719.4900000000034</v>
      </c>
      <c r="AR266" s="259">
        <v>56500.52</v>
      </c>
      <c r="AS266" s="4"/>
      <c r="AT266" s="4"/>
      <c r="AU266" s="259">
        <v>157.69672240802711</v>
      </c>
      <c r="AV266" s="259">
        <v>131.088051282051</v>
      </c>
      <c r="AW266" s="259">
        <v>143.2686754966883</v>
      </c>
      <c r="AX266" s="259">
        <v>66.965447154471633</v>
      </c>
      <c r="AY266" s="259">
        <v>58.963814432989729</v>
      </c>
      <c r="AZ266" s="259">
        <v>614.13608695652169</v>
      </c>
      <c r="BA266" s="4"/>
    </row>
    <row r="267" spans="2:53" x14ac:dyDescent="0.2">
      <c r="B267" s="11" t="s">
        <v>228</v>
      </c>
      <c r="C267" s="11"/>
      <c r="D267" s="255">
        <v>8540</v>
      </c>
      <c r="E267" s="11">
        <v>1</v>
      </c>
      <c r="F267" s="11">
        <v>1</v>
      </c>
      <c r="G267" s="11"/>
      <c r="H267" s="11"/>
      <c r="I267" s="11"/>
      <c r="J267" s="11">
        <v>2</v>
      </c>
      <c r="M267" s="170">
        <v>956.93</v>
      </c>
      <c r="N267" s="170">
        <v>45</v>
      </c>
      <c r="O267" s="170"/>
      <c r="P267" s="170">
        <v>735.42</v>
      </c>
      <c r="Q267" s="170"/>
      <c r="R267" s="170">
        <v>30</v>
      </c>
      <c r="S267" s="4"/>
      <c r="T267" s="4"/>
      <c r="U267" s="170">
        <v>318.97666666666663</v>
      </c>
      <c r="V267" s="170">
        <v>22.5</v>
      </c>
      <c r="W267" s="170"/>
      <c r="X267" s="170">
        <v>735.42</v>
      </c>
      <c r="Y267" s="170"/>
      <c r="Z267" s="170">
        <v>15</v>
      </c>
      <c r="AA267" s="4"/>
      <c r="AB267" s="11" t="s">
        <v>238</v>
      </c>
      <c r="AC267" s="11"/>
      <c r="AD267" s="255">
        <v>8865</v>
      </c>
      <c r="AE267" s="24">
        <v>41</v>
      </c>
      <c r="AF267" s="24">
        <v>21</v>
      </c>
      <c r="AG267" s="24">
        <v>10</v>
      </c>
      <c r="AH267" s="24">
        <v>7</v>
      </c>
      <c r="AI267" s="24">
        <v>8</v>
      </c>
      <c r="AJ267" s="24">
        <v>52</v>
      </c>
      <c r="AK267" s="4"/>
      <c r="AL267" s="4"/>
      <c r="AM267" s="259">
        <v>47720.110000000095</v>
      </c>
      <c r="AN267" s="259">
        <v>5913.6500000000042</v>
      </c>
      <c r="AO267" s="259">
        <v>13121.820000000005</v>
      </c>
      <c r="AP267" s="259">
        <v>2741.05</v>
      </c>
      <c r="AQ267" s="259">
        <v>5109.7300000000023</v>
      </c>
      <c r="AR267" s="259">
        <v>51589.659999999989</v>
      </c>
      <c r="AS267" s="4"/>
      <c r="AT267" s="4"/>
      <c r="AU267" s="259">
        <v>381.76088000000078</v>
      </c>
      <c r="AV267" s="259">
        <v>65.707222222222271</v>
      </c>
      <c r="AW267" s="259">
        <v>201.87415384615392</v>
      </c>
      <c r="AX267" s="259">
        <v>49.837272727272733</v>
      </c>
      <c r="AY267" s="259">
        <v>106.45270833333338</v>
      </c>
      <c r="AZ267" s="259">
        <v>992.10884615384589</v>
      </c>
      <c r="BA267" s="4"/>
    </row>
    <row r="268" spans="2:53" x14ac:dyDescent="0.2">
      <c r="B268" s="11" t="s">
        <v>228</v>
      </c>
      <c r="C268" s="11"/>
      <c r="D268" s="255">
        <v>8558</v>
      </c>
      <c r="E268" s="11"/>
      <c r="F268" s="11">
        <v>1</v>
      </c>
      <c r="G268" s="11"/>
      <c r="H268" s="11"/>
      <c r="I268" s="11"/>
      <c r="J268" s="11"/>
      <c r="M268" s="170">
        <v>66.2</v>
      </c>
      <c r="N268" s="170">
        <v>68.86</v>
      </c>
      <c r="O268" s="170"/>
      <c r="P268" s="170"/>
      <c r="Q268" s="170"/>
      <c r="R268" s="170"/>
      <c r="S268" s="4"/>
      <c r="T268" s="4"/>
      <c r="U268" s="170">
        <v>66.2</v>
      </c>
      <c r="V268" s="170">
        <v>68.86</v>
      </c>
      <c r="W268" s="170"/>
      <c r="X268" s="170"/>
      <c r="Y268" s="170"/>
      <c r="Z268" s="170"/>
      <c r="AA268" s="4"/>
      <c r="AB268" s="11" t="s">
        <v>287</v>
      </c>
      <c r="AC268" s="11"/>
      <c r="AD268" s="255">
        <v>8867</v>
      </c>
      <c r="AE268" s="24">
        <v>2</v>
      </c>
      <c r="AF268" s="24"/>
      <c r="AG268" s="24"/>
      <c r="AH268" s="24"/>
      <c r="AI268" s="24"/>
      <c r="AJ268" s="24"/>
      <c r="AK268" s="4"/>
      <c r="AL268" s="4"/>
      <c r="AM268" s="259">
        <v>3312.2599999999998</v>
      </c>
      <c r="AN268" s="259"/>
      <c r="AO268" s="259"/>
      <c r="AP268" s="259"/>
      <c r="AQ268" s="259"/>
      <c r="AR268" s="259"/>
      <c r="AS268" s="4"/>
      <c r="AT268" s="4"/>
      <c r="AU268" s="259">
        <v>1656.1299999999999</v>
      </c>
      <c r="AV268" s="259"/>
      <c r="AW268" s="259"/>
      <c r="AX268" s="259"/>
      <c r="AY268" s="259"/>
      <c r="AZ268" s="259"/>
      <c r="BA268" s="4"/>
    </row>
    <row r="269" spans="2:53" x14ac:dyDescent="0.2">
      <c r="B269" s="11" t="s">
        <v>356</v>
      </c>
      <c r="C269" s="11"/>
      <c r="D269" s="255">
        <v>7840</v>
      </c>
      <c r="E269" s="11"/>
      <c r="F269" s="11"/>
      <c r="G269" s="11"/>
      <c r="H269" s="11"/>
      <c r="I269" s="11"/>
      <c r="J269" s="11">
        <v>1</v>
      </c>
      <c r="M269" s="170">
        <v>12.8</v>
      </c>
      <c r="N269" s="170">
        <v>12.76</v>
      </c>
      <c r="O269" s="170">
        <v>11.84</v>
      </c>
      <c r="P269" s="170">
        <v>12.75</v>
      </c>
      <c r="Q269" s="170">
        <v>10</v>
      </c>
      <c r="R269" s="170">
        <v>75</v>
      </c>
      <c r="S269" s="4"/>
      <c r="T269" s="4"/>
      <c r="U269" s="170">
        <v>12.8</v>
      </c>
      <c r="V269" s="170">
        <v>12.76</v>
      </c>
      <c r="W269" s="170">
        <v>11.84</v>
      </c>
      <c r="X269" s="170">
        <v>12.75</v>
      </c>
      <c r="Y269" s="170">
        <v>10</v>
      </c>
      <c r="Z269" s="170">
        <v>75</v>
      </c>
      <c r="AA269" s="4"/>
      <c r="AB269" s="11" t="s">
        <v>322</v>
      </c>
      <c r="AC269" s="11"/>
      <c r="AD269" s="255">
        <v>7865</v>
      </c>
      <c r="AE269" s="24"/>
      <c r="AF269" s="24"/>
      <c r="AG269" s="24">
        <v>1</v>
      </c>
      <c r="AH269" s="24"/>
      <c r="AI269" s="24"/>
      <c r="AJ269" s="24"/>
      <c r="AK269" s="4"/>
      <c r="AL269" s="4"/>
      <c r="AM269" s="259">
        <v>88.17</v>
      </c>
      <c r="AN269" s="259">
        <v>35.270000000000003</v>
      </c>
      <c r="AO269" s="259">
        <v>15</v>
      </c>
      <c r="AP269" s="259"/>
      <c r="AQ269" s="259"/>
      <c r="AR269" s="259"/>
      <c r="AS269" s="4"/>
      <c r="AT269" s="4"/>
      <c r="AU269" s="259">
        <v>88.17</v>
      </c>
      <c r="AV269" s="259">
        <v>35.270000000000003</v>
      </c>
      <c r="AW269" s="259">
        <v>15</v>
      </c>
      <c r="AX269" s="259"/>
      <c r="AY269" s="259"/>
      <c r="AZ269" s="259"/>
      <c r="BA269" s="4"/>
    </row>
    <row r="270" spans="2:53" x14ac:dyDescent="0.2">
      <c r="B270" s="11" t="s">
        <v>357</v>
      </c>
      <c r="C270" s="11"/>
      <c r="D270" s="255">
        <v>7840</v>
      </c>
      <c r="E270" s="11"/>
      <c r="F270" s="11">
        <v>1</v>
      </c>
      <c r="G270" s="11">
        <v>2</v>
      </c>
      <c r="H270" s="11"/>
      <c r="I270" s="11"/>
      <c r="J270" s="11"/>
      <c r="M270" s="170">
        <v>48.459999999999994</v>
      </c>
      <c r="N270" s="170">
        <v>24.869999999999997</v>
      </c>
      <c r="O270" s="170">
        <v>30</v>
      </c>
      <c r="P270" s="170"/>
      <c r="Q270" s="170"/>
      <c r="R270" s="170"/>
      <c r="S270" s="4"/>
      <c r="T270" s="4"/>
      <c r="U270" s="170">
        <v>24.229999999999997</v>
      </c>
      <c r="V270" s="170">
        <v>12.434999999999999</v>
      </c>
      <c r="W270" s="170">
        <v>15</v>
      </c>
      <c r="X270" s="170"/>
      <c r="Y270" s="170"/>
      <c r="Z270" s="170"/>
      <c r="AA270" s="4"/>
      <c r="AB270" s="11" t="s">
        <v>239</v>
      </c>
      <c r="AC270" s="11"/>
      <c r="AD270" s="255">
        <v>7064</v>
      </c>
      <c r="AE270" s="24">
        <v>4</v>
      </c>
      <c r="AF270" s="24">
        <v>1</v>
      </c>
      <c r="AG270" s="24">
        <v>1</v>
      </c>
      <c r="AH270" s="24"/>
      <c r="AI270" s="24">
        <v>1</v>
      </c>
      <c r="AJ270" s="24">
        <v>3</v>
      </c>
      <c r="AK270" s="4"/>
      <c r="AL270" s="4"/>
      <c r="AM270" s="259">
        <v>609.7600000000001</v>
      </c>
      <c r="AN270" s="259">
        <v>442.79</v>
      </c>
      <c r="AO270" s="259">
        <v>334.41999999999996</v>
      </c>
      <c r="AP270" s="259">
        <v>360.28999999999996</v>
      </c>
      <c r="AQ270" s="259">
        <v>322.38</v>
      </c>
      <c r="AR270" s="259">
        <v>701.47</v>
      </c>
      <c r="AS270" s="4"/>
      <c r="AT270" s="4"/>
      <c r="AU270" s="259">
        <v>67.751111111111129</v>
      </c>
      <c r="AV270" s="259">
        <v>88.558000000000007</v>
      </c>
      <c r="AW270" s="259">
        <v>83.60499999999999</v>
      </c>
      <c r="AX270" s="259">
        <v>120.09666666666665</v>
      </c>
      <c r="AY270" s="259">
        <v>107.46</v>
      </c>
      <c r="AZ270" s="259">
        <v>233.82333333333335</v>
      </c>
      <c r="BA270" s="4"/>
    </row>
    <row r="271" spans="2:53" x14ac:dyDescent="0.2">
      <c r="B271" s="11" t="s">
        <v>229</v>
      </c>
      <c r="C271" s="11"/>
      <c r="D271" s="255">
        <v>7067</v>
      </c>
      <c r="E271" s="11"/>
      <c r="F271" s="11"/>
      <c r="G271" s="11"/>
      <c r="H271" s="11">
        <v>1</v>
      </c>
      <c r="I271" s="11"/>
      <c r="J271" s="11"/>
      <c r="M271" s="170">
        <v>63.98</v>
      </c>
      <c r="N271" s="170">
        <v>21.14</v>
      </c>
      <c r="O271" s="170">
        <v>20.170000000000002</v>
      </c>
      <c r="P271" s="170">
        <v>96.08</v>
      </c>
      <c r="Q271" s="170"/>
      <c r="R271" s="170"/>
      <c r="S271" s="4"/>
      <c r="T271" s="4"/>
      <c r="U271" s="170">
        <v>63.98</v>
      </c>
      <c r="V271" s="170">
        <v>21.14</v>
      </c>
      <c r="W271" s="170">
        <v>20.170000000000002</v>
      </c>
      <c r="X271" s="170">
        <v>96.08</v>
      </c>
      <c r="Y271" s="170"/>
      <c r="Z271" s="170"/>
      <c r="AA271" s="4"/>
      <c r="AB271" s="11" t="s">
        <v>381</v>
      </c>
      <c r="AC271" s="11"/>
      <c r="AD271" s="255">
        <v>8540</v>
      </c>
      <c r="AE271" s="24">
        <v>1</v>
      </c>
      <c r="AF271" s="24"/>
      <c r="AG271" s="24"/>
      <c r="AH271" s="24"/>
      <c r="AI271" s="24"/>
      <c r="AJ271" s="24"/>
      <c r="AK271" s="4"/>
      <c r="AL271" s="4"/>
      <c r="AM271" s="259">
        <v>116.6</v>
      </c>
      <c r="AN271" s="259"/>
      <c r="AO271" s="259"/>
      <c r="AP271" s="259"/>
      <c r="AQ271" s="259"/>
      <c r="AR271" s="259"/>
      <c r="AS271" s="4"/>
      <c r="AT271" s="4"/>
      <c r="AU271" s="259">
        <v>116.6</v>
      </c>
      <c r="AV271" s="259"/>
      <c r="AW271" s="259"/>
      <c r="AX271" s="259"/>
      <c r="AY271" s="259"/>
      <c r="AZ271" s="259"/>
      <c r="BA271" s="4"/>
    </row>
    <row r="272" spans="2:53" x14ac:dyDescent="0.2">
      <c r="B272" s="11" t="s">
        <v>229</v>
      </c>
      <c r="C272" s="11"/>
      <c r="D272" s="255">
        <v>8830</v>
      </c>
      <c r="E272" s="11">
        <v>500</v>
      </c>
      <c r="F272" s="11">
        <v>184</v>
      </c>
      <c r="G272" s="11">
        <v>86</v>
      </c>
      <c r="H272" s="11">
        <v>57</v>
      </c>
      <c r="I272" s="11">
        <v>51</v>
      </c>
      <c r="J272" s="11">
        <v>310</v>
      </c>
      <c r="M272" s="170">
        <v>38440.28000000005</v>
      </c>
      <c r="N272" s="170">
        <v>17981.479999999985</v>
      </c>
      <c r="O272" s="170">
        <v>11647.240000000005</v>
      </c>
      <c r="P272" s="170">
        <v>11904.140000000016</v>
      </c>
      <c r="Q272" s="170">
        <v>11857.170000000006</v>
      </c>
      <c r="R272" s="170">
        <v>142593.94000000009</v>
      </c>
      <c r="S272" s="4"/>
      <c r="T272" s="4"/>
      <c r="U272" s="170">
        <v>34.048077945084188</v>
      </c>
      <c r="V272" s="170">
        <v>27.244666666666642</v>
      </c>
      <c r="W272" s="170">
        <v>24.887264957264968</v>
      </c>
      <c r="X272" s="170">
        <v>30.680773195876331</v>
      </c>
      <c r="Y272" s="170">
        <v>35.500508982035946</v>
      </c>
      <c r="Z272" s="170">
        <v>459.98045161290349</v>
      </c>
      <c r="AA272" s="4"/>
      <c r="AB272" s="11" t="s">
        <v>240</v>
      </c>
      <c r="AC272" s="11"/>
      <c r="AD272" s="255">
        <v>7065</v>
      </c>
      <c r="AE272" s="24">
        <v>64</v>
      </c>
      <c r="AF272" s="24">
        <v>22</v>
      </c>
      <c r="AG272" s="24">
        <v>16</v>
      </c>
      <c r="AH272" s="24">
        <v>5</v>
      </c>
      <c r="AI272" s="24">
        <v>13</v>
      </c>
      <c r="AJ272" s="24">
        <v>77</v>
      </c>
      <c r="AK272" s="4"/>
      <c r="AL272" s="4"/>
      <c r="AM272" s="259">
        <v>29513.399999999958</v>
      </c>
      <c r="AN272" s="259">
        <v>10623.290000000003</v>
      </c>
      <c r="AO272" s="259">
        <v>26456.619999999955</v>
      </c>
      <c r="AP272" s="259">
        <v>6529.1800000000057</v>
      </c>
      <c r="AQ272" s="259">
        <v>13963.539999999997</v>
      </c>
      <c r="AR272" s="259">
        <v>95704.00999999998</v>
      </c>
      <c r="AS272" s="4"/>
      <c r="AT272" s="4"/>
      <c r="AU272" s="259">
        <v>163.05745856353568</v>
      </c>
      <c r="AV272" s="259">
        <v>91.580086206896581</v>
      </c>
      <c r="AW272" s="259">
        <v>278.49073684210481</v>
      </c>
      <c r="AX272" s="259">
        <v>82.647848101265893</v>
      </c>
      <c r="AY272" s="259">
        <v>186.1805333333333</v>
      </c>
      <c r="AZ272" s="259">
        <v>1242.9092207792205</v>
      </c>
      <c r="BA272" s="4"/>
    </row>
    <row r="273" spans="2:53" x14ac:dyDescent="0.2">
      <c r="B273" s="11" t="s">
        <v>269</v>
      </c>
      <c r="C273" s="11"/>
      <c r="D273" s="255">
        <v>8832</v>
      </c>
      <c r="E273" s="11">
        <v>94</v>
      </c>
      <c r="F273" s="11">
        <v>31</v>
      </c>
      <c r="G273" s="11">
        <v>20</v>
      </c>
      <c r="H273" s="11">
        <v>22</v>
      </c>
      <c r="I273" s="11">
        <v>10</v>
      </c>
      <c r="J273" s="11">
        <v>118</v>
      </c>
      <c r="M273" s="170">
        <v>9027.3499999999985</v>
      </c>
      <c r="N273" s="170">
        <v>6275.9499999999871</v>
      </c>
      <c r="O273" s="170">
        <v>6705.1100000000069</v>
      </c>
      <c r="P273" s="170">
        <v>3765.1600000000021</v>
      </c>
      <c r="Q273" s="170">
        <v>3991.0800000000008</v>
      </c>
      <c r="R273" s="170">
        <v>68987.570000000022</v>
      </c>
      <c r="S273" s="4"/>
      <c r="T273" s="4"/>
      <c r="U273" s="170">
        <v>32.125800711743764</v>
      </c>
      <c r="V273" s="170">
        <v>33.924054054053983</v>
      </c>
      <c r="W273" s="170">
        <v>43.824248366013116</v>
      </c>
      <c r="X273" s="170">
        <v>27.283768115942046</v>
      </c>
      <c r="Y273" s="170">
        <v>35.009473684210533</v>
      </c>
      <c r="Z273" s="170">
        <v>584.64042372881374</v>
      </c>
      <c r="AA273" s="4"/>
      <c r="AB273" s="11" t="s">
        <v>298</v>
      </c>
      <c r="AC273" s="11"/>
      <c r="AD273" s="255">
        <v>8822</v>
      </c>
      <c r="AE273" s="24"/>
      <c r="AF273" s="24"/>
      <c r="AG273" s="24">
        <v>1</v>
      </c>
      <c r="AH273" s="24">
        <v>1</v>
      </c>
      <c r="AI273" s="24"/>
      <c r="AJ273" s="24"/>
      <c r="AK273" s="4"/>
      <c r="AL273" s="4"/>
      <c r="AM273" s="259">
        <v>54.02</v>
      </c>
      <c r="AN273" s="259">
        <v>54.02</v>
      </c>
      <c r="AO273" s="259">
        <v>44.71</v>
      </c>
      <c r="AP273" s="259">
        <v>27.01</v>
      </c>
      <c r="AQ273" s="259"/>
      <c r="AR273" s="259"/>
      <c r="AS273" s="4"/>
      <c r="AT273" s="4"/>
      <c r="AU273" s="259">
        <v>27.01</v>
      </c>
      <c r="AV273" s="259">
        <v>27.01</v>
      </c>
      <c r="AW273" s="259">
        <v>22.355</v>
      </c>
      <c r="AX273" s="259">
        <v>27.01</v>
      </c>
      <c r="AY273" s="259"/>
      <c r="AZ273" s="259"/>
      <c r="BA273" s="4"/>
    </row>
    <row r="274" spans="2:53" x14ac:dyDescent="0.2">
      <c r="B274" s="11" t="s">
        <v>230</v>
      </c>
      <c r="C274" s="11"/>
      <c r="D274" s="255">
        <v>7033</v>
      </c>
      <c r="E274" s="11">
        <v>106</v>
      </c>
      <c r="F274" s="11">
        <v>52</v>
      </c>
      <c r="G274" s="11">
        <v>25</v>
      </c>
      <c r="H274" s="11">
        <v>30</v>
      </c>
      <c r="I274" s="11">
        <v>28</v>
      </c>
      <c r="J274" s="11">
        <v>132</v>
      </c>
      <c r="M274" s="170">
        <v>12951.079999999993</v>
      </c>
      <c r="N274" s="170">
        <v>7466.8100000000068</v>
      </c>
      <c r="O274" s="170">
        <v>4853.0000000000018</v>
      </c>
      <c r="P274" s="170">
        <v>6567.1600000000008</v>
      </c>
      <c r="Q274" s="170">
        <v>5208.55</v>
      </c>
      <c r="R274" s="170">
        <v>57693.789999999986</v>
      </c>
      <c r="S274" s="4"/>
      <c r="T274" s="4"/>
      <c r="U274" s="170">
        <v>36.897663817663798</v>
      </c>
      <c r="V274" s="170">
        <v>29.167226562500026</v>
      </c>
      <c r="W274" s="170">
        <v>23.673170731707327</v>
      </c>
      <c r="X274" s="170">
        <v>36.08329670329671</v>
      </c>
      <c r="Y274" s="170">
        <v>34.266776315789478</v>
      </c>
      <c r="Z274" s="170">
        <v>437.07416666666654</v>
      </c>
      <c r="AA274" s="4"/>
      <c r="AB274" s="11" t="s">
        <v>280</v>
      </c>
      <c r="AC274" s="11"/>
      <c r="AD274" s="255">
        <v>8551</v>
      </c>
      <c r="AE274" s="24">
        <v>9</v>
      </c>
      <c r="AF274" s="24">
        <v>6</v>
      </c>
      <c r="AG274" s="24"/>
      <c r="AH274" s="24"/>
      <c r="AI274" s="24">
        <v>1</v>
      </c>
      <c r="AJ274" s="24">
        <v>3</v>
      </c>
      <c r="AK274" s="4"/>
      <c r="AL274" s="4"/>
      <c r="AM274" s="259">
        <v>2867.8500000000008</v>
      </c>
      <c r="AN274" s="259">
        <v>522.54999999999995</v>
      </c>
      <c r="AO274" s="259">
        <v>154.73000000000002</v>
      </c>
      <c r="AP274" s="259">
        <v>141.55000000000001</v>
      </c>
      <c r="AQ274" s="259">
        <v>168.7</v>
      </c>
      <c r="AR274" s="259">
        <v>3655.1</v>
      </c>
      <c r="AS274" s="4"/>
      <c r="AT274" s="4"/>
      <c r="AU274" s="259">
        <v>150.93947368421058</v>
      </c>
      <c r="AV274" s="259">
        <v>58.061111111111103</v>
      </c>
      <c r="AW274" s="259">
        <v>51.576666666666675</v>
      </c>
      <c r="AX274" s="259">
        <v>47.183333333333337</v>
      </c>
      <c r="AY274" s="259">
        <v>56.233333333333327</v>
      </c>
      <c r="AZ274" s="259">
        <v>1218.3666666666666</v>
      </c>
      <c r="BA274" s="4"/>
    </row>
    <row r="275" spans="2:53" x14ac:dyDescent="0.2">
      <c r="B275" s="11" t="s">
        <v>270</v>
      </c>
      <c r="C275" s="11"/>
      <c r="D275" s="255">
        <v>7848</v>
      </c>
      <c r="E275" s="11"/>
      <c r="F275" s="11">
        <v>3</v>
      </c>
      <c r="G275" s="11"/>
      <c r="H275" s="11"/>
      <c r="I275" s="11">
        <v>1</v>
      </c>
      <c r="J275" s="11">
        <v>3</v>
      </c>
      <c r="M275" s="170">
        <v>184.98000000000002</v>
      </c>
      <c r="N275" s="170">
        <v>142.49</v>
      </c>
      <c r="O275" s="170">
        <v>77.31</v>
      </c>
      <c r="P275" s="170">
        <v>82.77</v>
      </c>
      <c r="Q275" s="170">
        <v>130.15</v>
      </c>
      <c r="R275" s="170">
        <v>1590.98</v>
      </c>
      <c r="S275" s="4"/>
      <c r="T275" s="4"/>
      <c r="U275" s="170">
        <v>26.425714285714289</v>
      </c>
      <c r="V275" s="170">
        <v>20.355714285714289</v>
      </c>
      <c r="W275" s="170">
        <v>19.327500000000001</v>
      </c>
      <c r="X275" s="170">
        <v>20.692499999999999</v>
      </c>
      <c r="Y275" s="170">
        <v>32.537500000000001</v>
      </c>
      <c r="Z275" s="170">
        <v>530.32666666666671</v>
      </c>
      <c r="AA275" s="4"/>
      <c r="AB275" s="11" t="s">
        <v>242</v>
      </c>
      <c r="AC275" s="11"/>
      <c r="AD275" s="255">
        <v>7204</v>
      </c>
      <c r="AE275" s="24">
        <v>17</v>
      </c>
      <c r="AF275" s="24">
        <v>7</v>
      </c>
      <c r="AG275" s="24">
        <v>7</v>
      </c>
      <c r="AH275" s="24">
        <v>8</v>
      </c>
      <c r="AI275" s="24">
        <v>4</v>
      </c>
      <c r="AJ275" s="24">
        <v>21</v>
      </c>
      <c r="AK275" s="4"/>
      <c r="AL275" s="4"/>
      <c r="AM275" s="259">
        <v>5736.9100000000044</v>
      </c>
      <c r="AN275" s="259">
        <v>2260.63</v>
      </c>
      <c r="AO275" s="259">
        <v>2166.9299999999998</v>
      </c>
      <c r="AP275" s="259">
        <v>1851.2000000000003</v>
      </c>
      <c r="AQ275" s="259">
        <v>1521.66</v>
      </c>
      <c r="AR275" s="259">
        <v>20910.869999999992</v>
      </c>
      <c r="AS275" s="4"/>
      <c r="AT275" s="4"/>
      <c r="AU275" s="259">
        <v>95.615166666666738</v>
      </c>
      <c r="AV275" s="259">
        <v>52.572790697674421</v>
      </c>
      <c r="AW275" s="259">
        <v>58.565675675675671</v>
      </c>
      <c r="AX275" s="259">
        <v>59.716129032258074</v>
      </c>
      <c r="AY275" s="259">
        <v>66.159130434782611</v>
      </c>
      <c r="AZ275" s="259">
        <v>995.75571428571391</v>
      </c>
      <c r="BA275" s="4"/>
    </row>
    <row r="276" spans="2:53" x14ac:dyDescent="0.2">
      <c r="B276" s="11" t="s">
        <v>360</v>
      </c>
      <c r="C276" s="11"/>
      <c r="D276" s="255">
        <v>8530</v>
      </c>
      <c r="E276" s="11">
        <v>4</v>
      </c>
      <c r="F276" s="11">
        <v>1</v>
      </c>
      <c r="G276" s="11">
        <v>1</v>
      </c>
      <c r="H276" s="11">
        <v>1</v>
      </c>
      <c r="I276" s="11"/>
      <c r="J276" s="11">
        <v>2</v>
      </c>
      <c r="M276" s="170">
        <v>166.4</v>
      </c>
      <c r="N276" s="170">
        <v>95.549999999999983</v>
      </c>
      <c r="O276" s="170">
        <v>56.650000000000006</v>
      </c>
      <c r="P276" s="170">
        <v>44.739999999999995</v>
      </c>
      <c r="Q276" s="170">
        <v>27.35</v>
      </c>
      <c r="R276" s="170">
        <v>575.68000000000006</v>
      </c>
      <c r="S276" s="4"/>
      <c r="T276" s="4"/>
      <c r="U276" s="170">
        <v>18.488888888888891</v>
      </c>
      <c r="V276" s="170">
        <v>19.109999999999996</v>
      </c>
      <c r="W276" s="170">
        <v>14.162500000000001</v>
      </c>
      <c r="X276" s="170">
        <v>14.913333333333332</v>
      </c>
      <c r="Y276" s="170">
        <v>13.675000000000001</v>
      </c>
      <c r="Z276" s="170">
        <v>287.84000000000003</v>
      </c>
      <c r="AA276" s="4"/>
      <c r="AB276" s="11" t="s">
        <v>299</v>
      </c>
      <c r="AC276" s="11"/>
      <c r="AD276" s="255">
        <v>7203</v>
      </c>
      <c r="AE276" s="24">
        <v>25</v>
      </c>
      <c r="AF276" s="24">
        <v>10</v>
      </c>
      <c r="AG276" s="24">
        <v>11</v>
      </c>
      <c r="AH276" s="24">
        <v>4</v>
      </c>
      <c r="AI276" s="24">
        <v>6</v>
      </c>
      <c r="AJ276" s="24">
        <v>35</v>
      </c>
      <c r="AK276" s="4"/>
      <c r="AL276" s="4"/>
      <c r="AM276" s="259">
        <v>12857.489999999998</v>
      </c>
      <c r="AN276" s="259">
        <v>7078.55</v>
      </c>
      <c r="AO276" s="259">
        <v>14955.560000000005</v>
      </c>
      <c r="AP276" s="259">
        <v>4786.6200000000017</v>
      </c>
      <c r="AQ276" s="259">
        <v>7357.9100000000017</v>
      </c>
      <c r="AR276" s="259">
        <v>37260.730000000003</v>
      </c>
      <c r="AS276" s="4"/>
      <c r="AT276" s="4"/>
      <c r="AU276" s="259">
        <v>151.2645882352941</v>
      </c>
      <c r="AV276" s="259">
        <v>117.97583333333334</v>
      </c>
      <c r="AW276" s="259">
        <v>299.11120000000011</v>
      </c>
      <c r="AX276" s="259">
        <v>122.7338461538462</v>
      </c>
      <c r="AY276" s="259">
        <v>210.22600000000006</v>
      </c>
      <c r="AZ276" s="259">
        <v>1064.5922857142857</v>
      </c>
      <c r="BA276" s="4"/>
    </row>
    <row r="277" spans="2:53" x14ac:dyDescent="0.2">
      <c r="B277" s="11" t="s">
        <v>231</v>
      </c>
      <c r="C277" s="11"/>
      <c r="D277" s="255">
        <v>8530</v>
      </c>
      <c r="E277" s="11">
        <v>118</v>
      </c>
      <c r="F277" s="11">
        <v>32</v>
      </c>
      <c r="G277" s="11">
        <v>27</v>
      </c>
      <c r="H277" s="11">
        <v>15</v>
      </c>
      <c r="I277" s="11">
        <v>11</v>
      </c>
      <c r="J277" s="11">
        <v>66</v>
      </c>
      <c r="M277" s="170">
        <v>6648.43</v>
      </c>
      <c r="N277" s="170">
        <v>2976.8400000000015</v>
      </c>
      <c r="O277" s="170">
        <v>2163.44</v>
      </c>
      <c r="P277" s="170">
        <v>1583.5400000000004</v>
      </c>
      <c r="Q277" s="170">
        <v>1513.8500000000004</v>
      </c>
      <c r="R277" s="170">
        <v>72705.38</v>
      </c>
      <c r="S277" s="4"/>
      <c r="T277" s="4"/>
      <c r="U277" s="170">
        <v>26.278379446640319</v>
      </c>
      <c r="V277" s="170">
        <v>20.67250000000001</v>
      </c>
      <c r="W277" s="170">
        <v>19.667636363636365</v>
      </c>
      <c r="X277" s="170">
        <v>18.201609195402305</v>
      </c>
      <c r="Y277" s="170">
        <v>21.025694444444451</v>
      </c>
      <c r="Z277" s="170">
        <v>1101.5966666666668</v>
      </c>
      <c r="AA277" s="4"/>
      <c r="AB277" s="11" t="s">
        <v>243</v>
      </c>
      <c r="AC277" s="11"/>
      <c r="AD277" s="255">
        <v>7076</v>
      </c>
      <c r="AE277" s="24">
        <v>10</v>
      </c>
      <c r="AF277" s="24">
        <v>8</v>
      </c>
      <c r="AG277" s="24">
        <v>2</v>
      </c>
      <c r="AH277" s="24">
        <v>2</v>
      </c>
      <c r="AI277" s="24">
        <v>2</v>
      </c>
      <c r="AJ277" s="24">
        <v>18</v>
      </c>
      <c r="AK277" s="4"/>
      <c r="AL277" s="4"/>
      <c r="AM277" s="259">
        <v>3068.1500000000019</v>
      </c>
      <c r="AN277" s="259">
        <v>1824.4199999999998</v>
      </c>
      <c r="AO277" s="259">
        <v>1635.04</v>
      </c>
      <c r="AP277" s="259">
        <v>1552.03</v>
      </c>
      <c r="AQ277" s="259">
        <v>1757.7599999999998</v>
      </c>
      <c r="AR277" s="259">
        <v>54595.960000000006</v>
      </c>
      <c r="AS277" s="4"/>
      <c r="AT277" s="4"/>
      <c r="AU277" s="259">
        <v>76.703750000000042</v>
      </c>
      <c r="AV277" s="259">
        <v>60.813999999999993</v>
      </c>
      <c r="AW277" s="259">
        <v>71.088695652173911</v>
      </c>
      <c r="AX277" s="259">
        <v>73.906190476190474</v>
      </c>
      <c r="AY277" s="259">
        <v>92.513684210526307</v>
      </c>
      <c r="AZ277" s="259">
        <v>3033.1088888888894</v>
      </c>
      <c r="BA277" s="4"/>
    </row>
    <row r="278" spans="2:53" x14ac:dyDescent="0.2">
      <c r="B278" s="11" t="s">
        <v>271</v>
      </c>
      <c r="C278" s="11"/>
      <c r="D278" s="255">
        <v>8648</v>
      </c>
      <c r="E278" s="11">
        <v>6</v>
      </c>
      <c r="F278" s="11">
        <v>4</v>
      </c>
      <c r="G278" s="11"/>
      <c r="H278" s="11"/>
      <c r="I278" s="11"/>
      <c r="J278" s="11">
        <v>3</v>
      </c>
      <c r="M278" s="170">
        <v>458.21000000000004</v>
      </c>
      <c r="N278" s="170">
        <v>343.62</v>
      </c>
      <c r="O278" s="170"/>
      <c r="P278" s="170">
        <v>53.19</v>
      </c>
      <c r="Q278" s="170">
        <v>77.2</v>
      </c>
      <c r="R278" s="170">
        <v>2440.5</v>
      </c>
      <c r="S278" s="4"/>
      <c r="T278" s="4"/>
      <c r="U278" s="170">
        <v>38.18416666666667</v>
      </c>
      <c r="V278" s="170">
        <v>57.27</v>
      </c>
      <c r="W278" s="170"/>
      <c r="X278" s="170">
        <v>26.594999999999999</v>
      </c>
      <c r="Y278" s="170">
        <v>38.6</v>
      </c>
      <c r="Z278" s="170">
        <v>813.5</v>
      </c>
      <c r="AA278" s="4"/>
      <c r="AB278" s="11" t="s">
        <v>244</v>
      </c>
      <c r="AC278" s="11"/>
      <c r="AD278" s="255">
        <v>7077</v>
      </c>
      <c r="AE278" s="24">
        <v>2</v>
      </c>
      <c r="AF278" s="24">
        <v>3</v>
      </c>
      <c r="AG278" s="24">
        <v>2</v>
      </c>
      <c r="AH278" s="24"/>
      <c r="AI278" s="24"/>
      <c r="AJ278" s="24">
        <v>1</v>
      </c>
      <c r="AK278" s="4"/>
      <c r="AL278" s="4"/>
      <c r="AM278" s="259">
        <v>1429.3799999999997</v>
      </c>
      <c r="AN278" s="259">
        <v>577.98</v>
      </c>
      <c r="AO278" s="259">
        <v>486.24</v>
      </c>
      <c r="AP278" s="259">
        <v>42.58</v>
      </c>
      <c r="AQ278" s="259">
        <v>28.73</v>
      </c>
      <c r="AR278" s="259">
        <v>48.19</v>
      </c>
      <c r="AS278" s="4"/>
      <c r="AT278" s="4"/>
      <c r="AU278" s="259">
        <v>178.67249999999996</v>
      </c>
      <c r="AV278" s="259">
        <v>96.33</v>
      </c>
      <c r="AW278" s="259">
        <v>162.08000000000001</v>
      </c>
      <c r="AX278" s="259">
        <v>42.58</v>
      </c>
      <c r="AY278" s="259">
        <v>28.73</v>
      </c>
      <c r="AZ278" s="259">
        <v>48.19</v>
      </c>
      <c r="BA278" s="4"/>
    </row>
    <row r="279" spans="2:53" x14ac:dyDescent="0.2">
      <c r="B279" s="11" t="s">
        <v>362</v>
      </c>
      <c r="C279" s="11"/>
      <c r="D279" s="255">
        <v>8833</v>
      </c>
      <c r="E279" s="11">
        <v>2</v>
      </c>
      <c r="F279" s="11"/>
      <c r="G279" s="11"/>
      <c r="H279" s="11"/>
      <c r="I279" s="11"/>
      <c r="J279" s="11"/>
      <c r="M279" s="170">
        <v>50.53</v>
      </c>
      <c r="N279" s="170"/>
      <c r="O279" s="170"/>
      <c r="P279" s="170"/>
      <c r="Q279" s="170"/>
      <c r="R279" s="170"/>
      <c r="S279" s="4"/>
      <c r="T279" s="4"/>
      <c r="U279" s="170">
        <v>25.265000000000001</v>
      </c>
      <c r="V279" s="170"/>
      <c r="W279" s="170"/>
      <c r="X279" s="170"/>
      <c r="Y279" s="170"/>
      <c r="Z279" s="170"/>
      <c r="AA279" s="4"/>
      <c r="AB279" s="11" t="s">
        <v>245</v>
      </c>
      <c r="AC279" s="11"/>
      <c r="AD279" s="255">
        <v>7848</v>
      </c>
      <c r="AE279" s="24"/>
      <c r="AF279" s="24">
        <v>1</v>
      </c>
      <c r="AG279" s="24"/>
      <c r="AH279" s="24"/>
      <c r="AI279" s="24"/>
      <c r="AJ279" s="24"/>
      <c r="AK279" s="4"/>
      <c r="AL279" s="4"/>
      <c r="AM279" s="259">
        <v>12.6</v>
      </c>
      <c r="AN279" s="259">
        <v>15</v>
      </c>
      <c r="AO279" s="259"/>
      <c r="AP279" s="259"/>
      <c r="AQ279" s="259"/>
      <c r="AR279" s="259"/>
      <c r="AS279" s="4"/>
      <c r="AT279" s="4"/>
      <c r="AU279" s="259">
        <v>12.6</v>
      </c>
      <c r="AV279" s="259">
        <v>15</v>
      </c>
      <c r="AW279" s="259"/>
      <c r="AX279" s="259"/>
      <c r="AY279" s="259"/>
      <c r="AZ279" s="259"/>
      <c r="BA279" s="4"/>
    </row>
    <row r="280" spans="2:53" x14ac:dyDescent="0.2">
      <c r="B280" s="11" t="s">
        <v>272</v>
      </c>
      <c r="C280" s="11"/>
      <c r="D280" s="255">
        <v>8833</v>
      </c>
      <c r="E280" s="11">
        <v>54</v>
      </c>
      <c r="F280" s="11">
        <v>25</v>
      </c>
      <c r="G280" s="11">
        <v>12</v>
      </c>
      <c r="H280" s="11">
        <v>8</v>
      </c>
      <c r="I280" s="11">
        <v>3</v>
      </c>
      <c r="J280" s="11">
        <v>34</v>
      </c>
      <c r="M280" s="170">
        <v>3631.0900000000006</v>
      </c>
      <c r="N280" s="170">
        <v>2001.1000000000013</v>
      </c>
      <c r="O280" s="170">
        <v>1154.5800000000002</v>
      </c>
      <c r="P280" s="170">
        <v>1193.1000000000004</v>
      </c>
      <c r="Q280" s="170">
        <v>2206.6600000000003</v>
      </c>
      <c r="R280" s="170">
        <v>10190.74</v>
      </c>
      <c r="S280" s="4"/>
      <c r="T280" s="4"/>
      <c r="U280" s="170">
        <v>26.699191176470592</v>
      </c>
      <c r="V280" s="170">
        <v>24.403658536585382</v>
      </c>
      <c r="W280" s="170">
        <v>20.255789473684214</v>
      </c>
      <c r="X280" s="170">
        <v>26.513333333333343</v>
      </c>
      <c r="Y280" s="170">
        <v>59.639459459459466</v>
      </c>
      <c r="Z280" s="170">
        <v>299.72764705882355</v>
      </c>
      <c r="AA280" s="4"/>
      <c r="AB280" s="11" t="s">
        <v>245</v>
      </c>
      <c r="AC280" s="11"/>
      <c r="AD280" s="255">
        <v>7871</v>
      </c>
      <c r="AE280" s="24">
        <v>15</v>
      </c>
      <c r="AF280" s="24">
        <v>5</v>
      </c>
      <c r="AG280" s="24">
        <v>2</v>
      </c>
      <c r="AH280" s="24">
        <v>2</v>
      </c>
      <c r="AI280" s="24">
        <v>3</v>
      </c>
      <c r="AJ280" s="24">
        <v>17</v>
      </c>
      <c r="AK280" s="4"/>
      <c r="AL280" s="4"/>
      <c r="AM280" s="259">
        <v>7533.9800000000014</v>
      </c>
      <c r="AN280" s="259">
        <v>2822.1699999999996</v>
      </c>
      <c r="AO280" s="259">
        <v>1718.3700000000001</v>
      </c>
      <c r="AP280" s="259">
        <v>1267.3</v>
      </c>
      <c r="AQ280" s="259">
        <v>1273.1099999999999</v>
      </c>
      <c r="AR280" s="259">
        <v>20054.990000000002</v>
      </c>
      <c r="AS280" s="4"/>
      <c r="AT280" s="4"/>
      <c r="AU280" s="259">
        <v>183.75560975609758</v>
      </c>
      <c r="AV280" s="259">
        <v>134.3890476190476</v>
      </c>
      <c r="AW280" s="259">
        <v>107.39812500000001</v>
      </c>
      <c r="AX280" s="259">
        <v>90.521428571428572</v>
      </c>
      <c r="AY280" s="259">
        <v>106.09249999999999</v>
      </c>
      <c r="AZ280" s="259">
        <v>1179.7052941176471</v>
      </c>
      <c r="BA280" s="4"/>
    </row>
    <row r="281" spans="2:53" x14ac:dyDescent="0.2">
      <c r="B281" s="11" t="s">
        <v>232</v>
      </c>
      <c r="C281" s="11"/>
      <c r="D281" s="255">
        <v>7036</v>
      </c>
      <c r="E281" s="11">
        <v>817</v>
      </c>
      <c r="F281" s="11">
        <v>412</v>
      </c>
      <c r="G281" s="11">
        <v>332</v>
      </c>
      <c r="H281" s="11">
        <v>303</v>
      </c>
      <c r="I281" s="11">
        <v>172</v>
      </c>
      <c r="J281" s="11">
        <v>1582</v>
      </c>
      <c r="M281" s="170">
        <v>124548.65999999845</v>
      </c>
      <c r="N281" s="170">
        <v>69519.629999999524</v>
      </c>
      <c r="O281" s="170">
        <v>59030.420000000435</v>
      </c>
      <c r="P281" s="170">
        <v>52162.570000000058</v>
      </c>
      <c r="Q281" s="170">
        <v>61209.129999999815</v>
      </c>
      <c r="R281" s="170">
        <v>870834.43999999971</v>
      </c>
      <c r="S281" s="4"/>
      <c r="T281" s="4"/>
      <c r="U281" s="170">
        <v>36.332747957992545</v>
      </c>
      <c r="V281" s="170">
        <v>26.008092031425186</v>
      </c>
      <c r="W281" s="170">
        <v>25.936036906854323</v>
      </c>
      <c r="X281" s="170">
        <v>26.478461928934038</v>
      </c>
      <c r="Y281" s="170">
        <v>36.434005952380843</v>
      </c>
      <c r="Z281" s="170">
        <v>550.46424778761047</v>
      </c>
      <c r="AA281" s="4"/>
      <c r="AB281" s="11" t="s">
        <v>281</v>
      </c>
      <c r="AC281" s="11"/>
      <c r="AD281" s="255">
        <v>8886</v>
      </c>
      <c r="AE281" s="24">
        <v>4</v>
      </c>
      <c r="AF281" s="24">
        <v>1</v>
      </c>
      <c r="AG281" s="24"/>
      <c r="AH281" s="24"/>
      <c r="AI281" s="24"/>
      <c r="AJ281" s="24">
        <v>8</v>
      </c>
      <c r="AK281" s="4"/>
      <c r="AL281" s="4"/>
      <c r="AM281" s="259">
        <v>338.30999999999995</v>
      </c>
      <c r="AN281" s="259">
        <v>226.42000000000002</v>
      </c>
      <c r="AO281" s="259">
        <v>206.39</v>
      </c>
      <c r="AP281" s="259">
        <v>216.70999999999998</v>
      </c>
      <c r="AQ281" s="259">
        <v>279.22000000000003</v>
      </c>
      <c r="AR281" s="259">
        <v>5688.13</v>
      </c>
      <c r="AS281" s="4"/>
      <c r="AT281" s="4"/>
      <c r="AU281" s="259">
        <v>28.192499999999995</v>
      </c>
      <c r="AV281" s="259">
        <v>28.302500000000002</v>
      </c>
      <c r="AW281" s="259">
        <v>29.484285714285711</v>
      </c>
      <c r="AX281" s="259">
        <v>30.958571428571425</v>
      </c>
      <c r="AY281" s="259">
        <v>39.888571428571431</v>
      </c>
      <c r="AZ281" s="259">
        <v>711.01625000000001</v>
      </c>
      <c r="BA281" s="4"/>
    </row>
    <row r="282" spans="2:53" x14ac:dyDescent="0.2">
      <c r="B282" s="11" t="s">
        <v>273</v>
      </c>
      <c r="C282" s="11"/>
      <c r="D282" s="255">
        <v>7853</v>
      </c>
      <c r="E282" s="11">
        <v>50</v>
      </c>
      <c r="F282" s="11">
        <v>18</v>
      </c>
      <c r="G282" s="11">
        <v>9</v>
      </c>
      <c r="H282" s="11">
        <v>4</v>
      </c>
      <c r="I282" s="11">
        <v>5</v>
      </c>
      <c r="J282" s="11">
        <v>24</v>
      </c>
      <c r="M282" s="170">
        <v>10298.89</v>
      </c>
      <c r="N282" s="170">
        <v>2492.8600000000006</v>
      </c>
      <c r="O282" s="170">
        <v>1487.8400000000001</v>
      </c>
      <c r="P282" s="170">
        <v>1489.07</v>
      </c>
      <c r="Q282" s="170">
        <v>1826.37</v>
      </c>
      <c r="R282" s="170">
        <v>24518.91</v>
      </c>
      <c r="S282" s="4"/>
      <c r="T282" s="4"/>
      <c r="U282" s="170">
        <v>97.159339622641511</v>
      </c>
      <c r="V282" s="170">
        <v>42.980344827586215</v>
      </c>
      <c r="W282" s="170">
        <v>37.196000000000005</v>
      </c>
      <c r="X282" s="170">
        <v>45.123333333333335</v>
      </c>
      <c r="Y282" s="170">
        <v>62.978275862068962</v>
      </c>
      <c r="Z282" s="170">
        <v>1021.62125</v>
      </c>
      <c r="AA282" s="4"/>
      <c r="AB282" s="11" t="s">
        <v>316</v>
      </c>
      <c r="AC282" s="11"/>
      <c r="AD282" s="255">
        <v>8559</v>
      </c>
      <c r="AE282" s="24">
        <v>1</v>
      </c>
      <c r="AF282" s="24">
        <v>1</v>
      </c>
      <c r="AG282" s="24"/>
      <c r="AH282" s="24"/>
      <c r="AI282" s="24"/>
      <c r="AJ282" s="24">
        <v>1</v>
      </c>
      <c r="AK282" s="4"/>
      <c r="AL282" s="4"/>
      <c r="AM282" s="259">
        <v>609.19999999999993</v>
      </c>
      <c r="AN282" s="259">
        <v>532.57999999999993</v>
      </c>
      <c r="AO282" s="259">
        <v>221.32</v>
      </c>
      <c r="AP282" s="259">
        <v>202.54</v>
      </c>
      <c r="AQ282" s="259">
        <v>205.81</v>
      </c>
      <c r="AR282" s="259">
        <v>323.58999999999997</v>
      </c>
      <c r="AS282" s="4"/>
      <c r="AT282" s="4"/>
      <c r="AU282" s="259">
        <v>203.06666666666663</v>
      </c>
      <c r="AV282" s="259">
        <v>266.28999999999996</v>
      </c>
      <c r="AW282" s="259">
        <v>221.32</v>
      </c>
      <c r="AX282" s="259">
        <v>202.54</v>
      </c>
      <c r="AY282" s="259">
        <v>205.81</v>
      </c>
      <c r="AZ282" s="259">
        <v>323.58999999999997</v>
      </c>
      <c r="BA282" s="4"/>
    </row>
    <row r="283" spans="2:53" x14ac:dyDescent="0.2">
      <c r="B283" s="11" t="s">
        <v>274</v>
      </c>
      <c r="C283" s="11"/>
      <c r="D283" s="255">
        <v>8865</v>
      </c>
      <c r="E283" s="11">
        <v>10</v>
      </c>
      <c r="F283" s="11">
        <v>6</v>
      </c>
      <c r="G283" s="11">
        <v>6</v>
      </c>
      <c r="H283" s="11">
        <v>3</v>
      </c>
      <c r="I283" s="11">
        <v>5</v>
      </c>
      <c r="J283" s="11">
        <v>23</v>
      </c>
      <c r="M283" s="170">
        <v>439.00999999999988</v>
      </c>
      <c r="N283" s="170">
        <v>509.35</v>
      </c>
      <c r="O283" s="170">
        <v>1116.3399999999999</v>
      </c>
      <c r="P283" s="170">
        <v>1036.8499999999999</v>
      </c>
      <c r="Q283" s="170">
        <v>311.13</v>
      </c>
      <c r="R283" s="170">
        <v>2828.94</v>
      </c>
      <c r="S283" s="4"/>
      <c r="T283" s="4"/>
      <c r="U283" s="170">
        <v>12.543142857142854</v>
      </c>
      <c r="V283" s="170">
        <v>18.19107142857143</v>
      </c>
      <c r="W283" s="170">
        <v>48.536521739130428</v>
      </c>
      <c r="X283" s="170">
        <v>60.991176470588229</v>
      </c>
      <c r="Y283" s="170">
        <v>22.223571428571429</v>
      </c>
      <c r="Z283" s="170">
        <v>122.99739130434783</v>
      </c>
      <c r="AA283" s="4"/>
      <c r="AB283" s="11" t="s">
        <v>300</v>
      </c>
      <c r="AC283" s="11"/>
      <c r="AD283" s="255">
        <v>7461</v>
      </c>
      <c r="AE283" s="24">
        <v>6</v>
      </c>
      <c r="AF283" s="24">
        <v>4</v>
      </c>
      <c r="AG283" s="24"/>
      <c r="AH283" s="24"/>
      <c r="AI283" s="24"/>
      <c r="AJ283" s="24">
        <v>13</v>
      </c>
      <c r="AK283" s="4"/>
      <c r="AL283" s="4"/>
      <c r="AM283" s="259">
        <v>2276.2500000000009</v>
      </c>
      <c r="AN283" s="259">
        <v>1238.9999999999998</v>
      </c>
      <c r="AO283" s="259">
        <v>632.15</v>
      </c>
      <c r="AP283" s="259">
        <v>493.63999999999993</v>
      </c>
      <c r="AQ283" s="259">
        <v>625.92999999999984</v>
      </c>
      <c r="AR283" s="259">
        <v>21351.87</v>
      </c>
      <c r="AS283" s="4"/>
      <c r="AT283" s="4"/>
      <c r="AU283" s="259">
        <v>108.39285714285718</v>
      </c>
      <c r="AV283" s="259">
        <v>82.59999999999998</v>
      </c>
      <c r="AW283" s="259">
        <v>57.468181818181819</v>
      </c>
      <c r="AX283" s="259">
        <v>123.40999999999998</v>
      </c>
      <c r="AY283" s="259">
        <v>62.592999999999982</v>
      </c>
      <c r="AZ283" s="259">
        <v>1642.4515384615383</v>
      </c>
      <c r="BA283" s="4"/>
    </row>
    <row r="284" spans="2:53" x14ac:dyDescent="0.2">
      <c r="B284" s="11" t="s">
        <v>410</v>
      </c>
      <c r="C284" s="11"/>
      <c r="D284" s="255">
        <v>8865</v>
      </c>
      <c r="E284" s="11">
        <v>3</v>
      </c>
      <c r="F284" s="11">
        <v>1</v>
      </c>
      <c r="G284" s="11">
        <v>1</v>
      </c>
      <c r="H284" s="11"/>
      <c r="I284" s="11"/>
      <c r="J284" s="11">
        <v>2</v>
      </c>
      <c r="M284" s="170">
        <v>139.72</v>
      </c>
      <c r="N284" s="170">
        <v>65.759999999999991</v>
      </c>
      <c r="O284" s="170">
        <v>65.260000000000005</v>
      </c>
      <c r="P284" s="170">
        <v>40.25</v>
      </c>
      <c r="Q284" s="170">
        <v>32.78</v>
      </c>
      <c r="R284" s="170">
        <v>101.95</v>
      </c>
      <c r="S284" s="4"/>
      <c r="T284" s="4"/>
      <c r="U284" s="170">
        <v>19.96</v>
      </c>
      <c r="V284" s="170">
        <v>16.439999999999998</v>
      </c>
      <c r="W284" s="170">
        <v>21.753333333333334</v>
      </c>
      <c r="X284" s="170">
        <v>20.125</v>
      </c>
      <c r="Y284" s="170">
        <v>16.39</v>
      </c>
      <c r="Z284" s="170">
        <v>50.975000000000001</v>
      </c>
      <c r="AA284" s="4"/>
      <c r="AB284" s="11" t="s">
        <v>317</v>
      </c>
      <c r="AC284" s="11"/>
      <c r="AD284" s="255">
        <v>8887</v>
      </c>
      <c r="AE284" s="24">
        <v>2</v>
      </c>
      <c r="AF284" s="24"/>
      <c r="AG284" s="24"/>
      <c r="AH284" s="24">
        <v>1</v>
      </c>
      <c r="AI284" s="24"/>
      <c r="AJ284" s="24">
        <v>2</v>
      </c>
      <c r="AK284" s="4"/>
      <c r="AL284" s="4"/>
      <c r="AM284" s="259">
        <v>1312.1799999999998</v>
      </c>
      <c r="AN284" s="259">
        <v>727.33999999999992</v>
      </c>
      <c r="AO284" s="259">
        <v>892.61</v>
      </c>
      <c r="AP284" s="259">
        <v>799.63</v>
      </c>
      <c r="AQ284" s="259">
        <v>823.89</v>
      </c>
      <c r="AR284" s="259">
        <v>2615.5</v>
      </c>
      <c r="AS284" s="4"/>
      <c r="AT284" s="4"/>
      <c r="AU284" s="259">
        <v>328.04499999999996</v>
      </c>
      <c r="AV284" s="259">
        <v>363.66999999999996</v>
      </c>
      <c r="AW284" s="259">
        <v>297.53666666666669</v>
      </c>
      <c r="AX284" s="259">
        <v>266.54333333333335</v>
      </c>
      <c r="AY284" s="259">
        <v>411.94499999999999</v>
      </c>
      <c r="AZ284" s="259">
        <v>1307.75</v>
      </c>
      <c r="BA284" s="4"/>
    </row>
    <row r="285" spans="2:53" x14ac:dyDescent="0.2">
      <c r="B285" s="11" t="s">
        <v>365</v>
      </c>
      <c r="C285" s="11"/>
      <c r="D285" s="255">
        <v>7840</v>
      </c>
      <c r="E285" s="11"/>
      <c r="F285" s="11"/>
      <c r="G285" s="11"/>
      <c r="H285" s="11"/>
      <c r="I285" s="11"/>
      <c r="J285" s="11">
        <v>1</v>
      </c>
      <c r="M285" s="170">
        <v>10</v>
      </c>
      <c r="N285" s="170">
        <v>10.93</v>
      </c>
      <c r="O285" s="170">
        <v>10.93</v>
      </c>
      <c r="P285" s="170">
        <v>10</v>
      </c>
      <c r="Q285" s="170">
        <v>10.94</v>
      </c>
      <c r="R285" s="170">
        <v>30</v>
      </c>
      <c r="S285" s="4"/>
      <c r="T285" s="4"/>
      <c r="U285" s="170">
        <v>10</v>
      </c>
      <c r="V285" s="170">
        <v>10.93</v>
      </c>
      <c r="W285" s="170">
        <v>10.93</v>
      </c>
      <c r="X285" s="170">
        <v>10</v>
      </c>
      <c r="Y285" s="170">
        <v>10.94</v>
      </c>
      <c r="Z285" s="170">
        <v>30</v>
      </c>
      <c r="AA285" s="4"/>
      <c r="AB285" s="11" t="s">
        <v>282</v>
      </c>
      <c r="AC285" s="11"/>
      <c r="AD285" s="255">
        <v>8560</v>
      </c>
      <c r="AE285" s="24">
        <v>4</v>
      </c>
      <c r="AF285" s="24">
        <v>1</v>
      </c>
      <c r="AG285" s="24"/>
      <c r="AH285" s="24"/>
      <c r="AI285" s="24"/>
      <c r="AJ285" s="24"/>
      <c r="AK285" s="4"/>
      <c r="AL285" s="4"/>
      <c r="AM285" s="259">
        <v>4867.16</v>
      </c>
      <c r="AN285" s="259">
        <v>1280.74</v>
      </c>
      <c r="AO285" s="259"/>
      <c r="AP285" s="259"/>
      <c r="AQ285" s="259"/>
      <c r="AR285" s="259"/>
      <c r="AS285" s="4"/>
      <c r="AT285" s="4"/>
      <c r="AU285" s="259">
        <v>973.43200000000002</v>
      </c>
      <c r="AV285" s="259">
        <v>1280.74</v>
      </c>
      <c r="AW285" s="259"/>
      <c r="AX285" s="259"/>
      <c r="AY285" s="259"/>
      <c r="AZ285" s="259"/>
      <c r="BA285" s="4"/>
    </row>
    <row r="286" spans="2:53" x14ac:dyDescent="0.2">
      <c r="B286" s="11" t="s">
        <v>365</v>
      </c>
      <c r="C286" s="11"/>
      <c r="D286" s="255">
        <v>7865</v>
      </c>
      <c r="E286" s="11">
        <v>2</v>
      </c>
      <c r="F286" s="11">
        <v>1</v>
      </c>
      <c r="G286" s="11"/>
      <c r="H286" s="11">
        <v>2</v>
      </c>
      <c r="I286" s="11">
        <v>1</v>
      </c>
      <c r="J286" s="11">
        <v>3</v>
      </c>
      <c r="M286" s="170">
        <v>86.39</v>
      </c>
      <c r="N286" s="170">
        <v>40.6</v>
      </c>
      <c r="O286" s="170">
        <v>10.33</v>
      </c>
      <c r="P286" s="170">
        <v>30</v>
      </c>
      <c r="Q286" s="170">
        <v>23</v>
      </c>
      <c r="R286" s="170">
        <v>45</v>
      </c>
      <c r="S286" s="4"/>
      <c r="T286" s="4"/>
      <c r="U286" s="170">
        <v>14.398333333333333</v>
      </c>
      <c r="V286" s="170">
        <v>10.15</v>
      </c>
      <c r="W286" s="170">
        <v>5.165</v>
      </c>
      <c r="X286" s="170">
        <v>15</v>
      </c>
      <c r="Y286" s="170">
        <v>11.5</v>
      </c>
      <c r="Z286" s="170">
        <v>15</v>
      </c>
      <c r="AA286" s="4"/>
      <c r="AB286" s="11" t="s">
        <v>283</v>
      </c>
      <c r="AC286" s="11"/>
      <c r="AD286" s="255">
        <v>8648</v>
      </c>
      <c r="AE286" s="24"/>
      <c r="AF286" s="24"/>
      <c r="AG286" s="24"/>
      <c r="AH286" s="24"/>
      <c r="AI286" s="24"/>
      <c r="AJ286" s="24">
        <v>1</v>
      </c>
      <c r="AK286" s="4"/>
      <c r="AL286" s="4"/>
      <c r="AM286" s="259">
        <v>31.58</v>
      </c>
      <c r="AN286" s="259">
        <v>54.02</v>
      </c>
      <c r="AO286" s="259"/>
      <c r="AP286" s="259">
        <v>27.01</v>
      </c>
      <c r="AQ286" s="259">
        <v>28.73</v>
      </c>
      <c r="AR286" s="259">
        <v>152.16999999999999</v>
      </c>
      <c r="AS286" s="4"/>
      <c r="AT286" s="4"/>
      <c r="AU286" s="259">
        <v>31.58</v>
      </c>
      <c r="AV286" s="259">
        <v>54.02</v>
      </c>
      <c r="AW286" s="259"/>
      <c r="AX286" s="259">
        <v>27.01</v>
      </c>
      <c r="AY286" s="259">
        <v>28.73</v>
      </c>
      <c r="AZ286" s="259">
        <v>152.16999999999999</v>
      </c>
      <c r="BA286" s="4"/>
    </row>
    <row r="287" spans="2:53" x14ac:dyDescent="0.2">
      <c r="B287" s="11" t="s">
        <v>233</v>
      </c>
      <c r="C287" s="11"/>
      <c r="D287" s="255">
        <v>8840</v>
      </c>
      <c r="E287" s="11">
        <v>331</v>
      </c>
      <c r="F287" s="11">
        <v>121</v>
      </c>
      <c r="G287" s="11">
        <v>80</v>
      </c>
      <c r="H287" s="11">
        <v>57</v>
      </c>
      <c r="I287" s="11">
        <v>41</v>
      </c>
      <c r="J287" s="11">
        <v>232</v>
      </c>
      <c r="M287" s="170">
        <v>23494.180000000073</v>
      </c>
      <c r="N287" s="170">
        <v>19317.350000000006</v>
      </c>
      <c r="O287" s="170">
        <v>9077.0600000000013</v>
      </c>
      <c r="P287" s="170">
        <v>7823.9900000000107</v>
      </c>
      <c r="Q287" s="170">
        <v>7145.5700000000024</v>
      </c>
      <c r="R287" s="170">
        <v>95753.050000000047</v>
      </c>
      <c r="S287" s="4"/>
      <c r="T287" s="4"/>
      <c r="U287" s="170">
        <v>28.933719211822751</v>
      </c>
      <c r="V287" s="170">
        <v>38.55758483033933</v>
      </c>
      <c r="W287" s="170">
        <v>23.887000000000004</v>
      </c>
      <c r="X287" s="170">
        <v>25.907251655629175</v>
      </c>
      <c r="Y287" s="170">
        <v>28.929433198380575</v>
      </c>
      <c r="Z287" s="170">
        <v>412.72866379310364</v>
      </c>
      <c r="AA287" s="4"/>
      <c r="AB287" s="11" t="s">
        <v>247</v>
      </c>
      <c r="AC287" s="11"/>
      <c r="AD287" s="255">
        <v>7083</v>
      </c>
      <c r="AE287" s="24">
        <v>67</v>
      </c>
      <c r="AF287" s="24">
        <v>33</v>
      </c>
      <c r="AG287" s="24">
        <v>21</v>
      </c>
      <c r="AH287" s="24">
        <v>9</v>
      </c>
      <c r="AI287" s="24">
        <v>16</v>
      </c>
      <c r="AJ287" s="24">
        <v>88</v>
      </c>
      <c r="AK287" s="4"/>
      <c r="AL287" s="4"/>
      <c r="AM287" s="259">
        <v>36697.019999999975</v>
      </c>
      <c r="AN287" s="259">
        <v>23172.429999999953</v>
      </c>
      <c r="AO287" s="259">
        <v>15194.490000000011</v>
      </c>
      <c r="AP287" s="259">
        <v>6882.8700000000026</v>
      </c>
      <c r="AQ287" s="259">
        <v>11563.650000000001</v>
      </c>
      <c r="AR287" s="259">
        <v>86383.369999999981</v>
      </c>
      <c r="AS287" s="4"/>
      <c r="AT287" s="4"/>
      <c r="AU287" s="259">
        <v>169.11069124423952</v>
      </c>
      <c r="AV287" s="259">
        <v>150.47032467532438</v>
      </c>
      <c r="AW287" s="259">
        <v>127.68478991596648</v>
      </c>
      <c r="AX287" s="259">
        <v>111.01403225806456</v>
      </c>
      <c r="AY287" s="259">
        <v>134.46104651162793</v>
      </c>
      <c r="AZ287" s="259">
        <v>981.62920454545429</v>
      </c>
      <c r="BA287" s="4"/>
    </row>
    <row r="288" spans="2:53" x14ac:dyDescent="0.2">
      <c r="B288" s="11" t="s">
        <v>369</v>
      </c>
      <c r="C288" s="11"/>
      <c r="D288" s="255">
        <v>8848</v>
      </c>
      <c r="E288" s="11"/>
      <c r="F288" s="11"/>
      <c r="G288" s="11"/>
      <c r="H288" s="11"/>
      <c r="I288" s="11">
        <v>1</v>
      </c>
      <c r="J288" s="11"/>
      <c r="M288" s="170">
        <v>44.33</v>
      </c>
      <c r="N288" s="170">
        <v>10</v>
      </c>
      <c r="O288" s="170">
        <v>10</v>
      </c>
      <c r="P288" s="170">
        <v>10</v>
      </c>
      <c r="Q288" s="170">
        <v>25.67</v>
      </c>
      <c r="R288" s="170"/>
      <c r="S288" s="4"/>
      <c r="T288" s="4"/>
      <c r="U288" s="170">
        <v>44.33</v>
      </c>
      <c r="V288" s="170">
        <v>10</v>
      </c>
      <c r="W288" s="170">
        <v>10</v>
      </c>
      <c r="X288" s="170">
        <v>10</v>
      </c>
      <c r="Y288" s="170">
        <v>25.67</v>
      </c>
      <c r="Z288" s="170"/>
      <c r="AA288" s="4"/>
      <c r="AB288" s="11" t="s">
        <v>247</v>
      </c>
      <c r="AC288" s="11"/>
      <c r="AD288" s="255">
        <v>7088</v>
      </c>
      <c r="AE288" s="24"/>
      <c r="AF288" s="24"/>
      <c r="AG288" s="24"/>
      <c r="AH288" s="24"/>
      <c r="AI288" s="24"/>
      <c r="AJ288" s="24">
        <v>2</v>
      </c>
      <c r="AK288" s="4"/>
      <c r="AL288" s="4"/>
      <c r="AM288" s="259">
        <v>20</v>
      </c>
      <c r="AN288" s="259">
        <v>20</v>
      </c>
      <c r="AO288" s="259">
        <v>20</v>
      </c>
      <c r="AP288" s="259">
        <v>10</v>
      </c>
      <c r="AQ288" s="259">
        <v>24.61</v>
      </c>
      <c r="AR288" s="259">
        <v>313.3</v>
      </c>
      <c r="AS288" s="4"/>
      <c r="AT288" s="4"/>
      <c r="AU288" s="259">
        <v>10</v>
      </c>
      <c r="AV288" s="259">
        <v>10</v>
      </c>
      <c r="AW288" s="259">
        <v>10</v>
      </c>
      <c r="AX288" s="259">
        <v>10</v>
      </c>
      <c r="AY288" s="259">
        <v>12.305</v>
      </c>
      <c r="AZ288" s="259">
        <v>156.65</v>
      </c>
      <c r="BA288" s="4"/>
    </row>
    <row r="289" spans="2:53" x14ac:dyDescent="0.2">
      <c r="B289" s="11" t="s">
        <v>275</v>
      </c>
      <c r="C289" s="11"/>
      <c r="D289" s="255">
        <v>8848</v>
      </c>
      <c r="E289" s="11">
        <v>8</v>
      </c>
      <c r="F289" s="11">
        <v>2</v>
      </c>
      <c r="G289" s="11">
        <v>2</v>
      </c>
      <c r="H289" s="11">
        <v>3</v>
      </c>
      <c r="I289" s="11"/>
      <c r="J289" s="11">
        <v>4</v>
      </c>
      <c r="M289" s="170">
        <v>6116.68</v>
      </c>
      <c r="N289" s="170">
        <v>462.94999999999993</v>
      </c>
      <c r="O289" s="170">
        <v>167.89000000000001</v>
      </c>
      <c r="P289" s="170">
        <v>134.44</v>
      </c>
      <c r="Q289" s="170">
        <v>90.23</v>
      </c>
      <c r="R289" s="170">
        <v>2121.59</v>
      </c>
      <c r="S289" s="4"/>
      <c r="T289" s="4"/>
      <c r="U289" s="170">
        <v>339.81555555555559</v>
      </c>
      <c r="V289" s="170">
        <v>42.086363636363629</v>
      </c>
      <c r="W289" s="170">
        <v>18.654444444444447</v>
      </c>
      <c r="X289" s="170">
        <v>19.205714285714286</v>
      </c>
      <c r="Y289" s="170">
        <v>22.557500000000001</v>
      </c>
      <c r="Z289" s="170">
        <v>530.39750000000004</v>
      </c>
      <c r="AA289" s="4"/>
      <c r="AB289" s="11" t="s">
        <v>284</v>
      </c>
      <c r="AC289" s="11"/>
      <c r="AD289" s="255">
        <v>7088</v>
      </c>
      <c r="AE289" s="24">
        <v>6</v>
      </c>
      <c r="AF289" s="24">
        <v>5</v>
      </c>
      <c r="AG289" s="24">
        <v>2</v>
      </c>
      <c r="AH289" s="24"/>
      <c r="AI289" s="24">
        <v>1</v>
      </c>
      <c r="AJ289" s="24">
        <v>9</v>
      </c>
      <c r="AK289" s="4"/>
      <c r="AL289" s="4"/>
      <c r="AM289" s="259">
        <v>696.54000000000008</v>
      </c>
      <c r="AN289" s="259">
        <v>463.56999999999994</v>
      </c>
      <c r="AO289" s="259">
        <v>6325.3099999999995</v>
      </c>
      <c r="AP289" s="259"/>
      <c r="AQ289" s="259">
        <v>291.5</v>
      </c>
      <c r="AR289" s="259">
        <v>9563.15</v>
      </c>
      <c r="AS289" s="4"/>
      <c r="AT289" s="4"/>
      <c r="AU289" s="259">
        <v>31.660909090909094</v>
      </c>
      <c r="AV289" s="259">
        <v>28.973124999999996</v>
      </c>
      <c r="AW289" s="259">
        <v>527.10916666666662</v>
      </c>
      <c r="AX289" s="259"/>
      <c r="AY289" s="259">
        <v>32.388888888888886</v>
      </c>
      <c r="AZ289" s="259">
        <v>1062.5722222222221</v>
      </c>
      <c r="BA289" s="4"/>
    </row>
    <row r="290" spans="2:53" x14ac:dyDescent="0.2">
      <c r="B290" s="11" t="s">
        <v>234</v>
      </c>
      <c r="C290" s="11"/>
      <c r="D290" s="255">
        <v>7828</v>
      </c>
      <c r="E290" s="11"/>
      <c r="F290" s="11">
        <v>1</v>
      </c>
      <c r="G290" s="11"/>
      <c r="H290" s="11"/>
      <c r="I290" s="11"/>
      <c r="J290" s="11">
        <v>1</v>
      </c>
      <c r="M290" s="170">
        <v>24.67</v>
      </c>
      <c r="N290" s="170">
        <v>25</v>
      </c>
      <c r="O290" s="170">
        <v>10</v>
      </c>
      <c r="P290" s="170">
        <v>10</v>
      </c>
      <c r="Q290" s="170">
        <v>10</v>
      </c>
      <c r="R290" s="170">
        <v>70</v>
      </c>
      <c r="S290" s="4"/>
      <c r="T290" s="4"/>
      <c r="U290" s="170">
        <v>12.335000000000001</v>
      </c>
      <c r="V290" s="170">
        <v>12.5</v>
      </c>
      <c r="W290" s="170">
        <v>10</v>
      </c>
      <c r="X290" s="170">
        <v>10</v>
      </c>
      <c r="Y290" s="170">
        <v>10</v>
      </c>
      <c r="Z290" s="170">
        <v>70</v>
      </c>
      <c r="AA290" s="4"/>
      <c r="AB290" s="11" t="s">
        <v>248</v>
      </c>
      <c r="AC290" s="11"/>
      <c r="AD290" s="255">
        <v>7462</v>
      </c>
      <c r="AE290" s="24">
        <v>8</v>
      </c>
      <c r="AF290" s="24">
        <v>4</v>
      </c>
      <c r="AG290" s="24">
        <v>1</v>
      </c>
      <c r="AH290" s="24"/>
      <c r="AI290" s="24">
        <v>1</v>
      </c>
      <c r="AJ290" s="24">
        <v>11</v>
      </c>
      <c r="AK290" s="4"/>
      <c r="AL290" s="4"/>
      <c r="AM290" s="259">
        <v>1134.3899999999999</v>
      </c>
      <c r="AN290" s="259">
        <v>822.62999999999988</v>
      </c>
      <c r="AO290" s="259">
        <v>650.41999999999996</v>
      </c>
      <c r="AP290" s="259">
        <v>162.71</v>
      </c>
      <c r="AQ290" s="259">
        <v>488.55999999999995</v>
      </c>
      <c r="AR290" s="259">
        <v>6006.26</v>
      </c>
      <c r="AS290" s="4"/>
      <c r="AT290" s="4"/>
      <c r="AU290" s="259">
        <v>45.375599999999991</v>
      </c>
      <c r="AV290" s="259">
        <v>48.389999999999993</v>
      </c>
      <c r="AW290" s="259">
        <v>50.03230769230769</v>
      </c>
      <c r="AX290" s="259">
        <v>162.71</v>
      </c>
      <c r="AY290" s="259">
        <v>44.414545454545447</v>
      </c>
      <c r="AZ290" s="259">
        <v>546.02363636363634</v>
      </c>
      <c r="BA290" s="4"/>
    </row>
    <row r="291" spans="2:53" x14ac:dyDescent="0.2">
      <c r="B291" s="11" t="s">
        <v>234</v>
      </c>
      <c r="C291" s="11"/>
      <c r="D291" s="255">
        <v>7840</v>
      </c>
      <c r="E291" s="11"/>
      <c r="F291" s="11"/>
      <c r="G291" s="11"/>
      <c r="H291" s="11">
        <v>1</v>
      </c>
      <c r="I291" s="11">
        <v>1</v>
      </c>
      <c r="J291" s="11">
        <v>2</v>
      </c>
      <c r="M291" s="170">
        <v>40</v>
      </c>
      <c r="N291" s="170">
        <v>40</v>
      </c>
      <c r="O291" s="170">
        <v>42.01</v>
      </c>
      <c r="P291" s="170">
        <v>45</v>
      </c>
      <c r="Q291" s="170">
        <v>30</v>
      </c>
      <c r="R291" s="170">
        <v>177.32999999999998</v>
      </c>
      <c r="S291" s="4"/>
      <c r="T291" s="4"/>
      <c r="U291" s="170">
        <v>10</v>
      </c>
      <c r="V291" s="170">
        <v>10</v>
      </c>
      <c r="W291" s="170">
        <v>10.5025</v>
      </c>
      <c r="X291" s="170">
        <v>11.25</v>
      </c>
      <c r="Y291" s="170">
        <v>10</v>
      </c>
      <c r="Z291" s="170">
        <v>88.664999999999992</v>
      </c>
      <c r="AA291" s="4"/>
      <c r="AB291" s="11" t="s">
        <v>390</v>
      </c>
      <c r="AC291" s="11"/>
      <c r="AD291" s="255">
        <v>7461</v>
      </c>
      <c r="AE291" s="24"/>
      <c r="AF291" s="24"/>
      <c r="AG291" s="24"/>
      <c r="AH291" s="24"/>
      <c r="AI291" s="24"/>
      <c r="AJ291" s="24">
        <v>1</v>
      </c>
      <c r="AK291" s="4"/>
      <c r="AL291" s="4"/>
      <c r="AM291" s="259">
        <v>107.08</v>
      </c>
      <c r="AN291" s="259">
        <v>104.42</v>
      </c>
      <c r="AO291" s="259">
        <v>102.86</v>
      </c>
      <c r="AP291" s="259"/>
      <c r="AQ291" s="259">
        <v>132.80000000000001</v>
      </c>
      <c r="AR291" s="259">
        <v>1021.56</v>
      </c>
      <c r="AS291" s="4"/>
      <c r="AT291" s="4"/>
      <c r="AU291" s="259">
        <v>107.08</v>
      </c>
      <c r="AV291" s="259">
        <v>104.42</v>
      </c>
      <c r="AW291" s="259">
        <v>102.86</v>
      </c>
      <c r="AX291" s="259"/>
      <c r="AY291" s="259">
        <v>132.80000000000001</v>
      </c>
      <c r="AZ291" s="259">
        <v>1021.56</v>
      </c>
      <c r="BA291" s="4"/>
    </row>
    <row r="292" spans="2:53" x14ac:dyDescent="0.2">
      <c r="B292" s="11" t="s">
        <v>235</v>
      </c>
      <c r="C292" s="11"/>
      <c r="D292" s="255">
        <v>7092</v>
      </c>
      <c r="E292" s="11">
        <v>44</v>
      </c>
      <c r="F292" s="11">
        <v>23</v>
      </c>
      <c r="G292" s="11">
        <v>14</v>
      </c>
      <c r="H292" s="11">
        <v>16</v>
      </c>
      <c r="I292" s="11">
        <v>8</v>
      </c>
      <c r="J292" s="11">
        <v>49</v>
      </c>
      <c r="M292" s="170">
        <v>5952.5099999999984</v>
      </c>
      <c r="N292" s="170">
        <v>2869.32</v>
      </c>
      <c r="O292" s="170">
        <v>4989.1400000000003</v>
      </c>
      <c r="P292" s="170">
        <v>3442.4900000000007</v>
      </c>
      <c r="Q292" s="170">
        <v>2893.9799999999996</v>
      </c>
      <c r="R292" s="170">
        <v>28641.30999999999</v>
      </c>
      <c r="S292" s="4"/>
      <c r="T292" s="4"/>
      <c r="U292" s="170">
        <v>40.219662162162152</v>
      </c>
      <c r="V292" s="170">
        <v>28.13058823529412</v>
      </c>
      <c r="W292" s="170">
        <v>61.594320987654328</v>
      </c>
      <c r="X292" s="170">
        <v>50.624852941176478</v>
      </c>
      <c r="Y292" s="170">
        <v>54.603396226415086</v>
      </c>
      <c r="Z292" s="170">
        <v>584.51653061224465</v>
      </c>
      <c r="AA292" s="4"/>
      <c r="AB292" s="11" t="s">
        <v>301</v>
      </c>
      <c r="AC292" s="11"/>
      <c r="AD292" s="255">
        <v>7882</v>
      </c>
      <c r="AE292" s="24"/>
      <c r="AF292" s="24"/>
      <c r="AG292" s="24"/>
      <c r="AH292" s="24"/>
      <c r="AI292" s="24"/>
      <c r="AJ292" s="24">
        <v>1</v>
      </c>
      <c r="AK292" s="4"/>
      <c r="AL292" s="4"/>
      <c r="AM292" s="259">
        <v>51.89</v>
      </c>
      <c r="AN292" s="259">
        <v>51.89</v>
      </c>
      <c r="AO292" s="259">
        <v>51.89</v>
      </c>
      <c r="AP292" s="259">
        <v>51.89</v>
      </c>
      <c r="AQ292" s="259">
        <v>52.74</v>
      </c>
      <c r="AR292" s="259">
        <v>419.85</v>
      </c>
      <c r="AS292" s="4"/>
      <c r="AT292" s="4"/>
      <c r="AU292" s="259">
        <v>51.89</v>
      </c>
      <c r="AV292" s="259">
        <v>51.89</v>
      </c>
      <c r="AW292" s="259">
        <v>51.89</v>
      </c>
      <c r="AX292" s="259">
        <v>51.89</v>
      </c>
      <c r="AY292" s="259">
        <v>52.74</v>
      </c>
      <c r="AZ292" s="259">
        <v>419.85</v>
      </c>
      <c r="BA292" s="4"/>
    </row>
    <row r="293" spans="2:53" x14ac:dyDescent="0.2">
      <c r="B293" s="11" t="s">
        <v>311</v>
      </c>
      <c r="C293" s="11"/>
      <c r="D293" s="255">
        <v>7840</v>
      </c>
      <c r="E293" s="11">
        <v>2</v>
      </c>
      <c r="F293" s="11"/>
      <c r="G293" s="11"/>
      <c r="H293" s="11"/>
      <c r="I293" s="11"/>
      <c r="J293" s="11"/>
      <c r="M293" s="170">
        <v>27.82</v>
      </c>
      <c r="N293" s="170"/>
      <c r="O293" s="170"/>
      <c r="P293" s="170"/>
      <c r="Q293" s="170"/>
      <c r="R293" s="170"/>
      <c r="S293" s="4"/>
      <c r="T293" s="4"/>
      <c r="U293" s="170">
        <v>13.91</v>
      </c>
      <c r="V293" s="170"/>
      <c r="W293" s="170"/>
      <c r="X293" s="170"/>
      <c r="Y293" s="170"/>
      <c r="Z293" s="170"/>
      <c r="AA293" s="4"/>
      <c r="AB293" s="11" t="s">
        <v>249</v>
      </c>
      <c r="AC293" s="11"/>
      <c r="AD293" s="255">
        <v>7853</v>
      </c>
      <c r="AE293" s="24"/>
      <c r="AF293" s="24"/>
      <c r="AG293" s="24">
        <v>1</v>
      </c>
      <c r="AH293" s="24"/>
      <c r="AI293" s="24"/>
      <c r="AJ293" s="24"/>
      <c r="AK293" s="4"/>
      <c r="AL293" s="4"/>
      <c r="AM293" s="259">
        <v>27.01</v>
      </c>
      <c r="AN293" s="259">
        <v>27.01</v>
      </c>
      <c r="AO293" s="259">
        <v>26.51</v>
      </c>
      <c r="AP293" s="259"/>
      <c r="AQ293" s="259"/>
      <c r="AR293" s="259"/>
      <c r="AS293" s="4"/>
      <c r="AT293" s="4"/>
      <c r="AU293" s="259">
        <v>27.01</v>
      </c>
      <c r="AV293" s="259">
        <v>27.01</v>
      </c>
      <c r="AW293" s="259">
        <v>26.51</v>
      </c>
      <c r="AX293" s="259"/>
      <c r="AY293" s="259"/>
      <c r="AZ293" s="259"/>
      <c r="BA293" s="4"/>
    </row>
    <row r="294" spans="2:53" x14ac:dyDescent="0.2">
      <c r="B294" s="11" t="s">
        <v>297</v>
      </c>
      <c r="C294" s="11"/>
      <c r="D294" s="255">
        <v>7828</v>
      </c>
      <c r="E294" s="11">
        <v>4</v>
      </c>
      <c r="F294" s="11"/>
      <c r="G294" s="11"/>
      <c r="H294" s="11"/>
      <c r="I294" s="11"/>
      <c r="J294" s="11">
        <v>6</v>
      </c>
      <c r="M294" s="170">
        <v>205.02</v>
      </c>
      <c r="N294" s="170">
        <v>85.92</v>
      </c>
      <c r="O294" s="170">
        <v>84.02000000000001</v>
      </c>
      <c r="P294" s="170">
        <v>89.44</v>
      </c>
      <c r="Q294" s="170">
        <v>93.7</v>
      </c>
      <c r="R294" s="170">
        <v>858.65000000000009</v>
      </c>
      <c r="S294" s="4"/>
      <c r="T294" s="4"/>
      <c r="U294" s="170">
        <v>20.502000000000002</v>
      </c>
      <c r="V294" s="170">
        <v>14.32</v>
      </c>
      <c r="W294" s="170">
        <v>14.003333333333336</v>
      </c>
      <c r="X294" s="170">
        <v>14.906666666666666</v>
      </c>
      <c r="Y294" s="170">
        <v>15.616666666666667</v>
      </c>
      <c r="Z294" s="170">
        <v>143.10833333333335</v>
      </c>
      <c r="AA294" s="4"/>
      <c r="AB294" s="11" t="s">
        <v>249</v>
      </c>
      <c r="AC294" s="11"/>
      <c r="AD294" s="255">
        <v>7882</v>
      </c>
      <c r="AE294" s="24">
        <v>26</v>
      </c>
      <c r="AF294" s="24">
        <v>5</v>
      </c>
      <c r="AG294" s="24">
        <v>2</v>
      </c>
      <c r="AH294" s="24">
        <v>2</v>
      </c>
      <c r="AI294" s="24">
        <v>1</v>
      </c>
      <c r="AJ294" s="24">
        <v>25</v>
      </c>
      <c r="AK294" s="4"/>
      <c r="AL294" s="4"/>
      <c r="AM294" s="259">
        <v>8368.7900000000063</v>
      </c>
      <c r="AN294" s="259">
        <v>2469.48</v>
      </c>
      <c r="AO294" s="259">
        <v>2294.6000000000004</v>
      </c>
      <c r="AP294" s="259">
        <v>2210.63</v>
      </c>
      <c r="AQ294" s="259">
        <v>2817.2200000000007</v>
      </c>
      <c r="AR294" s="259">
        <v>22436.23</v>
      </c>
      <c r="AS294" s="177"/>
      <c r="AT294" s="177"/>
      <c r="AU294" s="259">
        <v>174.34979166666679</v>
      </c>
      <c r="AV294" s="259">
        <v>94.98</v>
      </c>
      <c r="AW294" s="259">
        <v>109.26666666666668</v>
      </c>
      <c r="AX294" s="259">
        <v>116.34894736842107</v>
      </c>
      <c r="AY294" s="259">
        <v>165.71882352941179</v>
      </c>
      <c r="AZ294" s="259">
        <v>897.44920000000002</v>
      </c>
      <c r="BA294" s="4"/>
    </row>
    <row r="295" spans="2:53" x14ac:dyDescent="0.2">
      <c r="B295" s="11" t="s">
        <v>276</v>
      </c>
      <c r="C295" s="11"/>
      <c r="D295" s="255">
        <v>7860</v>
      </c>
      <c r="E295" s="11">
        <v>2</v>
      </c>
      <c r="F295" s="11"/>
      <c r="G295" s="11"/>
      <c r="H295" s="11"/>
      <c r="I295" s="11"/>
      <c r="J295" s="11">
        <v>1</v>
      </c>
      <c r="M295" s="170">
        <v>83.47999999999999</v>
      </c>
      <c r="N295" s="170">
        <v>23.9</v>
      </c>
      <c r="O295" s="170">
        <v>24.76</v>
      </c>
      <c r="P295" s="170">
        <v>29.31</v>
      </c>
      <c r="Q295" s="170">
        <v>41.89</v>
      </c>
      <c r="R295" s="170">
        <v>129.18</v>
      </c>
      <c r="S295" s="4"/>
      <c r="T295" s="4"/>
      <c r="U295" s="170">
        <v>27.826666666666664</v>
      </c>
      <c r="V295" s="170">
        <v>23.9</v>
      </c>
      <c r="W295" s="170">
        <v>24.76</v>
      </c>
      <c r="X295" s="170">
        <v>29.31</v>
      </c>
      <c r="Y295" s="170">
        <v>41.89</v>
      </c>
      <c r="Z295" s="170">
        <v>129.18</v>
      </c>
      <c r="AA295" s="4"/>
      <c r="AB295" s="11" t="s">
        <v>250</v>
      </c>
      <c r="AC295" s="11"/>
      <c r="AD295" s="255">
        <v>7090</v>
      </c>
      <c r="AE295" s="24">
        <v>38</v>
      </c>
      <c r="AF295" s="24">
        <v>13</v>
      </c>
      <c r="AG295" s="24">
        <v>13</v>
      </c>
      <c r="AH295" s="24">
        <v>8</v>
      </c>
      <c r="AI295" s="24">
        <v>4</v>
      </c>
      <c r="AJ295" s="24">
        <v>39</v>
      </c>
      <c r="AK295" s="4"/>
      <c r="AL295" s="4"/>
      <c r="AM295" s="259">
        <v>9853.9500000000062</v>
      </c>
      <c r="AN295" s="259">
        <v>5172.0400000000036</v>
      </c>
      <c r="AO295" s="259">
        <v>3158.4700000000039</v>
      </c>
      <c r="AP295" s="259">
        <v>2002.8599999999997</v>
      </c>
      <c r="AQ295" s="259">
        <v>2031.8900000000003</v>
      </c>
      <c r="AR295" s="259">
        <v>24764.920000000002</v>
      </c>
      <c r="AS295" s="177"/>
      <c r="AT295" s="177"/>
      <c r="AU295" s="259">
        <v>91.240277777777834</v>
      </c>
      <c r="AV295" s="259">
        <v>73.886285714285762</v>
      </c>
      <c r="AW295" s="259">
        <v>54.456379310344893</v>
      </c>
      <c r="AX295" s="259">
        <v>43.540434782608692</v>
      </c>
      <c r="AY295" s="259">
        <v>53.470789473684221</v>
      </c>
      <c r="AZ295" s="259">
        <v>634.99794871794882</v>
      </c>
      <c r="BA295" s="4"/>
    </row>
    <row r="296" spans="2:53" x14ac:dyDescent="0.2">
      <c r="B296" s="11" t="s">
        <v>236</v>
      </c>
      <c r="C296" s="11"/>
      <c r="D296" s="255">
        <v>7860</v>
      </c>
      <c r="E296" s="11">
        <v>103</v>
      </c>
      <c r="F296" s="11">
        <v>26</v>
      </c>
      <c r="G296" s="11">
        <v>24</v>
      </c>
      <c r="H296" s="11">
        <v>21</v>
      </c>
      <c r="I296" s="11">
        <v>9</v>
      </c>
      <c r="J296" s="11">
        <v>157</v>
      </c>
      <c r="M296" s="170">
        <v>18765.03</v>
      </c>
      <c r="N296" s="170">
        <v>4785.6200000000035</v>
      </c>
      <c r="O296" s="170">
        <v>4549.6900000000023</v>
      </c>
      <c r="P296" s="170">
        <v>5605.6600000000026</v>
      </c>
      <c r="Q296" s="170">
        <v>4941.4299999999985</v>
      </c>
      <c r="R296" s="170">
        <v>85199.090000000011</v>
      </c>
      <c r="S296" s="4"/>
      <c r="T296" s="4"/>
      <c r="U296" s="170">
        <v>58.458037383177569</v>
      </c>
      <c r="V296" s="170">
        <v>21.752818181818199</v>
      </c>
      <c r="W296" s="170">
        <v>23.331743589743603</v>
      </c>
      <c r="X296" s="170">
        <v>31.670395480226002</v>
      </c>
      <c r="Y296" s="170">
        <v>31.675833333333323</v>
      </c>
      <c r="Z296" s="170">
        <v>542.66936305732486</v>
      </c>
      <c r="AA296" s="4"/>
      <c r="AB296" s="11" t="s">
        <v>251</v>
      </c>
      <c r="AC296" s="11"/>
      <c r="AD296" s="255">
        <v>7001</v>
      </c>
      <c r="AE296" s="24"/>
      <c r="AF296" s="24"/>
      <c r="AG296" s="24"/>
      <c r="AH296" s="24"/>
      <c r="AI296" s="24"/>
      <c r="AJ296" s="24">
        <v>1</v>
      </c>
      <c r="AK296" s="4"/>
      <c r="AL296" s="4"/>
      <c r="AM296" s="259">
        <v>27.01</v>
      </c>
      <c r="AN296" s="259">
        <v>27.01</v>
      </c>
      <c r="AO296" s="259">
        <v>27.01</v>
      </c>
      <c r="AP296" s="259">
        <v>203.28</v>
      </c>
      <c r="AQ296" s="259"/>
      <c r="AR296" s="259">
        <v>15</v>
      </c>
      <c r="AS296" s="177"/>
      <c r="AT296" s="177"/>
      <c r="AU296" s="259">
        <v>27.01</v>
      </c>
      <c r="AV296" s="259">
        <v>27.01</v>
      </c>
      <c r="AW296" s="259">
        <v>27.01</v>
      </c>
      <c r="AX296" s="259">
        <v>203.28</v>
      </c>
      <c r="AY296" s="259"/>
      <c r="AZ296" s="259">
        <v>15</v>
      </c>
      <c r="BA296" s="4"/>
    </row>
    <row r="297" spans="2:53" x14ac:dyDescent="0.2">
      <c r="B297" s="11" t="s">
        <v>313</v>
      </c>
      <c r="C297" s="11"/>
      <c r="D297" s="255">
        <v>7439</v>
      </c>
      <c r="E297" s="11">
        <v>4</v>
      </c>
      <c r="F297" s="11">
        <v>2</v>
      </c>
      <c r="G297" s="11">
        <v>1</v>
      </c>
      <c r="H297" s="11"/>
      <c r="I297" s="11"/>
      <c r="J297" s="11">
        <v>7</v>
      </c>
      <c r="M297" s="170">
        <v>270.23999999999995</v>
      </c>
      <c r="N297" s="170">
        <v>132.11000000000001</v>
      </c>
      <c r="O297" s="170">
        <v>105.09</v>
      </c>
      <c r="P297" s="170">
        <v>80.22</v>
      </c>
      <c r="Q297" s="170">
        <v>171.54</v>
      </c>
      <c r="R297" s="170">
        <v>1057.27</v>
      </c>
      <c r="S297" s="4"/>
      <c r="T297" s="4"/>
      <c r="U297" s="170">
        <v>20.787692307692303</v>
      </c>
      <c r="V297" s="170">
        <v>14.67888888888889</v>
      </c>
      <c r="W297" s="170">
        <v>15.012857142857143</v>
      </c>
      <c r="X297" s="170">
        <v>13.37</v>
      </c>
      <c r="Y297" s="170">
        <v>28.59</v>
      </c>
      <c r="Z297" s="170">
        <v>151.03857142857143</v>
      </c>
      <c r="AA297" s="4"/>
      <c r="AB297" s="11" t="s">
        <v>251</v>
      </c>
      <c r="AC297" s="11"/>
      <c r="AD297" s="255">
        <v>7067</v>
      </c>
      <c r="AE297" s="24">
        <v>1</v>
      </c>
      <c r="AF297" s="24"/>
      <c r="AG297" s="24"/>
      <c r="AH297" s="24"/>
      <c r="AI297" s="24"/>
      <c r="AJ297" s="24"/>
      <c r="AK297" s="4"/>
      <c r="AL297" s="4"/>
      <c r="AM297" s="259">
        <v>15</v>
      </c>
      <c r="AN297" s="259"/>
      <c r="AO297" s="259"/>
      <c r="AP297" s="259"/>
      <c r="AQ297" s="259"/>
      <c r="AR297" s="259"/>
      <c r="AS297" s="177"/>
      <c r="AT297" s="177"/>
      <c r="AU297" s="259">
        <v>15</v>
      </c>
      <c r="AV297" s="259"/>
      <c r="AW297" s="259"/>
      <c r="AX297" s="259"/>
      <c r="AY297" s="259"/>
      <c r="AZ297" s="259"/>
      <c r="BA297" s="4"/>
    </row>
    <row r="298" spans="2:53" x14ac:dyDescent="0.2">
      <c r="B298" s="11" t="s">
        <v>314</v>
      </c>
      <c r="C298" s="11"/>
      <c r="D298" s="255">
        <v>7439</v>
      </c>
      <c r="E298" s="11">
        <v>4</v>
      </c>
      <c r="F298" s="11">
        <v>2</v>
      </c>
      <c r="G298" s="11">
        <v>2</v>
      </c>
      <c r="H298" s="11"/>
      <c r="I298" s="11"/>
      <c r="J298" s="11">
        <v>2</v>
      </c>
      <c r="M298" s="170">
        <v>175.87</v>
      </c>
      <c r="N298" s="170">
        <v>88.61</v>
      </c>
      <c r="O298" s="170">
        <v>60.26</v>
      </c>
      <c r="P298" s="170">
        <v>39.290000000000006</v>
      </c>
      <c r="Q298" s="170">
        <v>69.67</v>
      </c>
      <c r="R298" s="170">
        <v>620.98</v>
      </c>
      <c r="S298" s="4"/>
      <c r="T298" s="4"/>
      <c r="U298" s="170">
        <v>17.587</v>
      </c>
      <c r="V298" s="170">
        <v>14.768333333333333</v>
      </c>
      <c r="W298" s="170">
        <v>15.065</v>
      </c>
      <c r="X298" s="170">
        <v>19.645000000000003</v>
      </c>
      <c r="Y298" s="170">
        <v>34.835000000000001</v>
      </c>
      <c r="Z298" s="170">
        <v>310.49</v>
      </c>
      <c r="AA298" s="4"/>
      <c r="AB298" s="11" t="s">
        <v>251</v>
      </c>
      <c r="AC298" s="11"/>
      <c r="AD298" s="255">
        <v>7095</v>
      </c>
      <c r="AE298" s="24">
        <v>62</v>
      </c>
      <c r="AF298" s="24">
        <v>6</v>
      </c>
      <c r="AG298" s="24">
        <v>9</v>
      </c>
      <c r="AH298" s="24">
        <v>1</v>
      </c>
      <c r="AI298" s="24">
        <v>13</v>
      </c>
      <c r="AJ298" s="24">
        <v>21</v>
      </c>
      <c r="AK298" s="4"/>
      <c r="AL298" s="4"/>
      <c r="AM298" s="259">
        <v>19001.549999999992</v>
      </c>
      <c r="AN298" s="259">
        <v>2987.4500000000016</v>
      </c>
      <c r="AO298" s="259">
        <v>2260.110000000001</v>
      </c>
      <c r="AP298" s="259">
        <v>1103.1600000000001</v>
      </c>
      <c r="AQ298" s="259">
        <v>1129.2900000000002</v>
      </c>
      <c r="AR298" s="259">
        <v>9237.01</v>
      </c>
      <c r="AS298" s="177"/>
      <c r="AT298" s="177"/>
      <c r="AU298" s="259">
        <v>177.58457943925225</v>
      </c>
      <c r="AV298" s="259">
        <v>63.562765957446842</v>
      </c>
      <c r="AW298" s="259">
        <v>56.502750000000027</v>
      </c>
      <c r="AX298" s="259">
        <v>36.772000000000006</v>
      </c>
      <c r="AY298" s="259">
        <v>36.428709677419363</v>
      </c>
      <c r="AZ298" s="259">
        <v>439.85761904761904</v>
      </c>
      <c r="BA298" s="4"/>
    </row>
    <row r="299" spans="2:53" x14ac:dyDescent="0.2">
      <c r="B299" s="11" t="s">
        <v>277</v>
      </c>
      <c r="C299" s="11"/>
      <c r="D299" s="255">
        <v>7863</v>
      </c>
      <c r="E299" s="11">
        <v>17</v>
      </c>
      <c r="F299" s="11">
        <v>7</v>
      </c>
      <c r="G299" s="11">
        <v>6</v>
      </c>
      <c r="H299" s="11">
        <v>1</v>
      </c>
      <c r="I299" s="11">
        <v>1</v>
      </c>
      <c r="J299" s="11">
        <v>15</v>
      </c>
      <c r="M299" s="170">
        <v>1362.88</v>
      </c>
      <c r="N299" s="170">
        <v>741.85</v>
      </c>
      <c r="O299" s="170">
        <v>539.02</v>
      </c>
      <c r="P299" s="170">
        <v>336.88</v>
      </c>
      <c r="Q299" s="170">
        <v>404.03000000000003</v>
      </c>
      <c r="R299" s="170">
        <v>8658.119999999999</v>
      </c>
      <c r="S299" s="4"/>
      <c r="T299" s="4"/>
      <c r="U299" s="170">
        <v>30.286222222222225</v>
      </c>
      <c r="V299" s="170">
        <v>24.728333333333335</v>
      </c>
      <c r="W299" s="170">
        <v>24.50090909090909</v>
      </c>
      <c r="X299" s="170">
        <v>21.055</v>
      </c>
      <c r="Y299" s="170">
        <v>26.935333333333336</v>
      </c>
      <c r="Z299" s="170">
        <v>577.20799999999997</v>
      </c>
      <c r="AA299" s="4"/>
      <c r="AB299" s="11"/>
      <c r="AC299" s="11"/>
      <c r="AD299" s="255"/>
      <c r="AE299" s="24"/>
      <c r="AF299" s="24"/>
      <c r="AG299" s="24"/>
      <c r="AH299" s="24"/>
      <c r="AI299" s="24"/>
      <c r="AJ299" s="24"/>
      <c r="AK299" s="4"/>
      <c r="AL299" s="4"/>
      <c r="AM299" s="259"/>
      <c r="AN299" s="259"/>
      <c r="AO299" s="259"/>
      <c r="AP299" s="259"/>
      <c r="AQ299" s="259"/>
      <c r="AR299" s="259"/>
      <c r="AS299" s="177"/>
      <c r="AT299" s="177"/>
      <c r="AU299" s="259"/>
      <c r="AV299" s="259"/>
      <c r="AW299" s="259"/>
      <c r="AX299" s="259"/>
      <c r="AY299" s="259"/>
      <c r="AZ299" s="259"/>
      <c r="BA299" s="4"/>
    </row>
    <row r="300" spans="2:53" x14ac:dyDescent="0.2">
      <c r="B300" s="11" t="s">
        <v>374</v>
      </c>
      <c r="C300" s="11"/>
      <c r="D300" s="255">
        <v>8534</v>
      </c>
      <c r="E300" s="11">
        <v>2</v>
      </c>
      <c r="F300" s="11">
        <v>1</v>
      </c>
      <c r="G300" s="11"/>
      <c r="H300" s="11"/>
      <c r="I300" s="11"/>
      <c r="J300" s="11">
        <v>2</v>
      </c>
      <c r="M300" s="170">
        <v>141.23999999999998</v>
      </c>
      <c r="N300" s="170">
        <v>84.69</v>
      </c>
      <c r="O300" s="170"/>
      <c r="P300" s="170">
        <v>41.2</v>
      </c>
      <c r="Q300" s="170">
        <v>33.86</v>
      </c>
      <c r="R300" s="170">
        <v>97.910000000000011</v>
      </c>
      <c r="S300" s="4"/>
      <c r="T300" s="4"/>
      <c r="U300" s="170">
        <v>28.247999999999998</v>
      </c>
      <c r="V300" s="170">
        <v>28.23</v>
      </c>
      <c r="W300" s="170"/>
      <c r="X300" s="170">
        <v>20.6</v>
      </c>
      <c r="Y300" s="170">
        <v>16.93</v>
      </c>
      <c r="Z300" s="170">
        <v>48.955000000000005</v>
      </c>
      <c r="AA300" s="4"/>
      <c r="AB300" s="11"/>
      <c r="AC300" s="11"/>
      <c r="AD300" s="255"/>
      <c r="AE300" s="24"/>
      <c r="AF300" s="24"/>
      <c r="AG300" s="24"/>
      <c r="AH300" s="24"/>
      <c r="AI300" s="24"/>
      <c r="AJ300" s="24"/>
      <c r="AK300" s="4"/>
      <c r="AL300" s="4"/>
      <c r="AM300" s="259"/>
      <c r="AN300" s="259"/>
      <c r="AO300" s="259"/>
      <c r="AP300" s="259"/>
      <c r="AQ300" s="259"/>
      <c r="AR300" s="259"/>
      <c r="AS300" s="177"/>
      <c r="AT300" s="177"/>
      <c r="AU300" s="259"/>
      <c r="AV300" s="259"/>
      <c r="AW300" s="259"/>
      <c r="AX300" s="259"/>
      <c r="AY300" s="259"/>
      <c r="AZ300" s="259"/>
      <c r="BA300" s="4"/>
    </row>
    <row r="301" spans="2:53" x14ac:dyDescent="0.2">
      <c r="B301" s="11" t="s">
        <v>278</v>
      </c>
      <c r="C301" s="11"/>
      <c r="D301" s="255">
        <v>8534</v>
      </c>
      <c r="E301" s="11">
        <v>230</v>
      </c>
      <c r="F301" s="11">
        <v>91</v>
      </c>
      <c r="G301" s="11">
        <v>5</v>
      </c>
      <c r="H301" s="11">
        <v>28</v>
      </c>
      <c r="I301" s="11">
        <v>20</v>
      </c>
      <c r="J301" s="11">
        <v>91</v>
      </c>
      <c r="M301" s="170">
        <v>19769.489999999987</v>
      </c>
      <c r="N301" s="170">
        <v>8055.1699999999992</v>
      </c>
      <c r="O301" s="170">
        <v>107.43</v>
      </c>
      <c r="P301" s="170">
        <v>2570.1499999999996</v>
      </c>
      <c r="Q301" s="170">
        <v>2513.0299999999997</v>
      </c>
      <c r="R301" s="170">
        <v>34548.189999999988</v>
      </c>
      <c r="S301" s="4"/>
      <c r="T301" s="4"/>
      <c r="U301" s="170">
        <v>44.828775510204053</v>
      </c>
      <c r="V301" s="170">
        <v>38.54148325358851</v>
      </c>
      <c r="W301" s="170">
        <v>17.905000000000001</v>
      </c>
      <c r="X301" s="170">
        <v>21.240909090909089</v>
      </c>
      <c r="Y301" s="170">
        <v>25.907525773195875</v>
      </c>
      <c r="Z301" s="170">
        <v>379.65043956043945</v>
      </c>
      <c r="AA301" s="4"/>
      <c r="AB301" s="11"/>
      <c r="AC301" s="11"/>
      <c r="AD301" s="255"/>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2:53" x14ac:dyDescent="0.2">
      <c r="B302" s="11" t="s">
        <v>237</v>
      </c>
      <c r="C302" s="11"/>
      <c r="D302" s="255">
        <v>8861</v>
      </c>
      <c r="E302" s="11">
        <v>1493</v>
      </c>
      <c r="F302" s="11">
        <v>617</v>
      </c>
      <c r="G302" s="11">
        <v>378</v>
      </c>
      <c r="H302" s="11">
        <v>286</v>
      </c>
      <c r="I302" s="11">
        <v>252</v>
      </c>
      <c r="J302" s="11">
        <v>2237</v>
      </c>
      <c r="M302" s="170">
        <v>216850.93000000037</v>
      </c>
      <c r="N302" s="170">
        <v>98345.799999999683</v>
      </c>
      <c r="O302" s="170">
        <v>104746.64999999928</v>
      </c>
      <c r="P302" s="170">
        <v>72647.369999999311</v>
      </c>
      <c r="Q302" s="170">
        <v>76416.700000000099</v>
      </c>
      <c r="R302" s="170">
        <v>1198485.9300000009</v>
      </c>
      <c r="S302" s="4"/>
      <c r="T302" s="4"/>
      <c r="U302" s="170">
        <v>43.206003187886104</v>
      </c>
      <c r="V302" s="170">
        <v>27.257705099778182</v>
      </c>
      <c r="W302" s="170">
        <v>35.173488918737164</v>
      </c>
      <c r="X302" s="170">
        <v>27.69629050705273</v>
      </c>
      <c r="Y302" s="170">
        <v>32.490093537415007</v>
      </c>
      <c r="Z302" s="170">
        <v>535.75589181940143</v>
      </c>
      <c r="AA302" s="4"/>
      <c r="AB302" s="11"/>
      <c r="AC302" s="11"/>
      <c r="AD302" s="255"/>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2:53" x14ac:dyDescent="0.2">
      <c r="B303" s="11" t="s">
        <v>238</v>
      </c>
      <c r="C303" s="11"/>
      <c r="D303" s="255">
        <v>8865</v>
      </c>
      <c r="E303" s="11">
        <v>366</v>
      </c>
      <c r="F303" s="11">
        <v>180</v>
      </c>
      <c r="G303" s="11">
        <v>120</v>
      </c>
      <c r="H303" s="11">
        <v>93</v>
      </c>
      <c r="I303" s="11">
        <v>67</v>
      </c>
      <c r="J303" s="11">
        <v>642</v>
      </c>
      <c r="M303" s="170">
        <v>84255.969999999827</v>
      </c>
      <c r="N303" s="170">
        <v>26302.019999999931</v>
      </c>
      <c r="O303" s="170">
        <v>21263.050000000017</v>
      </c>
      <c r="P303" s="170">
        <v>20951.710000000003</v>
      </c>
      <c r="Q303" s="170">
        <v>28303.800000000065</v>
      </c>
      <c r="R303" s="170">
        <v>377104.98000000004</v>
      </c>
      <c r="S303" s="4"/>
      <c r="T303" s="4"/>
      <c r="U303" s="170">
        <v>60.746914203316386</v>
      </c>
      <c r="V303" s="170">
        <v>25.145334608030527</v>
      </c>
      <c r="W303" s="170">
        <v>24.468411967779076</v>
      </c>
      <c r="X303" s="170">
        <v>27.495682414698166</v>
      </c>
      <c r="Y303" s="170">
        <v>42.118750000000098</v>
      </c>
      <c r="Z303" s="170">
        <v>587.39093457943932</v>
      </c>
      <c r="AA303" s="4"/>
      <c r="AB303" s="11"/>
      <c r="AC303" s="11"/>
      <c r="AD303" s="255"/>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2:53" x14ac:dyDescent="0.2">
      <c r="B304" s="11" t="s">
        <v>287</v>
      </c>
      <c r="C304" s="11"/>
      <c r="D304" s="255">
        <v>8867</v>
      </c>
      <c r="E304" s="11">
        <v>12</v>
      </c>
      <c r="F304" s="11">
        <v>3</v>
      </c>
      <c r="G304" s="11">
        <v>1</v>
      </c>
      <c r="H304" s="11"/>
      <c r="I304" s="11">
        <v>2</v>
      </c>
      <c r="J304" s="11">
        <v>4</v>
      </c>
      <c r="M304" s="170">
        <v>6535.2200000000012</v>
      </c>
      <c r="N304" s="170">
        <v>473.04999999999995</v>
      </c>
      <c r="O304" s="170">
        <v>198.64000000000001</v>
      </c>
      <c r="P304" s="170">
        <v>173.38</v>
      </c>
      <c r="Q304" s="170">
        <v>1174.72</v>
      </c>
      <c r="R304" s="170">
        <v>765.06</v>
      </c>
      <c r="S304" s="4"/>
      <c r="T304" s="4"/>
      <c r="U304" s="170">
        <v>311.20095238095246</v>
      </c>
      <c r="V304" s="170">
        <v>52.561111111111103</v>
      </c>
      <c r="W304" s="170">
        <v>33.106666666666669</v>
      </c>
      <c r="X304" s="170">
        <v>34.676000000000002</v>
      </c>
      <c r="Y304" s="170">
        <v>195.78666666666666</v>
      </c>
      <c r="Z304" s="170">
        <v>191.26499999999999</v>
      </c>
      <c r="AA304" s="4"/>
      <c r="AB304" s="11"/>
      <c r="AC304" s="11"/>
      <c r="AD304" s="255"/>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2:53" x14ac:dyDescent="0.2">
      <c r="B305" s="11" t="s">
        <v>380</v>
      </c>
      <c r="C305" s="11"/>
      <c r="D305" s="255">
        <v>8865</v>
      </c>
      <c r="E305" s="11">
        <v>3</v>
      </c>
      <c r="F305" s="11">
        <v>1</v>
      </c>
      <c r="G305" s="11"/>
      <c r="H305" s="11">
        <v>1</v>
      </c>
      <c r="I305" s="11"/>
      <c r="J305" s="11">
        <v>4</v>
      </c>
      <c r="M305" s="170">
        <v>125.65</v>
      </c>
      <c r="N305" s="170">
        <v>54</v>
      </c>
      <c r="O305" s="170">
        <v>50</v>
      </c>
      <c r="P305" s="170">
        <v>187.67000000000002</v>
      </c>
      <c r="Q305" s="170">
        <v>20</v>
      </c>
      <c r="R305" s="170">
        <v>180</v>
      </c>
      <c r="S305" s="4"/>
      <c r="T305" s="4"/>
      <c r="U305" s="170">
        <v>15.706250000000001</v>
      </c>
      <c r="V305" s="170">
        <v>9</v>
      </c>
      <c r="W305" s="170">
        <v>10</v>
      </c>
      <c r="X305" s="170">
        <v>37.534000000000006</v>
      </c>
      <c r="Y305" s="170">
        <v>10</v>
      </c>
      <c r="Z305" s="170">
        <v>45</v>
      </c>
      <c r="AA305" s="4"/>
      <c r="AB305" s="11"/>
      <c r="AC305" s="11"/>
      <c r="AD305" s="255"/>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2:53" x14ac:dyDescent="0.2">
      <c r="B306" s="11" t="s">
        <v>322</v>
      </c>
      <c r="C306" s="11"/>
      <c r="D306" s="255">
        <v>7865</v>
      </c>
      <c r="E306" s="11">
        <v>1</v>
      </c>
      <c r="F306" s="11">
        <v>1</v>
      </c>
      <c r="G306" s="11"/>
      <c r="H306" s="11"/>
      <c r="I306" s="11"/>
      <c r="J306" s="11"/>
      <c r="M306" s="170">
        <v>42.84</v>
      </c>
      <c r="N306" s="170">
        <v>26.66</v>
      </c>
      <c r="O306" s="170"/>
      <c r="P306" s="170"/>
      <c r="Q306" s="170"/>
      <c r="R306" s="170"/>
      <c r="S306" s="4"/>
      <c r="T306" s="4"/>
      <c r="U306" s="170">
        <v>21.42</v>
      </c>
      <c r="V306" s="170">
        <v>26.66</v>
      </c>
      <c r="W306" s="170"/>
      <c r="X306" s="170"/>
      <c r="Y306" s="170"/>
      <c r="Z306" s="170"/>
      <c r="AA306" s="4"/>
      <c r="AB306" s="11"/>
      <c r="AC306" s="11"/>
      <c r="AD306" s="255"/>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2:53" x14ac:dyDescent="0.2">
      <c r="B307" s="11" t="s">
        <v>239</v>
      </c>
      <c r="C307" s="11"/>
      <c r="D307" s="255">
        <v>7064</v>
      </c>
      <c r="E307" s="11">
        <v>116</v>
      </c>
      <c r="F307" s="11">
        <v>32</v>
      </c>
      <c r="G307" s="11">
        <v>23</v>
      </c>
      <c r="H307" s="11">
        <v>15</v>
      </c>
      <c r="I307" s="11">
        <v>11</v>
      </c>
      <c r="J307" s="11">
        <v>101</v>
      </c>
      <c r="M307" s="170">
        <v>11183.87</v>
      </c>
      <c r="N307" s="170">
        <v>4626.0299999999988</v>
      </c>
      <c r="O307" s="170">
        <v>4620.060000000004</v>
      </c>
      <c r="P307" s="170">
        <v>2936.1499999999996</v>
      </c>
      <c r="Q307" s="170">
        <v>8998.5099999999966</v>
      </c>
      <c r="R307" s="170">
        <v>63915.62999999999</v>
      </c>
      <c r="S307" s="4"/>
      <c r="T307" s="4"/>
      <c r="U307" s="170">
        <v>39.518975265017673</v>
      </c>
      <c r="V307" s="170">
        <v>26.895523255813945</v>
      </c>
      <c r="W307" s="170">
        <v>33.0004285714286</v>
      </c>
      <c r="X307" s="170">
        <v>24.673529411764704</v>
      </c>
      <c r="Y307" s="170">
        <v>86.524134615384583</v>
      </c>
      <c r="Z307" s="170">
        <v>632.82801980198008</v>
      </c>
      <c r="AA307" s="4"/>
      <c r="AB307" s="11"/>
      <c r="AC307" s="11"/>
      <c r="AD307" s="255"/>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2:53" x14ac:dyDescent="0.2">
      <c r="B308" s="11" t="s">
        <v>381</v>
      </c>
      <c r="C308" s="11"/>
      <c r="D308" s="255">
        <v>8540</v>
      </c>
      <c r="E308" s="11">
        <v>5</v>
      </c>
      <c r="F308" s="11"/>
      <c r="G308" s="11"/>
      <c r="H308" s="11"/>
      <c r="I308" s="11">
        <v>2</v>
      </c>
      <c r="J308" s="11">
        <v>2</v>
      </c>
      <c r="M308" s="170">
        <v>617.45000000000005</v>
      </c>
      <c r="N308" s="170">
        <v>294.99</v>
      </c>
      <c r="O308" s="170"/>
      <c r="P308" s="170">
        <v>147.94999999999999</v>
      </c>
      <c r="Q308" s="170">
        <v>183.57</v>
      </c>
      <c r="R308" s="170">
        <v>1698.3400000000001</v>
      </c>
      <c r="S308" s="4"/>
      <c r="T308" s="4"/>
      <c r="U308" s="170">
        <v>68.605555555555554</v>
      </c>
      <c r="V308" s="170">
        <v>73.747500000000002</v>
      </c>
      <c r="W308" s="170"/>
      <c r="X308" s="170">
        <v>36.987499999999997</v>
      </c>
      <c r="Y308" s="170">
        <v>45.892499999999998</v>
      </c>
      <c r="Z308" s="170">
        <v>849.17000000000007</v>
      </c>
      <c r="AA308" s="4"/>
      <c r="AB308" s="11"/>
      <c r="AC308" s="11"/>
      <c r="AD308" s="255"/>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2:53" x14ac:dyDescent="0.2">
      <c r="B309" s="11" t="s">
        <v>240</v>
      </c>
      <c r="C309" s="11"/>
      <c r="D309" s="255">
        <v>7065</v>
      </c>
      <c r="E309" s="11">
        <v>728</v>
      </c>
      <c r="F309" s="11">
        <v>347</v>
      </c>
      <c r="G309" s="11">
        <v>180</v>
      </c>
      <c r="H309" s="11">
        <v>142</v>
      </c>
      <c r="I309" s="11">
        <v>158</v>
      </c>
      <c r="J309" s="11">
        <v>1092</v>
      </c>
      <c r="M309" s="170">
        <v>77926.380000000034</v>
      </c>
      <c r="N309" s="170">
        <v>50957.709999999941</v>
      </c>
      <c r="O309" s="170">
        <v>38771.370000000119</v>
      </c>
      <c r="P309" s="170">
        <v>45317.409999999858</v>
      </c>
      <c r="Q309" s="170">
        <v>52818.939999999748</v>
      </c>
      <c r="R309" s="170">
        <v>553316.68000000063</v>
      </c>
      <c r="S309" s="4"/>
      <c r="T309" s="4"/>
      <c r="U309" s="170">
        <v>30.788771236665362</v>
      </c>
      <c r="V309" s="170">
        <v>27.815343886462848</v>
      </c>
      <c r="W309" s="170">
        <v>25.795988023952177</v>
      </c>
      <c r="X309" s="170">
        <v>34.047640871525061</v>
      </c>
      <c r="Y309" s="170">
        <v>44.274048616931893</v>
      </c>
      <c r="Z309" s="170">
        <v>506.700256410257</v>
      </c>
      <c r="AA309" s="4"/>
      <c r="AB309" s="11"/>
      <c r="AC309" s="11"/>
      <c r="AD309" s="255"/>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2:53" x14ac:dyDescent="0.2">
      <c r="B310" s="11" t="s">
        <v>298</v>
      </c>
      <c r="C310" s="11"/>
      <c r="D310" s="255">
        <v>8551</v>
      </c>
      <c r="E310" s="11">
        <v>2</v>
      </c>
      <c r="F310" s="11"/>
      <c r="G310" s="11"/>
      <c r="H310" s="11"/>
      <c r="I310" s="11"/>
      <c r="J310" s="11"/>
      <c r="M310" s="170">
        <v>37.33</v>
      </c>
      <c r="N310" s="170"/>
      <c r="O310" s="170"/>
      <c r="P310" s="170"/>
      <c r="Q310" s="170"/>
      <c r="R310" s="170"/>
      <c r="S310" s="4"/>
      <c r="T310" s="4"/>
      <c r="U310" s="170">
        <v>18.664999999999999</v>
      </c>
      <c r="V310" s="170"/>
      <c r="W310" s="170"/>
      <c r="X310" s="170"/>
      <c r="Y310" s="170"/>
      <c r="Z310" s="170"/>
      <c r="AA310" s="4"/>
      <c r="AB310" s="11"/>
      <c r="AC310" s="11"/>
      <c r="AD310" s="255"/>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2:53" x14ac:dyDescent="0.2">
      <c r="B311" s="11" t="s">
        <v>298</v>
      </c>
      <c r="C311" s="11"/>
      <c r="D311" s="255">
        <v>8822</v>
      </c>
      <c r="E311" s="11">
        <v>34</v>
      </c>
      <c r="F311" s="11">
        <v>8</v>
      </c>
      <c r="G311" s="11">
        <v>3</v>
      </c>
      <c r="H311" s="11">
        <v>1</v>
      </c>
      <c r="I311" s="11">
        <v>1</v>
      </c>
      <c r="J311" s="11">
        <v>3</v>
      </c>
      <c r="M311" s="170">
        <v>712.95</v>
      </c>
      <c r="N311" s="170">
        <v>249.65</v>
      </c>
      <c r="O311" s="170">
        <v>76.52</v>
      </c>
      <c r="P311" s="170">
        <v>198.43</v>
      </c>
      <c r="Q311" s="170">
        <v>25</v>
      </c>
      <c r="R311" s="170">
        <v>67.960000000000008</v>
      </c>
      <c r="S311" s="4"/>
      <c r="T311" s="4"/>
      <c r="U311" s="170">
        <v>15.498913043478263</v>
      </c>
      <c r="V311" s="170">
        <v>19.203846153846154</v>
      </c>
      <c r="W311" s="170">
        <v>15.303999999999998</v>
      </c>
      <c r="X311" s="170">
        <v>66.143333333333331</v>
      </c>
      <c r="Y311" s="170">
        <v>12.5</v>
      </c>
      <c r="Z311" s="170">
        <v>22.653333333333336</v>
      </c>
      <c r="AA311" s="4"/>
      <c r="AB311" s="11"/>
      <c r="AC311" s="11"/>
      <c r="AD311" s="255"/>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2:53" x14ac:dyDescent="0.2">
      <c r="B312" s="11" t="s">
        <v>280</v>
      </c>
      <c r="C312" s="11"/>
      <c r="D312" s="255">
        <v>8551</v>
      </c>
      <c r="E312" s="11">
        <v>34</v>
      </c>
      <c r="F312" s="11">
        <v>14</v>
      </c>
      <c r="G312" s="11">
        <v>13</v>
      </c>
      <c r="H312" s="11">
        <v>2</v>
      </c>
      <c r="I312" s="11">
        <v>6</v>
      </c>
      <c r="J312" s="11">
        <v>21</v>
      </c>
      <c r="M312" s="170">
        <v>2973.24</v>
      </c>
      <c r="N312" s="170">
        <v>1532.42</v>
      </c>
      <c r="O312" s="170">
        <v>989.82999999999993</v>
      </c>
      <c r="P312" s="170">
        <v>720.00000000000023</v>
      </c>
      <c r="Q312" s="170">
        <v>780.89</v>
      </c>
      <c r="R312" s="170">
        <v>12107.429999999998</v>
      </c>
      <c r="S312" s="4"/>
      <c r="T312" s="4"/>
      <c r="U312" s="170">
        <v>36.706666666666663</v>
      </c>
      <c r="V312" s="170">
        <v>32.604680851063833</v>
      </c>
      <c r="W312" s="170">
        <v>24.745749999999997</v>
      </c>
      <c r="X312" s="170">
        <v>26.666666666666675</v>
      </c>
      <c r="Y312" s="170">
        <v>30.034230769230767</v>
      </c>
      <c r="Z312" s="170">
        <v>576.54428571428559</v>
      </c>
      <c r="AA312" s="4"/>
      <c r="AB312" s="11"/>
      <c r="AC312" s="11"/>
      <c r="AD312" s="255"/>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2:53" x14ac:dyDescent="0.2">
      <c r="B313" s="11" t="s">
        <v>242</v>
      </c>
      <c r="C313" s="11"/>
      <c r="D313" s="255">
        <v>7016</v>
      </c>
      <c r="E313" s="11">
        <v>1</v>
      </c>
      <c r="F313" s="11"/>
      <c r="G313" s="11"/>
      <c r="H313" s="11"/>
      <c r="I313" s="11"/>
      <c r="J313" s="11"/>
      <c r="M313" s="170">
        <v>27.65</v>
      </c>
      <c r="N313" s="170"/>
      <c r="O313" s="170"/>
      <c r="P313" s="170"/>
      <c r="Q313" s="170"/>
      <c r="R313" s="170"/>
      <c r="S313" s="4"/>
      <c r="T313" s="4"/>
      <c r="U313" s="170">
        <v>27.65</v>
      </c>
      <c r="V313" s="170"/>
      <c r="W313" s="170"/>
      <c r="X313" s="170"/>
      <c r="Y313" s="170"/>
      <c r="Z313" s="170"/>
      <c r="AA313" s="4"/>
      <c r="AB313" s="11"/>
      <c r="AC313" s="11"/>
      <c r="AD313" s="255"/>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2:53" x14ac:dyDescent="0.2">
      <c r="B314" s="11" t="s">
        <v>242</v>
      </c>
      <c r="C314" s="11"/>
      <c r="D314" s="255">
        <v>7204</v>
      </c>
      <c r="E314" s="11">
        <v>157</v>
      </c>
      <c r="F314" s="11">
        <v>74</v>
      </c>
      <c r="G314" s="11">
        <v>54</v>
      </c>
      <c r="H314" s="11">
        <v>38</v>
      </c>
      <c r="I314" s="11">
        <v>33</v>
      </c>
      <c r="J314" s="11">
        <v>248</v>
      </c>
      <c r="M314" s="170">
        <v>16470.790000000012</v>
      </c>
      <c r="N314" s="170">
        <v>11084.039999999994</v>
      </c>
      <c r="O314" s="170">
        <v>9247.9900000000107</v>
      </c>
      <c r="P314" s="170">
        <v>8156.3999999999969</v>
      </c>
      <c r="Q314" s="170">
        <v>17223.959999999995</v>
      </c>
      <c r="R314" s="170">
        <v>127725.25999999992</v>
      </c>
      <c r="S314" s="4"/>
      <c r="T314" s="4"/>
      <c r="U314" s="170">
        <v>28.545563258232256</v>
      </c>
      <c r="V314" s="170">
        <v>25.717030162412978</v>
      </c>
      <c r="W314" s="170">
        <v>25.688861111111141</v>
      </c>
      <c r="X314" s="170">
        <v>26.568078175895756</v>
      </c>
      <c r="Y314" s="170">
        <v>63.557047970479687</v>
      </c>
      <c r="Z314" s="170">
        <v>515.02120967741905</v>
      </c>
      <c r="AA314" s="4"/>
      <c r="AB314" s="11"/>
      <c r="AC314" s="11"/>
      <c r="AD314" s="255"/>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2:53" x14ac:dyDescent="0.2">
      <c r="B315" s="11" t="s">
        <v>299</v>
      </c>
      <c r="C315" s="11"/>
      <c r="D315" s="255">
        <v>7023</v>
      </c>
      <c r="E315" s="11">
        <v>2</v>
      </c>
      <c r="F315" s="11">
        <v>8</v>
      </c>
      <c r="G315" s="11">
        <v>16</v>
      </c>
      <c r="H315" s="11">
        <v>1</v>
      </c>
      <c r="I315" s="11"/>
      <c r="J315" s="11">
        <v>3</v>
      </c>
      <c r="M315" s="170">
        <v>182.62</v>
      </c>
      <c r="N315" s="170">
        <v>304.77</v>
      </c>
      <c r="O315" s="170">
        <v>306.22000000000003</v>
      </c>
      <c r="P315" s="170">
        <v>74.47999999999999</v>
      </c>
      <c r="Q315" s="170">
        <v>70.92</v>
      </c>
      <c r="R315" s="170">
        <v>1967.3899999999999</v>
      </c>
      <c r="S315" s="4"/>
      <c r="T315" s="4"/>
      <c r="U315" s="170">
        <v>10.74235294117647</v>
      </c>
      <c r="V315" s="170">
        <v>11.287777777777777</v>
      </c>
      <c r="W315" s="170">
        <v>15.311000000000002</v>
      </c>
      <c r="X315" s="170">
        <v>18.619999999999997</v>
      </c>
      <c r="Y315" s="170">
        <v>23.64</v>
      </c>
      <c r="Z315" s="170">
        <v>655.79666666666662</v>
      </c>
      <c r="AA315" s="4"/>
      <c r="AB315" s="11"/>
      <c r="AC315" s="11"/>
      <c r="AD315" s="255"/>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2:53" x14ac:dyDescent="0.2">
      <c r="B316" s="11" t="s">
        <v>299</v>
      </c>
      <c r="C316" s="11"/>
      <c r="D316" s="255">
        <v>7203</v>
      </c>
      <c r="E316" s="11">
        <v>446</v>
      </c>
      <c r="F316" s="11">
        <v>262</v>
      </c>
      <c r="G316" s="11">
        <v>170</v>
      </c>
      <c r="H316" s="11">
        <v>122</v>
      </c>
      <c r="I316" s="11">
        <v>113</v>
      </c>
      <c r="J316" s="11">
        <v>1057</v>
      </c>
      <c r="M316" s="170">
        <v>68175.890000000363</v>
      </c>
      <c r="N316" s="170">
        <v>42539.7</v>
      </c>
      <c r="O316" s="170">
        <v>43039.750000000189</v>
      </c>
      <c r="P316" s="170">
        <v>37943.22999999988</v>
      </c>
      <c r="Q316" s="170">
        <v>64898.179999999862</v>
      </c>
      <c r="R316" s="170">
        <v>582513.59000000032</v>
      </c>
      <c r="S316" s="4"/>
      <c r="T316" s="4"/>
      <c r="U316" s="170">
        <v>33.370479686735372</v>
      </c>
      <c r="V316" s="170">
        <v>25.938841463414633</v>
      </c>
      <c r="W316" s="170">
        <v>31.256172839506309</v>
      </c>
      <c r="X316" s="170">
        <v>31.306295379537854</v>
      </c>
      <c r="Y316" s="170">
        <v>59.321919561243021</v>
      </c>
      <c r="Z316" s="170">
        <v>551.10084200567678</v>
      </c>
      <c r="AA316" s="4"/>
      <c r="AB316" s="11"/>
      <c r="AC316" s="11"/>
      <c r="AD316" s="255"/>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2:53" x14ac:dyDescent="0.2">
      <c r="B317" s="11" t="s">
        <v>243</v>
      </c>
      <c r="C317" s="11"/>
      <c r="D317" s="255">
        <v>7023</v>
      </c>
      <c r="E317" s="11">
        <v>1</v>
      </c>
      <c r="F317" s="11"/>
      <c r="G317" s="11"/>
      <c r="H317" s="11"/>
      <c r="I317" s="11"/>
      <c r="J317" s="11"/>
      <c r="M317" s="170">
        <v>7.0000000000000007E-2</v>
      </c>
      <c r="N317" s="170"/>
      <c r="O317" s="170"/>
      <c r="P317" s="170"/>
      <c r="Q317" s="170"/>
      <c r="R317" s="170"/>
      <c r="S317" s="4"/>
      <c r="T317" s="4"/>
      <c r="U317" s="170">
        <v>7.0000000000000007E-2</v>
      </c>
      <c r="V317" s="170"/>
      <c r="W317" s="170"/>
      <c r="X317" s="170"/>
      <c r="Y317" s="170"/>
      <c r="Z317" s="170"/>
      <c r="AA317" s="4"/>
      <c r="AB317" s="11"/>
      <c r="AC317" s="11"/>
      <c r="AD317" s="255"/>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2:53" x14ac:dyDescent="0.2">
      <c r="B318" s="11" t="s">
        <v>243</v>
      </c>
      <c r="C318" s="11"/>
      <c r="D318" s="255">
        <v>7076</v>
      </c>
      <c r="E318" s="11">
        <v>252</v>
      </c>
      <c r="F318" s="11">
        <v>135</v>
      </c>
      <c r="G318" s="11">
        <v>66</v>
      </c>
      <c r="H318" s="11">
        <v>53</v>
      </c>
      <c r="I318" s="11">
        <v>49</v>
      </c>
      <c r="J318" s="11">
        <v>280</v>
      </c>
      <c r="M318" s="170">
        <v>28275.770000000033</v>
      </c>
      <c r="N318" s="170">
        <v>14121.169999999975</v>
      </c>
      <c r="O318" s="170">
        <v>11230.600000000015</v>
      </c>
      <c r="P318" s="170">
        <v>14259.959999999986</v>
      </c>
      <c r="Q318" s="170">
        <v>13617.359999999997</v>
      </c>
      <c r="R318" s="170">
        <v>126740.23999999995</v>
      </c>
      <c r="S318" s="4"/>
      <c r="T318" s="4"/>
      <c r="U318" s="170">
        <v>35.7468647281922</v>
      </c>
      <c r="V318" s="170">
        <v>25.815667276051141</v>
      </c>
      <c r="W318" s="170">
        <v>26.739523809523845</v>
      </c>
      <c r="X318" s="170">
        <v>39.832290502793256</v>
      </c>
      <c r="Y318" s="170">
        <v>44.793947368421044</v>
      </c>
      <c r="Z318" s="170">
        <v>452.64371428571411</v>
      </c>
      <c r="AA318" s="4"/>
      <c r="AB318" s="11"/>
      <c r="AC318" s="11"/>
      <c r="AD318" s="255"/>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2:53" x14ac:dyDescent="0.2">
      <c r="B319" s="11" t="s">
        <v>244</v>
      </c>
      <c r="C319" s="11"/>
      <c r="D319" s="255">
        <v>7077</v>
      </c>
      <c r="E319" s="11">
        <v>84</v>
      </c>
      <c r="F319" s="11">
        <v>35</v>
      </c>
      <c r="G319" s="11">
        <v>10</v>
      </c>
      <c r="H319" s="11">
        <v>7</v>
      </c>
      <c r="I319" s="11">
        <v>5</v>
      </c>
      <c r="J319" s="11">
        <v>64</v>
      </c>
      <c r="M319" s="170">
        <v>7261.840000000002</v>
      </c>
      <c r="N319" s="170">
        <v>3278.3000000000015</v>
      </c>
      <c r="O319" s="170">
        <v>2257.2300000000009</v>
      </c>
      <c r="P319" s="170">
        <v>1779.09</v>
      </c>
      <c r="Q319" s="170">
        <v>2546.0499999999993</v>
      </c>
      <c r="R319" s="170">
        <v>43458.630000000019</v>
      </c>
      <c r="S319" s="4"/>
      <c r="T319" s="4"/>
      <c r="U319" s="170">
        <v>36.128557213930357</v>
      </c>
      <c r="V319" s="170">
        <v>27.782203389830521</v>
      </c>
      <c r="W319" s="170">
        <v>26.871785714285725</v>
      </c>
      <c r="X319" s="170">
        <v>24.041756756756754</v>
      </c>
      <c r="Y319" s="170">
        <v>37.441911764705871</v>
      </c>
      <c r="Z319" s="170">
        <v>679.0410937500003</v>
      </c>
      <c r="AA319" s="4"/>
      <c r="AB319" s="11"/>
      <c r="AC319" s="11"/>
      <c r="AD319" s="255"/>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2:53" x14ac:dyDescent="0.2">
      <c r="B320" s="11" t="s">
        <v>245</v>
      </c>
      <c r="C320" s="11"/>
      <c r="D320" s="255">
        <v>7848</v>
      </c>
      <c r="E320" s="11">
        <v>2</v>
      </c>
      <c r="F320" s="11"/>
      <c r="G320" s="11">
        <v>1</v>
      </c>
      <c r="H320" s="11"/>
      <c r="I320" s="11"/>
      <c r="J320" s="11"/>
      <c r="M320" s="170">
        <v>55</v>
      </c>
      <c r="N320" s="170">
        <v>10</v>
      </c>
      <c r="O320" s="170">
        <v>24.67</v>
      </c>
      <c r="P320" s="170"/>
      <c r="Q320" s="170"/>
      <c r="R320" s="170"/>
      <c r="S320" s="4"/>
      <c r="T320" s="4"/>
      <c r="U320" s="170">
        <v>18.333333333333332</v>
      </c>
      <c r="V320" s="170">
        <v>10</v>
      </c>
      <c r="W320" s="170">
        <v>24.67</v>
      </c>
      <c r="X320" s="170"/>
      <c r="Y320" s="170"/>
      <c r="Z320" s="170"/>
      <c r="AA320" s="4"/>
      <c r="AB320" s="11"/>
      <c r="AC320" s="11"/>
      <c r="AD320" s="255"/>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2:53" x14ac:dyDescent="0.2">
      <c r="B321" s="11" t="s">
        <v>245</v>
      </c>
      <c r="C321" s="11"/>
      <c r="D321" s="255">
        <v>7871</v>
      </c>
      <c r="E321" s="11">
        <v>82</v>
      </c>
      <c r="F321" s="11">
        <v>35</v>
      </c>
      <c r="G321" s="11">
        <v>17</v>
      </c>
      <c r="H321" s="11">
        <v>23</v>
      </c>
      <c r="I321" s="11">
        <v>10</v>
      </c>
      <c r="J321" s="11">
        <v>58</v>
      </c>
      <c r="M321" s="170">
        <v>5489.800000000002</v>
      </c>
      <c r="N321" s="170">
        <v>5126.1100000000024</v>
      </c>
      <c r="O321" s="170">
        <v>2006.3699999999997</v>
      </c>
      <c r="P321" s="170">
        <v>2178.6999999999989</v>
      </c>
      <c r="Q321" s="170">
        <v>1564.6099999999997</v>
      </c>
      <c r="R321" s="170">
        <v>28028.03</v>
      </c>
      <c r="S321" s="4"/>
      <c r="T321" s="4"/>
      <c r="U321" s="170">
        <v>27.586934673366844</v>
      </c>
      <c r="V321" s="170">
        <v>43.441610169491547</v>
      </c>
      <c r="W321" s="170">
        <v>22.543483146067413</v>
      </c>
      <c r="X321" s="170">
        <v>27.932051282051269</v>
      </c>
      <c r="Y321" s="170">
        <v>30.678627450980386</v>
      </c>
      <c r="Z321" s="170">
        <v>483.2418965517241</v>
      </c>
      <c r="AA321" s="4"/>
      <c r="AB321" s="11"/>
      <c r="AC321" s="11"/>
      <c r="AD321" s="255"/>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2:53" x14ac:dyDescent="0.2">
      <c r="B322" s="11" t="s">
        <v>281</v>
      </c>
      <c r="C322" s="11"/>
      <c r="D322" s="255">
        <v>8886</v>
      </c>
      <c r="E322" s="11">
        <v>67</v>
      </c>
      <c r="F322" s="11">
        <v>27</v>
      </c>
      <c r="G322" s="11">
        <v>14</v>
      </c>
      <c r="H322" s="11">
        <v>11</v>
      </c>
      <c r="I322" s="11">
        <v>10</v>
      </c>
      <c r="J322" s="11">
        <v>60</v>
      </c>
      <c r="M322" s="170">
        <v>5020.2899999999972</v>
      </c>
      <c r="N322" s="170">
        <v>3080.8700000000003</v>
      </c>
      <c r="O322" s="170">
        <v>2443.25</v>
      </c>
      <c r="P322" s="170">
        <v>2173.1100000000006</v>
      </c>
      <c r="Q322" s="170">
        <v>5337.8200000000006</v>
      </c>
      <c r="R322" s="170">
        <v>40748.799999999988</v>
      </c>
      <c r="S322" s="4"/>
      <c r="T322" s="4"/>
      <c r="U322" s="170">
        <v>27.736408839778989</v>
      </c>
      <c r="V322" s="170">
        <v>26.109067796610173</v>
      </c>
      <c r="W322" s="170">
        <v>27.147222222222222</v>
      </c>
      <c r="X322" s="170">
        <v>28.593552631578955</v>
      </c>
      <c r="Y322" s="170">
        <v>80.876060606060619</v>
      </c>
      <c r="Z322" s="170">
        <v>679.14666666666642</v>
      </c>
      <c r="AA322" s="4"/>
      <c r="AB322" s="11"/>
      <c r="AC322" s="11"/>
      <c r="AD322" s="255"/>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2:53" x14ac:dyDescent="0.2">
      <c r="B323" s="11" t="s">
        <v>385</v>
      </c>
      <c r="C323" s="11"/>
      <c r="D323" s="255">
        <v>7460</v>
      </c>
      <c r="E323" s="11"/>
      <c r="F323" s="11">
        <v>1</v>
      </c>
      <c r="G323" s="11">
        <v>1</v>
      </c>
      <c r="H323" s="11"/>
      <c r="I323" s="11">
        <v>1</v>
      </c>
      <c r="J323" s="11">
        <v>1</v>
      </c>
      <c r="M323" s="170">
        <v>134.17000000000002</v>
      </c>
      <c r="N323" s="170">
        <v>115.25</v>
      </c>
      <c r="O323" s="170">
        <v>74.33</v>
      </c>
      <c r="P323" s="170"/>
      <c r="Q323" s="170">
        <v>62.7</v>
      </c>
      <c r="R323" s="170">
        <v>126.02</v>
      </c>
      <c r="S323" s="4"/>
      <c r="T323" s="4"/>
      <c r="U323" s="170">
        <v>33.542500000000004</v>
      </c>
      <c r="V323" s="170">
        <v>28.8125</v>
      </c>
      <c r="W323" s="170">
        <v>24.776666666666667</v>
      </c>
      <c r="X323" s="170"/>
      <c r="Y323" s="170">
        <v>31.35</v>
      </c>
      <c r="Z323" s="170">
        <v>126.02</v>
      </c>
      <c r="AA323" s="4"/>
      <c r="AB323" s="11"/>
      <c r="AC323" s="11"/>
      <c r="AD323" s="255"/>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2:53" x14ac:dyDescent="0.2">
      <c r="B324" s="11" t="s">
        <v>386</v>
      </c>
      <c r="C324" s="11"/>
      <c r="D324" s="255">
        <v>8559</v>
      </c>
      <c r="E324" s="11">
        <v>1</v>
      </c>
      <c r="F324" s="11"/>
      <c r="G324" s="11"/>
      <c r="H324" s="11"/>
      <c r="I324" s="11"/>
      <c r="J324" s="11"/>
      <c r="M324" s="170">
        <v>0.94</v>
      </c>
      <c r="N324" s="170"/>
      <c r="O324" s="170"/>
      <c r="P324" s="170"/>
      <c r="Q324" s="170"/>
      <c r="R324" s="170"/>
      <c r="S324" s="4"/>
      <c r="T324" s="4"/>
      <c r="U324" s="170">
        <v>0.94</v>
      </c>
      <c r="V324" s="170"/>
      <c r="W324" s="170"/>
      <c r="X324" s="170"/>
      <c r="Y324" s="170"/>
      <c r="Z324" s="170"/>
      <c r="AA324" s="4"/>
      <c r="AB324" s="11"/>
      <c r="AC324" s="11"/>
      <c r="AD324" s="255"/>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2:53" x14ac:dyDescent="0.2">
      <c r="B325" s="11" t="s">
        <v>316</v>
      </c>
      <c r="C325" s="11"/>
      <c r="D325" s="255">
        <v>8559</v>
      </c>
      <c r="E325" s="11">
        <v>18</v>
      </c>
      <c r="F325" s="11">
        <v>2</v>
      </c>
      <c r="G325" s="11">
        <v>1</v>
      </c>
      <c r="H325" s="11">
        <v>2</v>
      </c>
      <c r="I325" s="11">
        <v>4</v>
      </c>
      <c r="J325" s="11">
        <v>6</v>
      </c>
      <c r="M325" s="170">
        <v>1824.8099999999995</v>
      </c>
      <c r="N325" s="170">
        <v>228.17</v>
      </c>
      <c r="O325" s="170">
        <v>183.06</v>
      </c>
      <c r="P325" s="170">
        <v>137.44</v>
      </c>
      <c r="Q325" s="170">
        <v>155.75</v>
      </c>
      <c r="R325" s="170">
        <v>2453.48</v>
      </c>
      <c r="S325" s="4"/>
      <c r="T325" s="4"/>
      <c r="U325" s="170">
        <v>58.8648387096774</v>
      </c>
      <c r="V325" s="170">
        <v>16.297857142857143</v>
      </c>
      <c r="W325" s="170">
        <v>16.641818181818181</v>
      </c>
      <c r="X325" s="170">
        <v>12.494545454545454</v>
      </c>
      <c r="Y325" s="170">
        <v>17.305555555555557</v>
      </c>
      <c r="Z325" s="170">
        <v>408.91333333333336</v>
      </c>
      <c r="AA325" s="4"/>
      <c r="AB325" s="11"/>
      <c r="AC325" s="11"/>
      <c r="AD325" s="255"/>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2:53" x14ac:dyDescent="0.2">
      <c r="B326" s="11" t="s">
        <v>387</v>
      </c>
      <c r="C326" s="11"/>
      <c r="D326" s="255">
        <v>7461</v>
      </c>
      <c r="E326" s="11"/>
      <c r="F326" s="11"/>
      <c r="G326" s="11"/>
      <c r="H326" s="11"/>
      <c r="I326" s="11"/>
      <c r="J326" s="11">
        <v>3</v>
      </c>
      <c r="M326" s="170">
        <v>30.93</v>
      </c>
      <c r="N326" s="170">
        <v>30</v>
      </c>
      <c r="O326" s="170">
        <v>30</v>
      </c>
      <c r="P326" s="170">
        <v>15.5</v>
      </c>
      <c r="Q326" s="170">
        <v>20</v>
      </c>
      <c r="R326" s="170">
        <v>500.03000000000003</v>
      </c>
      <c r="S326" s="4"/>
      <c r="T326" s="4"/>
      <c r="U326" s="170">
        <v>10.31</v>
      </c>
      <c r="V326" s="170">
        <v>10</v>
      </c>
      <c r="W326" s="170">
        <v>10</v>
      </c>
      <c r="X326" s="170">
        <v>15.5</v>
      </c>
      <c r="Y326" s="170">
        <v>10</v>
      </c>
      <c r="Z326" s="170">
        <v>166.67666666666668</v>
      </c>
      <c r="AA326" s="4"/>
      <c r="AB326" s="11"/>
      <c r="AC326" s="11"/>
      <c r="AD326" s="255"/>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2:53" x14ac:dyDescent="0.2">
      <c r="B327" s="11" t="s">
        <v>387</v>
      </c>
      <c r="C327" s="11"/>
      <c r="D327" s="255">
        <v>7860</v>
      </c>
      <c r="E327" s="11"/>
      <c r="F327" s="11"/>
      <c r="G327" s="11"/>
      <c r="H327" s="11"/>
      <c r="I327" s="11"/>
      <c r="J327" s="11">
        <v>1</v>
      </c>
      <c r="M327" s="170">
        <v>10</v>
      </c>
      <c r="N327" s="170">
        <v>10</v>
      </c>
      <c r="O327" s="170">
        <v>10</v>
      </c>
      <c r="P327" s="170"/>
      <c r="Q327" s="170">
        <v>10</v>
      </c>
      <c r="R327" s="170">
        <v>271</v>
      </c>
      <c r="S327" s="4"/>
      <c r="T327" s="4"/>
      <c r="U327" s="170">
        <v>10</v>
      </c>
      <c r="V327" s="170">
        <v>10</v>
      </c>
      <c r="W327" s="170">
        <v>10</v>
      </c>
      <c r="X327" s="170"/>
      <c r="Y327" s="170">
        <v>10</v>
      </c>
      <c r="Z327" s="170">
        <v>271</v>
      </c>
      <c r="AA327" s="4"/>
      <c r="AB327" s="11"/>
      <c r="AC327" s="11"/>
      <c r="AD327" s="255"/>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2:53" x14ac:dyDescent="0.2">
      <c r="B328" s="11" t="s">
        <v>246</v>
      </c>
      <c r="C328" s="11"/>
      <c r="D328" s="255">
        <v>7416</v>
      </c>
      <c r="E328" s="11"/>
      <c r="F328" s="11"/>
      <c r="G328" s="11"/>
      <c r="H328" s="11"/>
      <c r="I328" s="11"/>
      <c r="J328" s="11">
        <v>1</v>
      </c>
      <c r="M328" s="170"/>
      <c r="N328" s="170"/>
      <c r="O328" s="170"/>
      <c r="P328" s="170"/>
      <c r="Q328" s="170"/>
      <c r="R328" s="170">
        <v>156.68</v>
      </c>
      <c r="S328" s="4"/>
      <c r="T328" s="4"/>
      <c r="U328" s="170"/>
      <c r="V328" s="170"/>
      <c r="W328" s="170"/>
      <c r="X328" s="170"/>
      <c r="Y328" s="170"/>
      <c r="Z328" s="170">
        <v>156.68</v>
      </c>
      <c r="AA328" s="4"/>
      <c r="AB328" s="11"/>
      <c r="AC328" s="11"/>
      <c r="AD328" s="255"/>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2:53" x14ac:dyDescent="0.2">
      <c r="B329" s="11" t="s">
        <v>300</v>
      </c>
      <c r="C329" s="11"/>
      <c r="D329" s="255">
        <v>7461</v>
      </c>
      <c r="E329" s="11">
        <v>15</v>
      </c>
      <c r="F329" s="11">
        <v>6</v>
      </c>
      <c r="G329" s="11">
        <v>10</v>
      </c>
      <c r="H329" s="11">
        <v>1</v>
      </c>
      <c r="I329" s="11">
        <v>4</v>
      </c>
      <c r="J329" s="11">
        <v>46</v>
      </c>
      <c r="M329" s="170">
        <v>1754.3</v>
      </c>
      <c r="N329" s="170">
        <v>1251.2</v>
      </c>
      <c r="O329" s="170">
        <v>2040.11</v>
      </c>
      <c r="P329" s="170">
        <v>780.36</v>
      </c>
      <c r="Q329" s="170">
        <v>2542.7299999999996</v>
      </c>
      <c r="R329" s="170">
        <v>29611.529999999995</v>
      </c>
      <c r="S329" s="4"/>
      <c r="T329" s="4"/>
      <c r="U329" s="170">
        <v>22.49102564102564</v>
      </c>
      <c r="V329" s="170">
        <v>19.55</v>
      </c>
      <c r="W329" s="170">
        <v>34.578135593220338</v>
      </c>
      <c r="X329" s="170">
        <v>156.072</v>
      </c>
      <c r="Y329" s="170">
        <v>56.505111111111098</v>
      </c>
      <c r="Z329" s="170">
        <v>643.7289130434782</v>
      </c>
      <c r="AA329" s="4"/>
      <c r="AB329" s="11"/>
      <c r="AC329" s="11"/>
      <c r="AD329" s="255"/>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2:53" x14ac:dyDescent="0.2">
      <c r="B330" s="11" t="s">
        <v>317</v>
      </c>
      <c r="C330" s="11"/>
      <c r="D330" s="255">
        <v>8887</v>
      </c>
      <c r="E330" s="11">
        <v>14</v>
      </c>
      <c r="F330" s="11">
        <v>12</v>
      </c>
      <c r="G330" s="11">
        <v>3</v>
      </c>
      <c r="H330" s="11">
        <v>3</v>
      </c>
      <c r="I330" s="11">
        <v>2</v>
      </c>
      <c r="J330" s="11">
        <v>14</v>
      </c>
      <c r="M330" s="170">
        <v>1000.07</v>
      </c>
      <c r="N330" s="170">
        <v>620.08000000000004</v>
      </c>
      <c r="O330" s="170">
        <v>355.85000000000008</v>
      </c>
      <c r="P330" s="170">
        <v>339.19999999999993</v>
      </c>
      <c r="Q330" s="170">
        <v>348.33000000000004</v>
      </c>
      <c r="R330" s="170">
        <v>3801.04</v>
      </c>
      <c r="S330" s="4"/>
      <c r="T330" s="4"/>
      <c r="U330" s="170">
        <v>21.740652173913045</v>
      </c>
      <c r="V330" s="170">
        <v>20.002580645161292</v>
      </c>
      <c r="W330" s="170">
        <v>17.792500000000004</v>
      </c>
      <c r="X330" s="170">
        <v>18.844444444444441</v>
      </c>
      <c r="Y330" s="170">
        <v>23.222000000000001</v>
      </c>
      <c r="Z330" s="170">
        <v>271.50285714285712</v>
      </c>
      <c r="AA330" s="4"/>
      <c r="AB330" s="11"/>
      <c r="AC330" s="11"/>
      <c r="AD330" s="255"/>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2:53" x14ac:dyDescent="0.2">
      <c r="B331" s="11" t="s">
        <v>282</v>
      </c>
      <c r="C331" s="11"/>
      <c r="D331" s="255">
        <v>8560</v>
      </c>
      <c r="E331" s="11">
        <v>30</v>
      </c>
      <c r="F331" s="11">
        <v>5</v>
      </c>
      <c r="G331" s="11"/>
      <c r="H331" s="11">
        <v>3</v>
      </c>
      <c r="I331" s="11">
        <v>1</v>
      </c>
      <c r="J331" s="11">
        <v>12</v>
      </c>
      <c r="M331" s="170">
        <v>2772.1400000000003</v>
      </c>
      <c r="N331" s="170">
        <v>1998.7099999999998</v>
      </c>
      <c r="O331" s="170"/>
      <c r="P331" s="170">
        <v>478.14000000000004</v>
      </c>
      <c r="Q331" s="170">
        <v>513.99</v>
      </c>
      <c r="R331" s="170">
        <v>11765.880000000001</v>
      </c>
      <c r="S331" s="4"/>
      <c r="T331" s="4"/>
      <c r="U331" s="170">
        <v>55.442800000000005</v>
      </c>
      <c r="V331" s="170">
        <v>99.93549999999999</v>
      </c>
      <c r="W331" s="170"/>
      <c r="X331" s="170">
        <v>29.883750000000003</v>
      </c>
      <c r="Y331" s="170">
        <v>39.537692307692311</v>
      </c>
      <c r="Z331" s="170">
        <v>980.49000000000012</v>
      </c>
      <c r="AA331" s="4"/>
      <c r="AB331" s="11"/>
      <c r="AC331" s="11"/>
      <c r="AD331" s="255"/>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2:53" x14ac:dyDescent="0.2">
      <c r="B332" s="11" t="s">
        <v>283</v>
      </c>
      <c r="C332" s="11"/>
      <c r="D332" s="255">
        <v>8648</v>
      </c>
      <c r="E332" s="11">
        <v>7</v>
      </c>
      <c r="F332" s="11"/>
      <c r="G332" s="11"/>
      <c r="H332" s="11"/>
      <c r="I332" s="11"/>
      <c r="J332" s="11">
        <v>2</v>
      </c>
      <c r="M332" s="170">
        <v>311.5</v>
      </c>
      <c r="N332" s="170">
        <v>111.28</v>
      </c>
      <c r="O332" s="170"/>
      <c r="P332" s="170">
        <v>52.27</v>
      </c>
      <c r="Q332" s="170">
        <v>79.069999999999993</v>
      </c>
      <c r="R332" s="170">
        <v>2991.5699999999997</v>
      </c>
      <c r="S332" s="4"/>
      <c r="T332" s="4"/>
      <c r="U332" s="170">
        <v>34.611111111111114</v>
      </c>
      <c r="V332" s="170">
        <v>55.64</v>
      </c>
      <c r="W332" s="170"/>
      <c r="X332" s="170">
        <v>26.135000000000002</v>
      </c>
      <c r="Y332" s="170">
        <v>39.534999999999997</v>
      </c>
      <c r="Z332" s="170">
        <v>1495.7849999999999</v>
      </c>
      <c r="AA332" s="4"/>
      <c r="AB332" s="11"/>
      <c r="AC332" s="11"/>
      <c r="AD332" s="255"/>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2:53" x14ac:dyDescent="0.2">
      <c r="B333" s="11" t="s">
        <v>247</v>
      </c>
      <c r="C333" s="11"/>
      <c r="D333" s="255">
        <v>7083</v>
      </c>
      <c r="E333" s="11">
        <v>867</v>
      </c>
      <c r="F333" s="11">
        <v>323</v>
      </c>
      <c r="G333" s="11">
        <v>256</v>
      </c>
      <c r="H333" s="11">
        <v>53</v>
      </c>
      <c r="I333" s="11">
        <v>223</v>
      </c>
      <c r="J333" s="11">
        <v>1372</v>
      </c>
      <c r="M333" s="170">
        <v>83138.849999999016</v>
      </c>
      <c r="N333" s="170">
        <v>54252.380000000237</v>
      </c>
      <c r="O333" s="170">
        <v>53033.17999999984</v>
      </c>
      <c r="P333" s="170">
        <v>14865.799999999977</v>
      </c>
      <c r="Q333" s="170">
        <v>67418.199999999852</v>
      </c>
      <c r="R333" s="170">
        <v>647827.83000000042</v>
      </c>
      <c r="S333" s="4"/>
      <c r="T333" s="4"/>
      <c r="U333" s="170">
        <v>27.84288345612827</v>
      </c>
      <c r="V333" s="170">
        <v>25.198504412447857</v>
      </c>
      <c r="W333" s="170">
        <v>28.697608225108137</v>
      </c>
      <c r="X333" s="170">
        <v>29.321104536489106</v>
      </c>
      <c r="Y333" s="170">
        <v>44.15075311067443</v>
      </c>
      <c r="Z333" s="170">
        <v>472.17771865889245</v>
      </c>
      <c r="AA333" s="4"/>
      <c r="AB333" s="11"/>
      <c r="AC333" s="11"/>
      <c r="AD333" s="255"/>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2:53" x14ac:dyDescent="0.2">
      <c r="B334" s="11" t="s">
        <v>247</v>
      </c>
      <c r="C334" s="11"/>
      <c r="D334" s="255">
        <v>7088</v>
      </c>
      <c r="E334" s="11">
        <v>2</v>
      </c>
      <c r="F334" s="11"/>
      <c r="G334" s="11">
        <v>5</v>
      </c>
      <c r="H334" s="11"/>
      <c r="I334" s="11"/>
      <c r="J334" s="11">
        <v>5</v>
      </c>
      <c r="M334" s="170">
        <v>299.89999999999998</v>
      </c>
      <c r="N334" s="170">
        <v>220.81</v>
      </c>
      <c r="O334" s="170">
        <v>301.73</v>
      </c>
      <c r="P334" s="170">
        <v>93.9</v>
      </c>
      <c r="Q334" s="170">
        <v>85.36</v>
      </c>
      <c r="R334" s="170">
        <v>206.27</v>
      </c>
      <c r="S334" s="4"/>
      <c r="T334" s="4"/>
      <c r="U334" s="170">
        <v>27.263636363636362</v>
      </c>
      <c r="V334" s="170">
        <v>36.801666666666669</v>
      </c>
      <c r="W334" s="170">
        <v>37.716250000000002</v>
      </c>
      <c r="X334" s="170">
        <v>93.9</v>
      </c>
      <c r="Y334" s="170">
        <v>42.68</v>
      </c>
      <c r="Z334" s="170">
        <v>41.254000000000005</v>
      </c>
      <c r="AA334" s="4"/>
      <c r="AB334" s="11"/>
      <c r="AC334" s="11"/>
      <c r="AD334" s="255"/>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2:53" x14ac:dyDescent="0.2">
      <c r="B335" s="11" t="s">
        <v>247</v>
      </c>
      <c r="C335" s="11"/>
      <c r="D335" s="255">
        <v>7202</v>
      </c>
      <c r="E335" s="11"/>
      <c r="F335" s="11"/>
      <c r="G335" s="11"/>
      <c r="H335" s="11">
        <v>1</v>
      </c>
      <c r="I335" s="11"/>
      <c r="J335" s="11"/>
      <c r="M335" s="170">
        <v>31.83</v>
      </c>
      <c r="N335" s="170">
        <v>22.99</v>
      </c>
      <c r="O335" s="170">
        <v>18.29</v>
      </c>
      <c r="P335" s="170">
        <v>28.42</v>
      </c>
      <c r="Q335" s="170"/>
      <c r="R335" s="170"/>
      <c r="S335" s="4"/>
      <c r="T335" s="4"/>
      <c r="U335" s="170">
        <v>31.83</v>
      </c>
      <c r="V335" s="170">
        <v>22.99</v>
      </c>
      <c r="W335" s="170">
        <v>18.29</v>
      </c>
      <c r="X335" s="170">
        <v>28.42</v>
      </c>
      <c r="Y335" s="170"/>
      <c r="Z335" s="170"/>
      <c r="AA335" s="4"/>
      <c r="AB335" s="11"/>
      <c r="AC335" s="11"/>
      <c r="AD335" s="255"/>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2:53" x14ac:dyDescent="0.2">
      <c r="B336" s="11" t="s">
        <v>284</v>
      </c>
      <c r="C336" s="11"/>
      <c r="D336" s="255">
        <v>7088</v>
      </c>
      <c r="E336" s="11">
        <v>66</v>
      </c>
      <c r="F336" s="11">
        <v>25</v>
      </c>
      <c r="G336" s="11">
        <v>25</v>
      </c>
      <c r="H336" s="11">
        <v>2</v>
      </c>
      <c r="I336" s="11">
        <v>21</v>
      </c>
      <c r="J336" s="11">
        <v>229</v>
      </c>
      <c r="M336" s="170">
        <v>15625.690000000039</v>
      </c>
      <c r="N336" s="170">
        <v>8900.3000000000029</v>
      </c>
      <c r="O336" s="170">
        <v>7102.2300000000077</v>
      </c>
      <c r="P336" s="170">
        <v>1431.75</v>
      </c>
      <c r="Q336" s="170">
        <v>19079.449999999979</v>
      </c>
      <c r="R336" s="170">
        <v>167731.00000000003</v>
      </c>
      <c r="S336" s="4"/>
      <c r="T336" s="4"/>
      <c r="U336" s="170">
        <v>45.030806916426627</v>
      </c>
      <c r="V336" s="170">
        <v>31.229122807017553</v>
      </c>
      <c r="W336" s="170">
        <v>27.00467680608368</v>
      </c>
      <c r="X336" s="170">
        <v>68.178571428571431</v>
      </c>
      <c r="Y336" s="170">
        <v>80.845127118643973</v>
      </c>
      <c r="Z336" s="170">
        <v>732.4497816593888</v>
      </c>
      <c r="AA336" s="4"/>
      <c r="AB336" s="11"/>
      <c r="AC336" s="11"/>
      <c r="AD336" s="255"/>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2:53" x14ac:dyDescent="0.2">
      <c r="B337" s="11" t="s">
        <v>248</v>
      </c>
      <c r="C337" s="11"/>
      <c r="D337" s="255">
        <v>7461</v>
      </c>
      <c r="E337" s="11">
        <v>1</v>
      </c>
      <c r="F337" s="11"/>
      <c r="G337" s="11"/>
      <c r="H337" s="11"/>
      <c r="I337" s="11">
        <v>1</v>
      </c>
      <c r="J337" s="11"/>
      <c r="M337" s="170">
        <v>117.08</v>
      </c>
      <c r="N337" s="170"/>
      <c r="O337" s="170"/>
      <c r="P337" s="170"/>
      <c r="Q337" s="170">
        <v>9.33</v>
      </c>
      <c r="R337" s="170"/>
      <c r="S337" s="4"/>
      <c r="T337" s="4"/>
      <c r="U337" s="170">
        <v>117.08</v>
      </c>
      <c r="V337" s="170"/>
      <c r="W337" s="170"/>
      <c r="X337" s="170"/>
      <c r="Y337" s="170">
        <v>9.33</v>
      </c>
      <c r="Z337" s="170"/>
      <c r="AA337" s="4"/>
      <c r="AB337" s="11"/>
      <c r="AC337" s="11"/>
      <c r="AD337" s="255"/>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2:53" x14ac:dyDescent="0.2">
      <c r="B338" s="11" t="s">
        <v>248</v>
      </c>
      <c r="C338" s="11"/>
      <c r="D338" s="255">
        <v>7462</v>
      </c>
      <c r="E338" s="11">
        <v>55</v>
      </c>
      <c r="F338" s="11">
        <v>37</v>
      </c>
      <c r="G338" s="11">
        <v>25</v>
      </c>
      <c r="H338" s="11"/>
      <c r="I338" s="11">
        <v>28</v>
      </c>
      <c r="J338" s="11">
        <v>107</v>
      </c>
      <c r="M338" s="170">
        <v>8146.7</v>
      </c>
      <c r="N338" s="170">
        <v>4195.79</v>
      </c>
      <c r="O338" s="170">
        <v>4832.8300000000027</v>
      </c>
      <c r="P338" s="170">
        <v>74.349999999999994</v>
      </c>
      <c r="Q338" s="170">
        <v>4994.4399999999987</v>
      </c>
      <c r="R338" s="170">
        <v>49885.719999999972</v>
      </c>
      <c r="S338" s="4"/>
      <c r="T338" s="4"/>
      <c r="U338" s="170">
        <v>33.251836734693875</v>
      </c>
      <c r="V338" s="170">
        <v>21.627783505154639</v>
      </c>
      <c r="W338" s="170">
        <v>30.979679487179503</v>
      </c>
      <c r="X338" s="170">
        <v>37.174999999999997</v>
      </c>
      <c r="Y338" s="170">
        <v>38.418769230769222</v>
      </c>
      <c r="Z338" s="170">
        <v>466.22168224299037</v>
      </c>
      <c r="AA338" s="4"/>
      <c r="AB338" s="11"/>
      <c r="AC338" s="11"/>
      <c r="AD338" s="255"/>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2:53" x14ac:dyDescent="0.2">
      <c r="B339" s="11" t="s">
        <v>389</v>
      </c>
      <c r="C339" s="11"/>
      <c r="D339" s="255">
        <v>7461</v>
      </c>
      <c r="E339" s="11"/>
      <c r="F339" s="11"/>
      <c r="G339" s="11"/>
      <c r="H339" s="11"/>
      <c r="I339" s="11"/>
      <c r="J339" s="11">
        <v>1</v>
      </c>
      <c r="M339" s="170">
        <v>10</v>
      </c>
      <c r="N339" s="170">
        <v>10</v>
      </c>
      <c r="O339" s="170">
        <v>10</v>
      </c>
      <c r="P339" s="170">
        <v>106.66</v>
      </c>
      <c r="Q339" s="170"/>
      <c r="R339" s="170">
        <v>15</v>
      </c>
      <c r="S339" s="4"/>
      <c r="T339" s="4"/>
      <c r="U339" s="170">
        <v>10</v>
      </c>
      <c r="V339" s="170">
        <v>10</v>
      </c>
      <c r="W339" s="170">
        <v>10</v>
      </c>
      <c r="X339" s="170">
        <v>106.66</v>
      </c>
      <c r="Y339" s="170"/>
      <c r="Z339" s="170">
        <v>15</v>
      </c>
      <c r="AA339" s="4"/>
      <c r="AB339" s="11"/>
      <c r="AC339" s="11"/>
      <c r="AD339" s="255"/>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2:53" x14ac:dyDescent="0.2">
      <c r="B340" s="11" t="s">
        <v>301</v>
      </c>
      <c r="C340" s="11"/>
      <c r="D340" s="255">
        <v>7840</v>
      </c>
      <c r="E340" s="11"/>
      <c r="F340" s="11">
        <v>1</v>
      </c>
      <c r="G340" s="11"/>
      <c r="H340" s="11"/>
      <c r="I340" s="11"/>
      <c r="J340" s="11"/>
      <c r="M340" s="170">
        <v>10</v>
      </c>
      <c r="N340" s="170">
        <v>10</v>
      </c>
      <c r="O340" s="170"/>
      <c r="P340" s="170"/>
      <c r="Q340" s="170"/>
      <c r="R340" s="170"/>
      <c r="S340" s="4"/>
      <c r="T340" s="4"/>
      <c r="U340" s="170">
        <v>10</v>
      </c>
      <c r="V340" s="170">
        <v>10</v>
      </c>
      <c r="W340" s="170"/>
      <c r="X340" s="170"/>
      <c r="Y340" s="170"/>
      <c r="Z340" s="170"/>
      <c r="AA340" s="4"/>
      <c r="AB340" s="11"/>
      <c r="AC340" s="11"/>
      <c r="AD340" s="255"/>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2:53" x14ac:dyDescent="0.2">
      <c r="B341" s="11" t="s">
        <v>301</v>
      </c>
      <c r="C341" s="11"/>
      <c r="D341" s="255">
        <v>7882</v>
      </c>
      <c r="E341" s="11">
        <v>2</v>
      </c>
      <c r="F341" s="11">
        <v>2</v>
      </c>
      <c r="G341" s="11">
        <v>1</v>
      </c>
      <c r="H341" s="11"/>
      <c r="I341" s="11"/>
      <c r="J341" s="11">
        <v>3</v>
      </c>
      <c r="M341" s="170">
        <v>104.09</v>
      </c>
      <c r="N341" s="170">
        <v>87.11999999999999</v>
      </c>
      <c r="O341" s="170">
        <v>492.66</v>
      </c>
      <c r="P341" s="170">
        <v>46.730000000000004</v>
      </c>
      <c r="Q341" s="170">
        <v>78.39</v>
      </c>
      <c r="R341" s="170">
        <v>394.15000000000003</v>
      </c>
      <c r="S341" s="4"/>
      <c r="T341" s="4"/>
      <c r="U341" s="170">
        <v>14.870000000000001</v>
      </c>
      <c r="V341" s="170">
        <v>17.423999999999999</v>
      </c>
      <c r="W341" s="170">
        <v>123.16500000000001</v>
      </c>
      <c r="X341" s="170">
        <v>15.576666666666668</v>
      </c>
      <c r="Y341" s="170">
        <v>26.13</v>
      </c>
      <c r="Z341" s="170">
        <v>131.38333333333335</v>
      </c>
      <c r="AA341" s="4"/>
      <c r="AB341" s="11"/>
      <c r="AC341" s="11"/>
      <c r="AD341" s="255"/>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2:53" x14ac:dyDescent="0.2">
      <c r="B342" s="11" t="s">
        <v>285</v>
      </c>
      <c r="C342" s="11"/>
      <c r="D342" s="255">
        <v>7853</v>
      </c>
      <c r="E342" s="11"/>
      <c r="F342" s="11">
        <v>1</v>
      </c>
      <c r="G342" s="11"/>
      <c r="H342" s="11"/>
      <c r="I342" s="11"/>
      <c r="J342" s="11">
        <v>3</v>
      </c>
      <c r="M342" s="170">
        <v>20</v>
      </c>
      <c r="N342" s="170">
        <v>90.38</v>
      </c>
      <c r="O342" s="170">
        <v>20</v>
      </c>
      <c r="P342" s="170">
        <v>162.34</v>
      </c>
      <c r="Q342" s="170"/>
      <c r="R342" s="170">
        <v>52.620000000000005</v>
      </c>
      <c r="S342" s="4"/>
      <c r="T342" s="4"/>
      <c r="U342" s="170">
        <v>10</v>
      </c>
      <c r="V342" s="170">
        <v>30.126666666666665</v>
      </c>
      <c r="W342" s="170">
        <v>10</v>
      </c>
      <c r="X342" s="170">
        <v>81.17</v>
      </c>
      <c r="Y342" s="170"/>
      <c r="Z342" s="170">
        <v>17.540000000000003</v>
      </c>
      <c r="AA342" s="4"/>
      <c r="AB342" s="11"/>
      <c r="AC342" s="11"/>
      <c r="AD342" s="255"/>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2:53" x14ac:dyDescent="0.2">
      <c r="B343" s="11" t="s">
        <v>285</v>
      </c>
      <c r="C343" s="11"/>
      <c r="D343" s="255">
        <v>7882</v>
      </c>
      <c r="E343" s="11">
        <v>2</v>
      </c>
      <c r="F343" s="11"/>
      <c r="G343" s="11">
        <v>5</v>
      </c>
      <c r="H343" s="11">
        <v>1</v>
      </c>
      <c r="I343" s="11"/>
      <c r="J343" s="11">
        <v>4</v>
      </c>
      <c r="M343" s="170">
        <v>123.33000000000001</v>
      </c>
      <c r="N343" s="170">
        <v>61.63</v>
      </c>
      <c r="O343" s="170">
        <v>105.15</v>
      </c>
      <c r="P343" s="170">
        <v>26.78</v>
      </c>
      <c r="Q343" s="170">
        <v>26.55</v>
      </c>
      <c r="R343" s="170">
        <v>1163.44</v>
      </c>
      <c r="S343" s="4"/>
      <c r="T343" s="4"/>
      <c r="U343" s="170">
        <v>15.416250000000002</v>
      </c>
      <c r="V343" s="170">
        <v>20.543333333333333</v>
      </c>
      <c r="W343" s="170">
        <v>15.021428571428572</v>
      </c>
      <c r="X343" s="170">
        <v>8.9266666666666676</v>
      </c>
      <c r="Y343" s="170">
        <v>13.275</v>
      </c>
      <c r="Z343" s="170">
        <v>290.86</v>
      </c>
      <c r="AA343" s="4"/>
      <c r="AB343" s="11"/>
      <c r="AC343" s="11"/>
      <c r="AD343" s="255"/>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2:53" x14ac:dyDescent="0.2">
      <c r="B344" s="11" t="s">
        <v>249</v>
      </c>
      <c r="C344" s="11"/>
      <c r="D344" s="255">
        <v>7840</v>
      </c>
      <c r="E344" s="11"/>
      <c r="F344" s="11">
        <v>1</v>
      </c>
      <c r="G344" s="11"/>
      <c r="H344" s="11"/>
      <c r="I344" s="11"/>
      <c r="J344" s="11"/>
      <c r="M344" s="170"/>
      <c r="N344" s="170">
        <v>15</v>
      </c>
      <c r="O344" s="170"/>
      <c r="P344" s="170"/>
      <c r="Q344" s="170"/>
      <c r="R344" s="170"/>
      <c r="S344" s="4"/>
      <c r="T344" s="4"/>
      <c r="U344" s="170"/>
      <c r="V344" s="170">
        <v>15</v>
      </c>
      <c r="W344" s="170"/>
      <c r="X344" s="170"/>
      <c r="Y344" s="170"/>
      <c r="Z344" s="170"/>
      <c r="AA344" s="4"/>
      <c r="AB344" s="11"/>
      <c r="AC344" s="11"/>
      <c r="AD344" s="255"/>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2:53" x14ac:dyDescent="0.2">
      <c r="B345" s="11" t="s">
        <v>249</v>
      </c>
      <c r="C345" s="11"/>
      <c r="D345" s="255">
        <v>7853</v>
      </c>
      <c r="E345" s="11">
        <v>2</v>
      </c>
      <c r="F345" s="11">
        <v>1</v>
      </c>
      <c r="G345" s="11"/>
      <c r="H345" s="11">
        <v>1</v>
      </c>
      <c r="I345" s="11">
        <v>2</v>
      </c>
      <c r="J345" s="11">
        <v>4</v>
      </c>
      <c r="M345" s="170">
        <v>172.75</v>
      </c>
      <c r="N345" s="170">
        <v>141.45999999999998</v>
      </c>
      <c r="O345" s="170">
        <v>95.22999999999999</v>
      </c>
      <c r="P345" s="170">
        <v>100.57</v>
      </c>
      <c r="Q345" s="170">
        <v>56</v>
      </c>
      <c r="R345" s="170">
        <v>167.67000000000002</v>
      </c>
      <c r="S345" s="4"/>
      <c r="T345" s="4"/>
      <c r="U345" s="170">
        <v>21.59375</v>
      </c>
      <c r="V345" s="170">
        <v>23.576666666666664</v>
      </c>
      <c r="W345" s="170">
        <v>19.045999999999999</v>
      </c>
      <c r="X345" s="170">
        <v>20.113999999999997</v>
      </c>
      <c r="Y345" s="170">
        <v>11.2</v>
      </c>
      <c r="Z345" s="170">
        <v>41.917500000000004</v>
      </c>
      <c r="AA345" s="4"/>
      <c r="AB345" s="11"/>
      <c r="AC345" s="11"/>
      <c r="AD345" s="255"/>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2:53" x14ac:dyDescent="0.2">
      <c r="B346" s="11" t="s">
        <v>249</v>
      </c>
      <c r="C346" s="11"/>
      <c r="D346" s="255">
        <v>7882</v>
      </c>
      <c r="E346" s="11">
        <v>127</v>
      </c>
      <c r="F346" s="11">
        <v>55</v>
      </c>
      <c r="G346" s="11">
        <v>41</v>
      </c>
      <c r="H346" s="11">
        <v>28</v>
      </c>
      <c r="I346" s="11">
        <v>22</v>
      </c>
      <c r="J346" s="11">
        <v>201</v>
      </c>
      <c r="M346" s="170">
        <v>11963.709999999992</v>
      </c>
      <c r="N346" s="170">
        <v>8842.0700000000033</v>
      </c>
      <c r="O346" s="170">
        <v>9224.32</v>
      </c>
      <c r="P346" s="170">
        <v>6577.8400000000011</v>
      </c>
      <c r="Q346" s="170">
        <v>9974.2700000000023</v>
      </c>
      <c r="R346" s="170">
        <v>131540.26000000007</v>
      </c>
      <c r="S346" s="4"/>
      <c r="T346" s="4"/>
      <c r="U346" s="170">
        <v>26.645233853006662</v>
      </c>
      <c r="V346" s="170">
        <v>26.473263473053901</v>
      </c>
      <c r="W346" s="170">
        <v>32.8267615658363</v>
      </c>
      <c r="X346" s="170">
        <v>27.407666666666671</v>
      </c>
      <c r="Y346" s="170">
        <v>46.827558685446022</v>
      </c>
      <c r="Z346" s="170">
        <v>654.42915422885608</v>
      </c>
      <c r="AA346" s="4"/>
      <c r="AB346" s="11"/>
      <c r="AC346" s="11"/>
      <c r="AD346" s="255"/>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2:53" x14ac:dyDescent="0.2">
      <c r="B347" s="11" t="s">
        <v>391</v>
      </c>
      <c r="C347" s="11"/>
      <c r="D347" s="255">
        <v>8530</v>
      </c>
      <c r="E347" s="11"/>
      <c r="F347" s="11"/>
      <c r="G347" s="11"/>
      <c r="H347" s="11"/>
      <c r="I347" s="11"/>
      <c r="J347" s="11">
        <v>1</v>
      </c>
      <c r="M347" s="170">
        <v>23.54</v>
      </c>
      <c r="N347" s="170">
        <v>35.51</v>
      </c>
      <c r="O347" s="170"/>
      <c r="P347" s="170"/>
      <c r="Q347" s="170">
        <v>13.69</v>
      </c>
      <c r="R347" s="170">
        <v>510.1</v>
      </c>
      <c r="S347" s="4"/>
      <c r="T347" s="4"/>
      <c r="U347" s="170">
        <v>23.54</v>
      </c>
      <c r="V347" s="170">
        <v>35.51</v>
      </c>
      <c r="W347" s="170"/>
      <c r="X347" s="170"/>
      <c r="Y347" s="170">
        <v>13.69</v>
      </c>
      <c r="Z347" s="170">
        <v>510.1</v>
      </c>
      <c r="AA347" s="4"/>
      <c r="AB347" s="11"/>
      <c r="AC347" s="11"/>
      <c r="AD347" s="255"/>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2:53" x14ac:dyDescent="0.2">
      <c r="B348" s="11" t="s">
        <v>393</v>
      </c>
      <c r="C348" s="11"/>
      <c r="D348" s="255">
        <v>7090</v>
      </c>
      <c r="E348" s="11"/>
      <c r="F348" s="11"/>
      <c r="G348" s="11"/>
      <c r="H348" s="11"/>
      <c r="I348" s="11"/>
      <c r="J348" s="11">
        <v>2</v>
      </c>
      <c r="M348" s="170"/>
      <c r="N348" s="170"/>
      <c r="O348" s="170"/>
      <c r="P348" s="170"/>
      <c r="Q348" s="170"/>
      <c r="R348" s="170">
        <v>30</v>
      </c>
      <c r="S348" s="4"/>
      <c r="T348" s="4"/>
      <c r="U348" s="170"/>
      <c r="V348" s="170"/>
      <c r="W348" s="170"/>
      <c r="X348" s="170"/>
      <c r="Y348" s="170"/>
      <c r="Z348" s="170">
        <v>15</v>
      </c>
      <c r="AA348" s="4"/>
      <c r="AB348" s="11"/>
      <c r="AC348" s="11"/>
      <c r="AD348" s="255"/>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2:53" x14ac:dyDescent="0.2">
      <c r="B349" s="11" t="s">
        <v>394</v>
      </c>
      <c r="C349" s="11"/>
      <c r="D349" s="255">
        <v>7090</v>
      </c>
      <c r="E349" s="11"/>
      <c r="F349" s="11"/>
      <c r="G349" s="11"/>
      <c r="H349" s="11"/>
      <c r="I349" s="11"/>
      <c r="J349" s="11">
        <v>1</v>
      </c>
      <c r="M349" s="170"/>
      <c r="N349" s="170"/>
      <c r="O349" s="170"/>
      <c r="P349" s="170"/>
      <c r="Q349" s="170"/>
      <c r="R349" s="170">
        <v>30</v>
      </c>
      <c r="S349" s="4"/>
      <c r="T349" s="4"/>
      <c r="U349" s="170"/>
      <c r="V349" s="170"/>
      <c r="W349" s="170"/>
      <c r="X349" s="170"/>
      <c r="Y349" s="170"/>
      <c r="Z349" s="170">
        <v>30</v>
      </c>
      <c r="AA349" s="4"/>
      <c r="AB349" s="11"/>
      <c r="AC349" s="11"/>
      <c r="AD349" s="255"/>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2:53" x14ac:dyDescent="0.2">
      <c r="B350" s="11" t="s">
        <v>250</v>
      </c>
      <c r="C350" s="11"/>
      <c r="D350" s="255">
        <v>7016</v>
      </c>
      <c r="E350" s="11"/>
      <c r="F350" s="11"/>
      <c r="G350" s="11">
        <v>1</v>
      </c>
      <c r="H350" s="11"/>
      <c r="I350" s="11"/>
      <c r="J350" s="11">
        <v>1</v>
      </c>
      <c r="M350" s="170">
        <v>936.5</v>
      </c>
      <c r="N350" s="170"/>
      <c r="O350" s="170">
        <v>15</v>
      </c>
      <c r="P350" s="170"/>
      <c r="Q350" s="170"/>
      <c r="R350" s="170">
        <v>30</v>
      </c>
      <c r="S350" s="4"/>
      <c r="T350" s="4"/>
      <c r="U350" s="170">
        <v>936.5</v>
      </c>
      <c r="V350" s="170"/>
      <c r="W350" s="170">
        <v>15</v>
      </c>
      <c r="X350" s="170"/>
      <c r="Y350" s="170"/>
      <c r="Z350" s="170">
        <v>30</v>
      </c>
      <c r="AA350" s="4"/>
      <c r="AB350" s="11"/>
      <c r="AC350" s="11"/>
      <c r="AD350" s="255"/>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2:53" x14ac:dyDescent="0.2">
      <c r="B351" s="11" t="s">
        <v>250</v>
      </c>
      <c r="C351" s="11"/>
      <c r="D351" s="255">
        <v>7090</v>
      </c>
      <c r="E351" s="11">
        <v>263</v>
      </c>
      <c r="F351" s="11">
        <v>120</v>
      </c>
      <c r="G351" s="11">
        <v>88</v>
      </c>
      <c r="H351" s="11">
        <v>73</v>
      </c>
      <c r="I351" s="11">
        <v>50</v>
      </c>
      <c r="J351" s="11">
        <v>263</v>
      </c>
      <c r="M351" s="170">
        <v>21667.999999999894</v>
      </c>
      <c r="N351" s="170">
        <v>15777.58999999998</v>
      </c>
      <c r="O351" s="170">
        <v>11572.040000000008</v>
      </c>
      <c r="P351" s="170">
        <v>9053.7199999999957</v>
      </c>
      <c r="Q351" s="170">
        <v>10374.07</v>
      </c>
      <c r="R351" s="170">
        <v>119983.6599999999</v>
      </c>
      <c r="S351" s="4"/>
      <c r="T351" s="4"/>
      <c r="U351" s="170">
        <v>27.255345911949554</v>
      </c>
      <c r="V351" s="170">
        <v>28.530904159131971</v>
      </c>
      <c r="W351" s="170">
        <v>26.360000000000017</v>
      </c>
      <c r="X351" s="170">
        <v>25.503436619718297</v>
      </c>
      <c r="Y351" s="170">
        <v>37.050249999999998</v>
      </c>
      <c r="Z351" s="170">
        <v>456.21163498098821</v>
      </c>
      <c r="AA351" s="4"/>
      <c r="AB351" s="11"/>
      <c r="AC351" s="11"/>
      <c r="AD351" s="255"/>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2:53" x14ac:dyDescent="0.2">
      <c r="B352" s="11" t="s">
        <v>251</v>
      </c>
      <c r="C352" s="11"/>
      <c r="D352" s="255">
        <v>7001</v>
      </c>
      <c r="E352" s="11">
        <v>1</v>
      </c>
      <c r="F352" s="11"/>
      <c r="G352" s="11"/>
      <c r="H352" s="11"/>
      <c r="I352" s="11"/>
      <c r="J352" s="11">
        <v>1</v>
      </c>
      <c r="M352" s="170">
        <v>42.239999999999995</v>
      </c>
      <c r="N352" s="170">
        <v>24.84</v>
      </c>
      <c r="O352" s="170">
        <v>21.1</v>
      </c>
      <c r="P352" s="170">
        <v>22.92</v>
      </c>
      <c r="Q352" s="170">
        <v>28.57</v>
      </c>
      <c r="R352" s="170">
        <v>274.05</v>
      </c>
      <c r="S352" s="4"/>
      <c r="T352" s="4"/>
      <c r="U352" s="170">
        <v>21.119999999999997</v>
      </c>
      <c r="V352" s="170">
        <v>24.84</v>
      </c>
      <c r="W352" s="170">
        <v>21.1</v>
      </c>
      <c r="X352" s="170">
        <v>22.92</v>
      </c>
      <c r="Y352" s="170">
        <v>28.57</v>
      </c>
      <c r="Z352" s="170">
        <v>274.05</v>
      </c>
      <c r="AA352" s="4"/>
      <c r="AB352" s="11"/>
      <c r="AC352" s="11"/>
      <c r="AD352" s="255"/>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2:53" x14ac:dyDescent="0.2">
      <c r="B353" s="11" t="s">
        <v>251</v>
      </c>
      <c r="C353" s="11"/>
      <c r="D353" s="255">
        <v>7067</v>
      </c>
      <c r="E353" s="11">
        <v>1</v>
      </c>
      <c r="F353" s="11">
        <v>2</v>
      </c>
      <c r="G353" s="11"/>
      <c r="H353" s="11"/>
      <c r="I353" s="11"/>
      <c r="J353" s="11">
        <v>2</v>
      </c>
      <c r="M353" s="170">
        <v>46.59</v>
      </c>
      <c r="N353" s="170">
        <v>1007.52</v>
      </c>
      <c r="O353" s="170"/>
      <c r="P353" s="170"/>
      <c r="Q353" s="170"/>
      <c r="R353" s="170">
        <v>30</v>
      </c>
      <c r="S353" s="4"/>
      <c r="T353" s="4"/>
      <c r="U353" s="170">
        <v>23.295000000000002</v>
      </c>
      <c r="V353" s="170">
        <v>251.88</v>
      </c>
      <c r="W353" s="170"/>
      <c r="X353" s="170"/>
      <c r="Y353" s="170"/>
      <c r="Z353" s="170">
        <v>15</v>
      </c>
      <c r="AA353" s="4"/>
      <c r="AB353" s="11"/>
      <c r="AC353" s="11"/>
      <c r="AD353" s="255"/>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2:53" x14ac:dyDescent="0.2">
      <c r="B354" s="11" t="s">
        <v>251</v>
      </c>
      <c r="C354" s="11"/>
      <c r="D354" s="255">
        <v>7095</v>
      </c>
      <c r="E354" s="11">
        <v>644</v>
      </c>
      <c r="F354" s="11">
        <v>282</v>
      </c>
      <c r="G354" s="11">
        <v>158</v>
      </c>
      <c r="H354" s="11">
        <v>104</v>
      </c>
      <c r="I354" s="11">
        <v>96</v>
      </c>
      <c r="J354" s="11">
        <v>705</v>
      </c>
      <c r="M354" s="170">
        <v>58241.360000000117</v>
      </c>
      <c r="N354" s="170">
        <v>29205.290000000015</v>
      </c>
      <c r="O354" s="170">
        <v>20865.500000000025</v>
      </c>
      <c r="P354" s="170">
        <v>18881.350000000028</v>
      </c>
      <c r="Q354" s="170">
        <v>19907.71</v>
      </c>
      <c r="R354" s="170">
        <v>261626.89000000039</v>
      </c>
      <c r="S354" s="4"/>
      <c r="T354" s="4"/>
      <c r="U354" s="170">
        <v>30.685648050579619</v>
      </c>
      <c r="V354" s="170">
        <v>22.552347490347501</v>
      </c>
      <c r="W354" s="170">
        <v>20.577416173570043</v>
      </c>
      <c r="X354" s="170">
        <v>21.955058139534916</v>
      </c>
      <c r="Y354" s="170">
        <v>26.125603674540681</v>
      </c>
      <c r="Z354" s="170">
        <v>371.10197163120625</v>
      </c>
      <c r="AA354" s="4"/>
      <c r="AB354" s="11"/>
      <c r="AC354" s="11"/>
      <c r="AD354" s="255"/>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2:53" x14ac:dyDescent="0.2">
      <c r="B355" s="11" t="s">
        <v>251</v>
      </c>
      <c r="C355" s="11"/>
      <c r="D355" s="255">
        <v>8840</v>
      </c>
      <c r="E355" s="11"/>
      <c r="F355" s="11"/>
      <c r="G355" s="11">
        <v>1</v>
      </c>
      <c r="H355" s="11"/>
      <c r="I355" s="11"/>
      <c r="J355" s="11"/>
      <c r="M355" s="170">
        <v>10</v>
      </c>
      <c r="N355" s="170">
        <v>10</v>
      </c>
      <c r="O355" s="170">
        <v>15</v>
      </c>
      <c r="P355" s="170"/>
      <c r="Q355" s="170"/>
      <c r="R355" s="170"/>
      <c r="S355" s="4"/>
      <c r="T355" s="4"/>
      <c r="U355" s="170">
        <v>10</v>
      </c>
      <c r="V355" s="170">
        <v>10</v>
      </c>
      <c r="W355" s="170">
        <v>15</v>
      </c>
      <c r="X355" s="170"/>
      <c r="Y355" s="170"/>
      <c r="Z355" s="170"/>
      <c r="AA355" s="4"/>
      <c r="AB355" s="11"/>
      <c r="AC355" s="11"/>
      <c r="AD355" s="255"/>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2:53" x14ac:dyDescent="0.2">
      <c r="B356" s="11" t="s">
        <v>251</v>
      </c>
      <c r="C356" s="11"/>
      <c r="D356" s="255">
        <v>8863</v>
      </c>
      <c r="E356" s="11">
        <v>1</v>
      </c>
      <c r="F356" s="11"/>
      <c r="G356" s="11"/>
      <c r="H356" s="11"/>
      <c r="I356" s="11"/>
      <c r="J356" s="11"/>
      <c r="M356" s="170">
        <v>15</v>
      </c>
      <c r="N356" s="170"/>
      <c r="O356" s="170"/>
      <c r="P356" s="170"/>
      <c r="Q356" s="170"/>
      <c r="R356" s="170"/>
      <c r="S356" s="4"/>
      <c r="T356" s="4"/>
      <c r="U356" s="170">
        <v>15</v>
      </c>
      <c r="V356" s="170"/>
      <c r="W356" s="170"/>
      <c r="X356" s="170"/>
      <c r="Y356" s="170"/>
      <c r="Z356" s="170"/>
      <c r="AA356" s="4"/>
      <c r="AB356" s="11"/>
      <c r="AC356" s="11"/>
      <c r="AD356" s="255"/>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2:53" x14ac:dyDescent="0.2">
      <c r="B357" s="11" t="s">
        <v>318</v>
      </c>
      <c r="C357" s="11"/>
      <c r="D357" s="255">
        <v>7095</v>
      </c>
      <c r="E357" s="11"/>
      <c r="F357" s="11"/>
      <c r="G357" s="11"/>
      <c r="H357" s="11"/>
      <c r="I357" s="11">
        <v>1</v>
      </c>
      <c r="J357" s="11">
        <v>1</v>
      </c>
      <c r="M357" s="170">
        <v>31.310000000000002</v>
      </c>
      <c r="N357" s="170">
        <v>26.52</v>
      </c>
      <c r="O357" s="170">
        <v>22.5</v>
      </c>
      <c r="P357" s="170">
        <v>24.57</v>
      </c>
      <c r="Q357" s="170">
        <v>19.809999999999999</v>
      </c>
      <c r="R357" s="170">
        <v>251.06</v>
      </c>
      <c r="S357" s="4"/>
      <c r="T357" s="4"/>
      <c r="U357" s="170">
        <v>15.655000000000001</v>
      </c>
      <c r="V357" s="170">
        <v>13.26</v>
      </c>
      <c r="W357" s="170">
        <v>11.25</v>
      </c>
      <c r="X357" s="170">
        <v>12.285</v>
      </c>
      <c r="Y357" s="170">
        <v>9.9049999999999994</v>
      </c>
      <c r="Z357" s="170">
        <v>251.06</v>
      </c>
      <c r="AA357" s="4"/>
      <c r="AB357" s="11"/>
      <c r="AC357" s="11"/>
      <c r="AD357" s="255"/>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2:53" x14ac:dyDescent="0.2">
      <c r="B358" s="11"/>
      <c r="C358" s="11"/>
      <c r="D358" s="255"/>
      <c r="E358" s="11"/>
      <c r="F358" s="11"/>
      <c r="G358" s="11"/>
      <c r="H358" s="11"/>
      <c r="I358" s="11"/>
      <c r="J358" s="11"/>
      <c r="M358" s="170"/>
      <c r="N358" s="170"/>
      <c r="O358" s="170"/>
      <c r="P358" s="170"/>
      <c r="Q358" s="170"/>
      <c r="R358" s="170"/>
      <c r="S358" s="4"/>
      <c r="T358" s="4"/>
      <c r="U358" s="170"/>
      <c r="V358" s="170"/>
      <c r="W358" s="170"/>
      <c r="X358" s="170"/>
      <c r="Y358" s="170"/>
      <c r="Z358" s="170"/>
      <c r="AA358" s="4"/>
      <c r="AB358" s="11"/>
      <c r="AC358" s="11"/>
      <c r="AD358" s="255"/>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2:53" x14ac:dyDescent="0.2">
      <c r="B359" s="11"/>
      <c r="C359" s="11"/>
      <c r="D359" s="255"/>
      <c r="E359" s="11"/>
      <c r="F359" s="11"/>
      <c r="G359" s="11"/>
      <c r="H359" s="11"/>
      <c r="I359" s="11"/>
      <c r="J359" s="11"/>
      <c r="M359" s="170"/>
      <c r="N359" s="170"/>
      <c r="O359" s="170"/>
      <c r="P359" s="170"/>
      <c r="Q359" s="170"/>
      <c r="R359" s="170"/>
      <c r="S359" s="4"/>
      <c r="T359" s="4"/>
      <c r="U359" s="170"/>
      <c r="V359" s="170"/>
      <c r="W359" s="170"/>
      <c r="X359" s="170"/>
      <c r="Y359" s="170"/>
      <c r="Z359" s="170"/>
      <c r="AA359" s="4"/>
      <c r="AB359" s="11"/>
      <c r="AC359" s="11"/>
      <c r="AD359" s="255"/>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2:53" x14ac:dyDescent="0.2">
      <c r="B360" s="11"/>
      <c r="C360" s="11"/>
      <c r="D360" s="255"/>
      <c r="E360" s="11"/>
      <c r="F360" s="11"/>
      <c r="G360" s="11"/>
      <c r="H360" s="11"/>
      <c r="I360" s="11"/>
      <c r="J360" s="11"/>
      <c r="M360" s="170"/>
      <c r="N360" s="170"/>
      <c r="O360" s="170"/>
      <c r="P360" s="170"/>
      <c r="Q360" s="170"/>
      <c r="R360" s="170"/>
      <c r="S360" s="4"/>
      <c r="T360" s="4"/>
      <c r="U360" s="170"/>
      <c r="V360" s="170"/>
      <c r="W360" s="170"/>
      <c r="X360" s="170"/>
      <c r="Y360" s="170"/>
      <c r="Z360" s="170"/>
      <c r="AA360" s="4"/>
      <c r="AB360" s="11"/>
      <c r="AC360" s="11"/>
      <c r="AD360" s="255"/>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2:53" x14ac:dyDescent="0.2">
      <c r="B361" s="11"/>
      <c r="C361" s="11"/>
      <c r="D361" s="255"/>
      <c r="E361" s="11"/>
      <c r="F361" s="11"/>
      <c r="G361" s="11"/>
      <c r="H361" s="11"/>
      <c r="I361" s="11"/>
      <c r="J361" s="11"/>
      <c r="M361" s="170"/>
      <c r="N361" s="170"/>
      <c r="O361" s="170"/>
      <c r="P361" s="170"/>
      <c r="Q361" s="170"/>
      <c r="R361" s="170"/>
      <c r="S361" s="4"/>
      <c r="T361" s="4"/>
      <c r="U361" s="170"/>
      <c r="V361" s="170"/>
      <c r="W361" s="170"/>
      <c r="X361" s="170"/>
      <c r="Y361" s="170"/>
      <c r="Z361" s="170"/>
      <c r="AA361" s="4"/>
      <c r="AB361" s="11"/>
      <c r="AC361" s="11"/>
      <c r="AD361" s="255"/>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2:53" x14ac:dyDescent="0.2">
      <c r="B362" s="11"/>
      <c r="C362" s="11"/>
      <c r="D362" s="255"/>
      <c r="E362" s="11"/>
      <c r="F362" s="11"/>
      <c r="G362" s="11"/>
      <c r="H362" s="11"/>
      <c r="I362" s="11"/>
      <c r="J362" s="11"/>
      <c r="M362" s="170"/>
      <c r="N362" s="170"/>
      <c r="O362" s="170"/>
      <c r="P362" s="170"/>
      <c r="Q362" s="170"/>
      <c r="R362" s="170"/>
      <c r="S362" s="4"/>
      <c r="T362" s="4"/>
      <c r="U362" s="170"/>
      <c r="V362" s="170"/>
      <c r="W362" s="170"/>
      <c r="X362" s="170"/>
      <c r="Y362" s="170"/>
      <c r="Z362" s="170"/>
      <c r="AA362" s="4"/>
      <c r="AB362" s="11"/>
      <c r="AC362" s="11"/>
      <c r="AD362" s="255"/>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2:53" x14ac:dyDescent="0.2">
      <c r="B363" s="11"/>
      <c r="C363" s="11"/>
      <c r="D363" s="255"/>
      <c r="E363" s="11"/>
      <c r="F363" s="11"/>
      <c r="G363" s="11"/>
      <c r="H363" s="11"/>
      <c r="I363" s="11"/>
      <c r="J363" s="11"/>
      <c r="M363" s="170"/>
      <c r="N363" s="170"/>
      <c r="O363" s="170"/>
      <c r="P363" s="170"/>
      <c r="Q363" s="170"/>
      <c r="R363" s="170"/>
      <c r="S363" s="4"/>
      <c r="T363" s="4"/>
      <c r="U363" s="170"/>
      <c r="V363" s="170"/>
      <c r="W363" s="170"/>
      <c r="X363" s="170"/>
      <c r="Y363" s="170"/>
      <c r="Z363" s="170"/>
      <c r="AA363" s="4"/>
      <c r="AB363" s="11"/>
      <c r="AC363" s="11"/>
      <c r="AD363" s="255"/>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2:53" x14ac:dyDescent="0.2">
      <c r="B364" s="11"/>
      <c r="C364" s="11"/>
      <c r="D364" s="255"/>
      <c r="E364" s="11"/>
      <c r="F364" s="11"/>
      <c r="G364" s="11"/>
      <c r="H364" s="11"/>
      <c r="I364" s="11"/>
      <c r="J364" s="11"/>
      <c r="M364" s="170"/>
      <c r="N364" s="170"/>
      <c r="O364" s="170"/>
      <c r="P364" s="170"/>
      <c r="Q364" s="170"/>
      <c r="R364" s="170"/>
      <c r="S364" s="4"/>
      <c r="T364" s="4"/>
      <c r="U364" s="170"/>
      <c r="V364" s="170"/>
      <c r="W364" s="170"/>
      <c r="X364" s="170"/>
      <c r="Y364" s="170"/>
      <c r="Z364" s="170"/>
      <c r="AA364" s="4"/>
      <c r="AB364" s="11"/>
      <c r="AC364" s="11"/>
      <c r="AD364" s="255"/>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2:53" ht="13.5" thickBot="1" x14ac:dyDescent="0.25">
      <c r="B365" s="11"/>
      <c r="C365" s="11"/>
      <c r="D365" s="255"/>
      <c r="E365" s="11"/>
      <c r="F365" s="11"/>
      <c r="G365" s="11"/>
      <c r="H365" s="11"/>
      <c r="I365" s="11"/>
      <c r="J365" s="11"/>
      <c r="M365" s="87"/>
      <c r="N365" s="11"/>
      <c r="O365" s="11"/>
      <c r="P365" s="11"/>
      <c r="Q365" s="11"/>
      <c r="R365" s="11"/>
      <c r="S365" s="4"/>
      <c r="T365" s="4"/>
      <c r="U365" s="138"/>
      <c r="V365" s="11"/>
      <c r="W365" s="11"/>
      <c r="X365" s="11"/>
      <c r="Y365" s="11"/>
      <c r="Z365" s="11"/>
      <c r="AA365" s="4"/>
      <c r="AB365" s="87"/>
      <c r="AC365" s="87"/>
      <c r="AD365" s="256"/>
      <c r="AE365" s="24"/>
      <c r="AF365" s="24"/>
      <c r="AG365" s="24"/>
      <c r="AH365" s="24"/>
      <c r="AI365" s="24"/>
      <c r="AJ365" s="24"/>
      <c r="AK365" s="4"/>
      <c r="AL365" s="4"/>
      <c r="AM365" s="140"/>
      <c r="AN365" s="24"/>
      <c r="AO365" s="24"/>
      <c r="AP365" s="24"/>
      <c r="AQ365" s="24"/>
      <c r="AR365" s="24"/>
      <c r="AS365" s="4"/>
      <c r="AT365" s="4"/>
      <c r="AU365" s="140"/>
      <c r="AV365" s="24"/>
      <c r="AW365" s="24"/>
      <c r="AX365" s="24"/>
      <c r="AY365" s="24"/>
      <c r="AZ365" s="24"/>
      <c r="BA365" s="4"/>
    </row>
    <row r="366" spans="2:53" ht="13.5" thickBot="1" x14ac:dyDescent="0.25">
      <c r="B366" s="88" t="s">
        <v>97</v>
      </c>
      <c r="C366" s="95"/>
      <c r="D366" s="257"/>
      <c r="E366" s="242">
        <f t="shared" ref="E366:J366" si="4">SUM(E198:E364)</f>
        <v>16376</v>
      </c>
      <c r="F366" s="242">
        <f t="shared" si="4"/>
        <v>7091</v>
      </c>
      <c r="G366" s="242">
        <f t="shared" si="4"/>
        <v>4522</v>
      </c>
      <c r="H366" s="242">
        <f t="shared" si="4"/>
        <v>2989</v>
      </c>
      <c r="I366" s="242">
        <f t="shared" si="4"/>
        <v>2828</v>
      </c>
      <c r="J366" s="242">
        <f t="shared" si="4"/>
        <v>22474</v>
      </c>
      <c r="L366" s="130" t="s">
        <v>98</v>
      </c>
      <c r="M366" s="260">
        <f t="shared" ref="M366:R366" si="5">SUM(M198:M364)</f>
        <v>1811025.9399999953</v>
      </c>
      <c r="N366" s="260">
        <f t="shared" si="5"/>
        <v>1044975.8099999974</v>
      </c>
      <c r="O366" s="260">
        <f t="shared" si="5"/>
        <v>844482.19000000018</v>
      </c>
      <c r="P366" s="260">
        <f t="shared" si="5"/>
        <v>681361.39999999921</v>
      </c>
      <c r="Q366" s="260">
        <f t="shared" si="5"/>
        <v>894723.86999999871</v>
      </c>
      <c r="R366" s="260">
        <f t="shared" si="5"/>
        <v>11932029.060000002</v>
      </c>
      <c r="S366" s="4"/>
      <c r="T366" s="130" t="s">
        <v>99</v>
      </c>
      <c r="U366" s="235">
        <v>33.871211565796273</v>
      </c>
      <c r="V366" s="173">
        <v>27.469725033516401</v>
      </c>
      <c r="W366" s="173">
        <v>27.326867618030619</v>
      </c>
      <c r="X366" s="173">
        <v>28.211386220602815</v>
      </c>
      <c r="Y366" s="173">
        <v>37.434578887912586</v>
      </c>
      <c r="Z366" s="236">
        <v>530.92591705971358</v>
      </c>
      <c r="AA366" s="4"/>
      <c r="AB366" s="88" t="s">
        <v>97</v>
      </c>
      <c r="AC366" s="95"/>
      <c r="AD366" s="257"/>
      <c r="AE366" s="266">
        <f t="shared" ref="AE366:AJ366" si="6">SUM(AE198:AE364)</f>
        <v>1846</v>
      </c>
      <c r="AF366" s="266">
        <f t="shared" si="6"/>
        <v>615</v>
      </c>
      <c r="AG366" s="266">
        <f t="shared" si="6"/>
        <v>418</v>
      </c>
      <c r="AH366" s="266">
        <f t="shared" si="6"/>
        <v>249</v>
      </c>
      <c r="AI366" s="266">
        <f t="shared" si="6"/>
        <v>239</v>
      </c>
      <c r="AJ366" s="266">
        <f t="shared" si="6"/>
        <v>1506</v>
      </c>
      <c r="AK366" s="4"/>
      <c r="AL366" s="130" t="s">
        <v>98</v>
      </c>
      <c r="AM366" s="260">
        <f t="shared" ref="AM366:AR366" si="7">SUM(AM198:AM364)</f>
        <v>968782.32000000018</v>
      </c>
      <c r="AN366" s="260">
        <f t="shared" si="7"/>
        <v>355612.44999999978</v>
      </c>
      <c r="AO366" s="260">
        <f t="shared" si="7"/>
        <v>249572.00000000003</v>
      </c>
      <c r="AP366" s="260">
        <f t="shared" si="7"/>
        <v>150654.03</v>
      </c>
      <c r="AQ366" s="260">
        <f t="shared" si="7"/>
        <v>232855.93</v>
      </c>
      <c r="AR366" s="260">
        <f t="shared" si="7"/>
        <v>1575366.2399999998</v>
      </c>
      <c r="AS366" s="4"/>
      <c r="AT366" s="130" t="s">
        <v>99</v>
      </c>
      <c r="AU366" s="247">
        <v>214.61726185201599</v>
      </c>
      <c r="AV366" s="248">
        <v>130.40427209387596</v>
      </c>
      <c r="AW366" s="248">
        <v>117.11496949788832</v>
      </c>
      <c r="AX366" s="248">
        <v>92.596207744314682</v>
      </c>
      <c r="AY366" s="248">
        <v>156.69981830417228</v>
      </c>
      <c r="AZ366" s="249">
        <v>1046.0599203187248</v>
      </c>
      <c r="BA366" s="4"/>
    </row>
    <row r="367" spans="2:53" s="4" customFormat="1" x14ac:dyDescent="0.2">
      <c r="D367" s="162"/>
      <c r="AD367" s="162"/>
    </row>
    <row r="368" spans="2:53" ht="15" customHeight="1" x14ac:dyDescent="0.2">
      <c r="B368" s="22"/>
      <c r="C368" s="22"/>
      <c r="D368" s="258"/>
      <c r="E368" s="386" t="str">
        <f>E16</f>
        <v>Number of Residential Customers in Arrears</v>
      </c>
      <c r="F368" s="386"/>
      <c r="G368" s="386"/>
      <c r="H368" s="386"/>
      <c r="I368" s="386"/>
      <c r="J368" s="386"/>
      <c r="K368" s="60"/>
      <c r="L368" s="128"/>
      <c r="M368" s="387" t="str">
        <f>M196</f>
        <v>Residential Arrearage Dollars</v>
      </c>
      <c r="N368" s="388"/>
      <c r="O368" s="388"/>
      <c r="P368" s="388"/>
      <c r="Q368" s="388"/>
      <c r="R368" s="389"/>
      <c r="S368" s="4"/>
      <c r="T368" s="128"/>
      <c r="U368" s="387" t="str">
        <f>U16</f>
        <v>Average Amount of Residential Arrearage Dollars</v>
      </c>
      <c r="V368" s="388"/>
      <c r="W368" s="388"/>
      <c r="X368" s="388"/>
      <c r="Y368" s="388"/>
      <c r="Z368" s="389"/>
      <c r="AA368" s="4"/>
      <c r="AB368" s="4"/>
      <c r="AC368" s="4"/>
      <c r="AD368" s="162"/>
      <c r="AE368" s="383" t="s">
        <v>86</v>
      </c>
      <c r="AF368" s="384"/>
      <c r="AG368" s="384"/>
      <c r="AH368" s="384"/>
      <c r="AI368" s="384"/>
      <c r="AJ368" s="385"/>
      <c r="AK368" s="4"/>
      <c r="AL368" s="139"/>
      <c r="AM368" s="384" t="str">
        <f>AM196</f>
        <v>Non-Residential Arrearage Dollars</v>
      </c>
      <c r="AN368" s="384"/>
      <c r="AO368" s="384"/>
      <c r="AP368" s="384"/>
      <c r="AQ368" s="384"/>
      <c r="AR368" s="385"/>
      <c r="AS368" s="4"/>
      <c r="AT368" s="139"/>
      <c r="AU368" s="383" t="str">
        <f>AU196</f>
        <v>Average Amount of Non-Residential Arrearage Dollars</v>
      </c>
      <c r="AV368" s="384"/>
      <c r="AW368" s="384"/>
      <c r="AX368" s="384"/>
      <c r="AY368" s="384"/>
      <c r="AZ368" s="385"/>
      <c r="BA368" s="4"/>
    </row>
    <row r="369" spans="1:61" x14ac:dyDescent="0.2">
      <c r="B369" s="10" t="s">
        <v>89</v>
      </c>
      <c r="C369" s="10" t="s">
        <v>38</v>
      </c>
      <c r="D369" s="254" t="s">
        <v>90</v>
      </c>
      <c r="E369" s="23" t="s">
        <v>91</v>
      </c>
      <c r="F369" s="23" t="s">
        <v>92</v>
      </c>
      <c r="G369" s="23" t="s">
        <v>93</v>
      </c>
      <c r="H369" s="23" t="s">
        <v>94</v>
      </c>
      <c r="I369" s="23" t="s">
        <v>95</v>
      </c>
      <c r="J369" s="23" t="s">
        <v>96</v>
      </c>
      <c r="K369" s="25"/>
      <c r="M369" s="23" t="s">
        <v>91</v>
      </c>
      <c r="N369" s="126" t="s">
        <v>92</v>
      </c>
      <c r="O369" s="23" t="s">
        <v>93</v>
      </c>
      <c r="P369" s="23" t="s">
        <v>94</v>
      </c>
      <c r="Q369" s="23" t="s">
        <v>95</v>
      </c>
      <c r="R369" s="23" t="s">
        <v>96</v>
      </c>
      <c r="S369" s="4"/>
      <c r="T369" s="4"/>
      <c r="U369" s="23" t="s">
        <v>91</v>
      </c>
      <c r="V369" s="23" t="s">
        <v>92</v>
      </c>
      <c r="W369" s="23" t="s">
        <v>93</v>
      </c>
      <c r="X369" s="23" t="s">
        <v>94</v>
      </c>
      <c r="Y369" s="23" t="s">
        <v>95</v>
      </c>
      <c r="Z369" s="23" t="s">
        <v>96</v>
      </c>
      <c r="AA369" s="4"/>
      <c r="AB369" s="10" t="s">
        <v>89</v>
      </c>
      <c r="AC369" s="10" t="s">
        <v>38</v>
      </c>
      <c r="AD369" s="254" t="s">
        <v>90</v>
      </c>
      <c r="AE369" s="23" t="s">
        <v>91</v>
      </c>
      <c r="AF369" s="23" t="s">
        <v>92</v>
      </c>
      <c r="AG369" s="23" t="s">
        <v>93</v>
      </c>
      <c r="AH369" s="23" t="s">
        <v>94</v>
      </c>
      <c r="AI369" s="23" t="s">
        <v>95</v>
      </c>
      <c r="AJ369" s="23" t="s">
        <v>96</v>
      </c>
      <c r="AK369" s="4"/>
      <c r="AL369" s="4"/>
      <c r="AM369" s="23" t="s">
        <v>91</v>
      </c>
      <c r="AN369" s="23" t="s">
        <v>92</v>
      </c>
      <c r="AO369" s="23" t="s">
        <v>93</v>
      </c>
      <c r="AP369" s="23" t="s">
        <v>94</v>
      </c>
      <c r="AQ369" s="23" t="s">
        <v>95</v>
      </c>
      <c r="AR369" s="23" t="s">
        <v>96</v>
      </c>
      <c r="AS369" s="4"/>
      <c r="AT369" s="4"/>
      <c r="AU369" s="23" t="s">
        <v>91</v>
      </c>
      <c r="AV369" s="23" t="s">
        <v>92</v>
      </c>
      <c r="AW369" s="23" t="s">
        <v>93</v>
      </c>
      <c r="AX369" s="23" t="s">
        <v>94</v>
      </c>
      <c r="AY369" s="23" t="s">
        <v>95</v>
      </c>
      <c r="AZ369" s="23" t="s">
        <v>96</v>
      </c>
      <c r="BA369" s="4"/>
    </row>
    <row r="370" spans="1:61" x14ac:dyDescent="0.2">
      <c r="A370" s="279">
        <f>'Discon, Recon, Liens. '!A123</f>
        <v>43770</v>
      </c>
      <c r="B370" s="11"/>
      <c r="C370" s="11"/>
      <c r="D370" s="255"/>
      <c r="E370" s="11"/>
      <c r="F370" s="11"/>
      <c r="G370" s="11"/>
      <c r="H370" s="11"/>
      <c r="I370" s="11"/>
      <c r="J370" s="11"/>
      <c r="M370" s="11"/>
      <c r="N370" s="127"/>
      <c r="O370" s="11"/>
      <c r="P370" s="11"/>
      <c r="Q370" s="11"/>
      <c r="R370" s="11"/>
      <c r="S370" s="4"/>
      <c r="T370" s="4"/>
      <c r="U370" s="11"/>
      <c r="V370" s="11"/>
      <c r="W370" s="11"/>
      <c r="X370" s="11"/>
      <c r="Y370" s="11"/>
      <c r="Z370" s="11"/>
      <c r="AA370" s="4"/>
      <c r="AB370" s="11"/>
      <c r="AC370" s="11"/>
      <c r="AD370" s="255"/>
      <c r="AE370" s="24"/>
      <c r="AF370" s="24"/>
      <c r="AG370" s="24"/>
      <c r="AH370" s="24"/>
      <c r="AI370" s="24"/>
      <c r="AJ370" s="24"/>
      <c r="AK370" s="4"/>
      <c r="AL370" s="4"/>
      <c r="AM370" s="24"/>
      <c r="AN370" s="24"/>
      <c r="AO370" s="24"/>
      <c r="AP370" s="24"/>
      <c r="AQ370" s="24"/>
      <c r="AR370" s="24"/>
      <c r="AS370" s="4"/>
      <c r="AT370" s="4"/>
      <c r="AU370" s="24"/>
      <c r="AV370" s="24"/>
      <c r="AW370" s="24"/>
      <c r="AX370" s="24"/>
      <c r="AY370" s="24"/>
      <c r="AZ370" s="24"/>
      <c r="BA370" s="4"/>
    </row>
    <row r="371" spans="1:61" x14ac:dyDescent="0.2">
      <c r="B371" s="11"/>
      <c r="C371" s="11"/>
      <c r="D371" s="255"/>
      <c r="E371" s="11"/>
      <c r="F371" s="11"/>
      <c r="G371" s="11"/>
      <c r="H371" s="11"/>
      <c r="I371" s="11"/>
      <c r="J371" s="11"/>
      <c r="M371" s="11"/>
      <c r="N371" s="127"/>
      <c r="O371" s="11"/>
      <c r="P371" s="11"/>
      <c r="Q371" s="11"/>
      <c r="R371" s="11"/>
      <c r="S371" s="4"/>
      <c r="T371" s="4"/>
      <c r="U371" s="11"/>
      <c r="V371" s="11"/>
      <c r="W371" s="11"/>
      <c r="X371" s="11"/>
      <c r="Y371" s="11"/>
      <c r="Z371" s="11"/>
      <c r="AA371" s="4"/>
      <c r="AB371" s="11"/>
      <c r="AC371" s="11"/>
      <c r="AD371" s="255"/>
      <c r="AE371" s="24"/>
      <c r="AF371" s="24"/>
      <c r="AG371" s="24"/>
      <c r="AH371" s="24"/>
      <c r="AI371" s="24"/>
      <c r="AJ371" s="24"/>
      <c r="AK371" s="4"/>
      <c r="AL371" s="4"/>
      <c r="AM371" s="24"/>
      <c r="AN371" s="24"/>
      <c r="AO371" s="24"/>
      <c r="AP371" s="24"/>
      <c r="AQ371" s="24"/>
      <c r="AR371" s="24"/>
      <c r="AS371" s="4"/>
      <c r="AT371" s="4"/>
      <c r="AU371" s="24"/>
      <c r="AV371" s="24"/>
      <c r="AW371" s="24"/>
      <c r="AX371" s="24"/>
      <c r="AY371" s="24"/>
      <c r="AZ371" s="24"/>
      <c r="BA371" s="4"/>
    </row>
    <row r="372" spans="1:61" x14ac:dyDescent="0.2">
      <c r="B372" s="11"/>
      <c r="C372" s="11"/>
      <c r="D372" s="255"/>
      <c r="E372" s="11"/>
      <c r="F372" s="11"/>
      <c r="G372" s="11"/>
      <c r="H372" s="11"/>
      <c r="I372" s="11"/>
      <c r="J372" s="11"/>
      <c r="M372" s="11"/>
      <c r="N372" s="127"/>
      <c r="O372" s="11"/>
      <c r="P372" s="11"/>
      <c r="Q372" s="11"/>
      <c r="R372" s="11"/>
      <c r="S372" s="4"/>
      <c r="T372" s="4"/>
      <c r="U372" s="11"/>
      <c r="V372" s="11"/>
      <c r="W372" s="11"/>
      <c r="X372" s="11"/>
      <c r="Y372" s="11"/>
      <c r="Z372" s="11"/>
      <c r="AA372" s="4"/>
      <c r="AB372" s="11"/>
      <c r="AC372" s="11"/>
      <c r="AD372" s="255"/>
      <c r="AE372" s="24"/>
      <c r="AF372" s="24"/>
      <c r="AG372" s="24"/>
      <c r="AH372" s="24"/>
      <c r="AI372" s="24"/>
      <c r="AJ372" s="24"/>
      <c r="AK372" s="4"/>
      <c r="AL372" s="4"/>
      <c r="AM372" s="24"/>
      <c r="AN372" s="24"/>
      <c r="AO372" s="24"/>
      <c r="AP372" s="24"/>
      <c r="AQ372" s="24"/>
      <c r="AR372" s="24"/>
      <c r="AS372" s="4"/>
      <c r="AT372" s="4"/>
      <c r="AU372" s="24"/>
      <c r="AV372" s="24"/>
      <c r="AW372" s="24"/>
      <c r="AX372" s="24"/>
      <c r="AY372" s="24"/>
      <c r="AZ372" s="24"/>
      <c r="BA372" s="4"/>
    </row>
    <row r="373" spans="1:61" x14ac:dyDescent="0.2">
      <c r="B373" s="11"/>
      <c r="C373" s="11"/>
      <c r="D373" s="255"/>
      <c r="E373" s="11"/>
      <c r="F373" s="11"/>
      <c r="G373" s="11"/>
      <c r="H373" s="11"/>
      <c r="I373" s="11"/>
      <c r="J373" s="11"/>
      <c r="M373" s="11"/>
      <c r="N373" s="127"/>
      <c r="O373" s="11"/>
      <c r="P373" s="11"/>
      <c r="Q373" s="11"/>
      <c r="R373" s="11"/>
      <c r="S373" s="4"/>
      <c r="T373" s="4"/>
      <c r="U373" s="11"/>
      <c r="V373" s="11"/>
      <c r="W373" s="11"/>
      <c r="X373" s="11"/>
      <c r="Y373" s="11"/>
      <c r="Z373" s="11"/>
      <c r="AA373" s="4"/>
      <c r="AB373" s="11"/>
      <c r="AC373" s="11"/>
      <c r="AD373" s="255"/>
      <c r="AE373" s="24"/>
      <c r="AF373" s="24"/>
      <c r="AG373" s="24"/>
      <c r="AH373" s="24"/>
      <c r="AI373" s="24"/>
      <c r="AJ373" s="24"/>
      <c r="AK373" s="4"/>
      <c r="AL373" s="4"/>
      <c r="AM373" s="24"/>
      <c r="AN373" s="24"/>
      <c r="AO373" s="24"/>
      <c r="AP373" s="24"/>
      <c r="AQ373" s="24"/>
      <c r="AR373" s="24"/>
      <c r="AS373" s="4"/>
      <c r="AT373" s="4"/>
      <c r="AU373" s="24"/>
      <c r="AV373" s="24"/>
      <c r="AW373" s="24"/>
      <c r="AX373" s="24"/>
      <c r="AY373" s="24"/>
      <c r="AZ373" s="24"/>
      <c r="BA373" s="4"/>
    </row>
    <row r="374" spans="1:61" x14ac:dyDescent="0.2">
      <c r="B374" s="11"/>
      <c r="C374" s="11"/>
      <c r="D374" s="255"/>
      <c r="E374" s="11"/>
      <c r="F374" s="11"/>
      <c r="G374" s="11"/>
      <c r="H374" s="11"/>
      <c r="I374" s="11"/>
      <c r="J374" s="11"/>
      <c r="M374" s="11"/>
      <c r="N374" s="127"/>
      <c r="O374" s="11"/>
      <c r="P374" s="11"/>
      <c r="Q374" s="11"/>
      <c r="R374" s="11"/>
      <c r="S374" s="4"/>
      <c r="T374" s="4"/>
      <c r="U374" s="11"/>
      <c r="V374" s="11"/>
      <c r="W374" s="11"/>
      <c r="X374" s="11"/>
      <c r="Y374" s="11"/>
      <c r="Z374" s="11"/>
      <c r="AA374" s="4"/>
      <c r="AB374" s="11"/>
      <c r="AC374" s="11"/>
      <c r="AD374" s="255"/>
      <c r="AE374" s="24"/>
      <c r="AF374" s="24"/>
      <c r="AG374" s="24"/>
      <c r="AH374" s="24"/>
      <c r="AI374" s="24"/>
      <c r="AJ374" s="24"/>
      <c r="AK374" s="4"/>
      <c r="AL374" s="4"/>
      <c r="AM374" s="24"/>
      <c r="AN374" s="24"/>
      <c r="AO374" s="24"/>
      <c r="AP374" s="24"/>
      <c r="AQ374" s="24"/>
      <c r="AR374" s="24"/>
      <c r="AS374" s="4"/>
      <c r="AT374" s="4"/>
      <c r="AU374" s="24"/>
      <c r="AV374" s="24"/>
      <c r="AW374" s="24"/>
      <c r="AX374" s="24"/>
      <c r="AY374" s="24"/>
      <c r="AZ374" s="24"/>
      <c r="BA374" s="4"/>
    </row>
    <row r="375" spans="1:61" x14ac:dyDescent="0.2">
      <c r="B375" s="11"/>
      <c r="C375" s="11"/>
      <c r="D375" s="255"/>
      <c r="E375" s="11"/>
      <c r="F375" s="11"/>
      <c r="G375" s="11"/>
      <c r="H375" s="11"/>
      <c r="I375" s="11"/>
      <c r="J375" s="11"/>
      <c r="M375" s="11"/>
      <c r="N375" s="127"/>
      <c r="O375" s="11"/>
      <c r="P375" s="11"/>
      <c r="Q375" s="11"/>
      <c r="R375" s="11"/>
      <c r="S375" s="4"/>
      <c r="T375" s="4"/>
      <c r="U375" s="11"/>
      <c r="V375" s="11"/>
      <c r="W375" s="11"/>
      <c r="X375" s="11"/>
      <c r="Y375" s="11"/>
      <c r="Z375" s="11"/>
      <c r="AA375" s="4"/>
      <c r="AB375" s="11"/>
      <c r="AC375" s="11"/>
      <c r="AD375" s="255"/>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61" x14ac:dyDescent="0.2">
      <c r="B376" s="11"/>
      <c r="C376" s="11"/>
      <c r="D376" s="255"/>
      <c r="E376" s="11"/>
      <c r="F376" s="11"/>
      <c r="G376" s="11"/>
      <c r="H376" s="11"/>
      <c r="I376" s="11"/>
      <c r="J376" s="11"/>
      <c r="M376" s="11"/>
      <c r="N376" s="127"/>
      <c r="O376" s="11"/>
      <c r="P376" s="11"/>
      <c r="Q376" s="11"/>
      <c r="R376" s="11"/>
      <c r="S376" s="4"/>
      <c r="T376" s="4"/>
      <c r="U376" s="11"/>
      <c r="V376" s="11"/>
      <c r="W376" s="11"/>
      <c r="X376" s="11"/>
      <c r="Y376" s="11"/>
      <c r="Z376" s="11"/>
      <c r="AA376" s="4"/>
      <c r="AB376" s="11"/>
      <c r="AC376" s="11"/>
      <c r="AD376" s="255"/>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61" x14ac:dyDescent="0.2">
      <c r="B377" s="11"/>
      <c r="C377" s="11"/>
      <c r="D377" s="255"/>
      <c r="E377" s="11"/>
      <c r="F377" s="11"/>
      <c r="G377" s="11"/>
      <c r="H377" s="11"/>
      <c r="I377" s="11"/>
      <c r="J377" s="11"/>
      <c r="M377" s="11"/>
      <c r="N377" s="127"/>
      <c r="O377" s="11"/>
      <c r="P377" s="11"/>
      <c r="Q377" s="11"/>
      <c r="R377" s="11"/>
      <c r="S377" s="4"/>
      <c r="T377" s="4"/>
      <c r="U377" s="11"/>
      <c r="V377" s="11"/>
      <c r="W377" s="11"/>
      <c r="X377" s="11"/>
      <c r="Y377" s="11"/>
      <c r="Z377" s="11"/>
      <c r="AA377" s="4"/>
      <c r="AB377" s="11"/>
      <c r="AC377" s="11"/>
      <c r="AD377" s="255"/>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61" x14ac:dyDescent="0.2">
      <c r="B378" s="11"/>
      <c r="C378" s="11"/>
      <c r="D378" s="255"/>
      <c r="E378" s="11"/>
      <c r="F378" s="11"/>
      <c r="G378" s="11"/>
      <c r="H378" s="11"/>
      <c r="I378" s="11"/>
      <c r="J378" s="11"/>
      <c r="M378" s="11"/>
      <c r="N378" s="127"/>
      <c r="O378" s="11"/>
      <c r="P378" s="11"/>
      <c r="Q378" s="11"/>
      <c r="R378" s="11"/>
      <c r="S378" s="4"/>
      <c r="T378" s="4"/>
      <c r="U378" s="11"/>
      <c r="V378" s="11"/>
      <c r="W378" s="11"/>
      <c r="X378" s="11"/>
      <c r="Y378" s="11"/>
      <c r="Z378" s="11"/>
      <c r="AA378" s="4"/>
      <c r="AB378" s="11"/>
      <c r="AC378" s="11"/>
      <c r="AD378" s="255"/>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61" x14ac:dyDescent="0.2">
      <c r="B379" s="11"/>
      <c r="C379" s="11"/>
      <c r="D379" s="255"/>
      <c r="E379" s="11"/>
      <c r="F379" s="11"/>
      <c r="G379" s="11"/>
      <c r="H379" s="11"/>
      <c r="I379" s="11"/>
      <c r="J379" s="11"/>
      <c r="M379" s="11"/>
      <c r="N379" s="127"/>
      <c r="O379" s="11"/>
      <c r="P379" s="11"/>
      <c r="Q379" s="11"/>
      <c r="R379" s="11"/>
      <c r="S379" s="4"/>
      <c r="T379" s="4"/>
      <c r="U379" s="11"/>
      <c r="V379" s="11"/>
      <c r="W379" s="11"/>
      <c r="X379" s="11"/>
      <c r="Y379" s="11"/>
      <c r="Z379" s="11"/>
      <c r="AA379" s="4"/>
      <c r="AB379" s="11"/>
      <c r="AC379" s="11"/>
      <c r="AD379" s="255"/>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61" x14ac:dyDescent="0.2">
      <c r="B380" s="11"/>
      <c r="C380" s="11"/>
      <c r="D380" s="255"/>
      <c r="E380" s="11"/>
      <c r="F380" s="11"/>
      <c r="G380" s="11"/>
      <c r="H380" s="11"/>
      <c r="I380" s="11"/>
      <c r="J380" s="11"/>
      <c r="M380" s="11"/>
      <c r="N380" s="127"/>
      <c r="O380" s="11"/>
      <c r="P380" s="11"/>
      <c r="Q380" s="11"/>
      <c r="R380" s="11"/>
      <c r="S380" s="4"/>
      <c r="T380" s="4"/>
      <c r="U380" s="11"/>
      <c r="V380" s="11"/>
      <c r="W380" s="11"/>
      <c r="X380" s="11"/>
      <c r="Y380" s="11"/>
      <c r="Z380" s="11"/>
      <c r="AA380" s="4"/>
      <c r="AB380" s="11"/>
      <c r="AC380" s="11"/>
      <c r="AD380" s="255"/>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61" ht="13.5" thickBot="1" x14ac:dyDescent="0.25">
      <c r="B381" s="11"/>
      <c r="C381" s="11"/>
      <c r="D381" s="255"/>
      <c r="E381" s="11"/>
      <c r="F381" s="11"/>
      <c r="G381" s="11"/>
      <c r="H381" s="11"/>
      <c r="I381" s="11"/>
      <c r="J381" s="11"/>
      <c r="M381" s="87"/>
      <c r="N381" s="127"/>
      <c r="O381" s="11"/>
      <c r="P381" s="11"/>
      <c r="Q381" s="11"/>
      <c r="R381" s="11"/>
      <c r="S381" s="4"/>
      <c r="T381" s="4"/>
      <c r="U381" s="138"/>
      <c r="V381" s="11"/>
      <c r="W381" s="11"/>
      <c r="X381" s="11"/>
      <c r="Y381" s="11"/>
      <c r="Z381" s="11"/>
      <c r="AA381" s="4"/>
      <c r="AB381" s="87"/>
      <c r="AC381" s="87"/>
      <c r="AD381" s="256"/>
      <c r="AE381" s="24"/>
      <c r="AF381" s="24"/>
      <c r="AG381" s="24"/>
      <c r="AH381" s="24"/>
      <c r="AI381" s="24"/>
      <c r="AJ381" s="24"/>
      <c r="AK381" s="4"/>
      <c r="AL381" s="4"/>
      <c r="AM381" s="140"/>
      <c r="AN381" s="24"/>
      <c r="AO381" s="24"/>
      <c r="AP381" s="24"/>
      <c r="AQ381" s="24"/>
      <c r="AR381" s="24"/>
      <c r="AS381" s="4"/>
      <c r="AT381" s="4"/>
      <c r="AU381" s="140"/>
      <c r="AV381" s="24"/>
      <c r="AW381" s="24"/>
      <c r="AX381" s="24"/>
      <c r="AY381" s="24"/>
      <c r="AZ381" s="24"/>
      <c r="BA381" s="4"/>
    </row>
    <row r="382" spans="1:61" ht="13.5" thickBot="1" x14ac:dyDescent="0.25">
      <c r="B382" s="88" t="s">
        <v>97</v>
      </c>
      <c r="C382" s="95"/>
      <c r="D382" s="257"/>
      <c r="E382" s="90"/>
      <c r="F382" s="90"/>
      <c r="G382" s="90"/>
      <c r="H382" s="90"/>
      <c r="I382" s="90"/>
      <c r="J382" s="91"/>
      <c r="L382" s="130" t="s">
        <v>98</v>
      </c>
      <c r="M382" s="121"/>
      <c r="N382" s="133"/>
      <c r="O382" s="90"/>
      <c r="P382" s="90"/>
      <c r="Q382" s="90"/>
      <c r="R382" s="91"/>
      <c r="S382" s="4"/>
      <c r="T382" s="130" t="s">
        <v>99</v>
      </c>
      <c r="U382" s="92"/>
      <c r="V382" s="90"/>
      <c r="W382" s="90"/>
      <c r="X382" s="90"/>
      <c r="Y382" s="90"/>
      <c r="Z382" s="91"/>
      <c r="AA382" s="4"/>
      <c r="AB382" s="88" t="s">
        <v>97</v>
      </c>
      <c r="AC382" s="95"/>
      <c r="AD382" s="257"/>
      <c r="AE382" s="99"/>
      <c r="AF382" s="100"/>
      <c r="AG382" s="100"/>
      <c r="AH382" s="100"/>
      <c r="AI382" s="100"/>
      <c r="AJ382" s="101"/>
      <c r="AK382" s="4"/>
      <c r="AL382" s="130" t="s">
        <v>98</v>
      </c>
      <c r="AM382" s="99"/>
      <c r="AN382" s="100"/>
      <c r="AO382" s="100"/>
      <c r="AP382" s="100"/>
      <c r="AQ382" s="100"/>
      <c r="AR382" s="101"/>
      <c r="AS382" s="4"/>
      <c r="AT382" s="130" t="s">
        <v>99</v>
      </c>
      <c r="AU382" s="99"/>
      <c r="AV382" s="100"/>
      <c r="AW382" s="100"/>
      <c r="AX382" s="100"/>
      <c r="AY382" s="100"/>
      <c r="AZ382" s="101"/>
      <c r="BA382" s="4"/>
    </row>
    <row r="383" spans="1:61" s="4" customFormat="1" x14ac:dyDescent="0.2">
      <c r="D383" s="162"/>
      <c r="AD383" s="162"/>
    </row>
    <row r="384" spans="1:61" hidden="1" x14ac:dyDescent="0.2">
      <c r="AZ384" s="4"/>
      <c r="BA384" s="4"/>
      <c r="BI384" s="4"/>
    </row>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sheetData>
  <mergeCells count="20">
    <mergeCell ref="U16:Z16"/>
    <mergeCell ref="A2:E3"/>
    <mergeCell ref="E16:J16"/>
    <mergeCell ref="H2:O3"/>
    <mergeCell ref="E196:J196"/>
    <mergeCell ref="M16:R16"/>
    <mergeCell ref="E368:J368"/>
    <mergeCell ref="AE196:AJ196"/>
    <mergeCell ref="AE368:AJ368"/>
    <mergeCell ref="M196:R196"/>
    <mergeCell ref="M368:R368"/>
    <mergeCell ref="U196:Z196"/>
    <mergeCell ref="U368:Z368"/>
    <mergeCell ref="AE16:AJ16"/>
    <mergeCell ref="AM16:AR16"/>
    <mergeCell ref="AM196:AR196"/>
    <mergeCell ref="AM368:AR368"/>
    <mergeCell ref="AU16:AZ16"/>
    <mergeCell ref="AU196:AZ196"/>
    <mergeCell ref="AU368:AZ36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494"/>
  <sheetViews>
    <sheetView zoomScale="70" zoomScaleNormal="70" zoomScaleSheetLayoutView="40" zoomScalePageLayoutView="55" workbookViewId="0">
      <selection activeCell="H133" sqref="H133"/>
    </sheetView>
  </sheetViews>
  <sheetFormatPr defaultColWidth="0" defaultRowHeight="15" zeroHeight="1" x14ac:dyDescent="0.25"/>
  <cols>
    <col min="1" max="1" width="23.85546875" style="4" customWidth="1"/>
    <col min="2" max="4" width="18.85546875" style="5" customWidth="1"/>
    <col min="5" max="5" width="18.85546875" style="169" customWidth="1"/>
    <col min="6" max="6" width="20.85546875" style="5" customWidth="1"/>
    <col min="7" max="9" width="20.85546875" style="181" customWidth="1"/>
    <col min="10" max="10" width="20.85546875" style="5" customWidth="1"/>
    <col min="11" max="11" width="2.5703125" style="4" customWidth="1"/>
    <col min="12" max="12" width="20.85546875" style="57" customWidth="1"/>
    <col min="13" max="14" width="20.85546875" style="181" customWidth="1"/>
    <col min="15" max="15" width="20.85546875" style="5" customWidth="1"/>
    <col min="16" max="17" width="20.85546875" style="181" customWidth="1"/>
    <col min="18" max="18" width="20.85546875" style="5" customWidth="1"/>
    <col min="19" max="20" width="20.85546875" style="181"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100</v>
      </c>
      <c r="B1" s="4"/>
      <c r="C1" s="4"/>
      <c r="D1" s="4"/>
      <c r="E1" s="162"/>
      <c r="F1" s="4"/>
      <c r="G1" s="174"/>
      <c r="H1" s="177"/>
      <c r="I1" s="177"/>
      <c r="J1" s="4"/>
      <c r="L1" s="59" t="s">
        <v>101</v>
      </c>
      <c r="M1" s="174"/>
      <c r="N1" s="174"/>
      <c r="O1" s="4"/>
      <c r="P1" s="177"/>
      <c r="Q1" s="177"/>
      <c r="R1" s="4"/>
      <c r="S1" s="177"/>
      <c r="T1" s="177"/>
      <c r="V1" s="59" t="s">
        <v>102</v>
      </c>
      <c r="W1" s="4"/>
      <c r="X1" s="4"/>
      <c r="Y1" s="4"/>
      <c r="Z1" s="4"/>
      <c r="AA1" s="4"/>
      <c r="AB1" s="4"/>
      <c r="AC1" s="4"/>
      <c r="AD1" s="4"/>
    </row>
    <row r="2" spans="1:30" ht="78" customHeight="1" thickBot="1" x14ac:dyDescent="0.3">
      <c r="A2" s="397" t="s">
        <v>103</v>
      </c>
      <c r="B2" s="398"/>
      <c r="C2" s="398"/>
      <c r="D2" s="399"/>
      <c r="E2" s="163"/>
      <c r="F2" s="103"/>
      <c r="G2" s="187"/>
      <c r="H2" s="187"/>
      <c r="I2" s="182"/>
      <c r="J2" s="4"/>
      <c r="L2" s="400" t="s">
        <v>104</v>
      </c>
      <c r="M2" s="401"/>
      <c r="N2" s="402"/>
      <c r="O2" s="19"/>
      <c r="P2" s="183"/>
      <c r="Q2" s="183"/>
      <c r="R2" s="4"/>
      <c r="S2" s="182"/>
      <c r="T2" s="182"/>
      <c r="V2" s="400" t="s">
        <v>105</v>
      </c>
      <c r="W2" s="401"/>
      <c r="X2" s="401"/>
      <c r="Y2" s="402"/>
      <c r="Z2" s="19"/>
      <c r="AA2" s="19"/>
      <c r="AB2" s="19"/>
      <c r="AC2" s="4"/>
      <c r="AD2" s="4"/>
    </row>
    <row r="3" spans="1:30" x14ac:dyDescent="0.25">
      <c r="A3" s="141"/>
      <c r="B3" s="141"/>
      <c r="C3" s="141"/>
      <c r="D3" s="141"/>
      <c r="E3" s="163"/>
      <c r="F3" s="103"/>
      <c r="G3" s="187"/>
      <c r="H3" s="187"/>
      <c r="I3" s="182"/>
      <c r="J3" s="4"/>
      <c r="L3" s="142"/>
      <c r="M3" s="175"/>
      <c r="N3" s="175"/>
      <c r="O3" s="19"/>
      <c r="P3" s="183"/>
      <c r="Q3" s="183"/>
      <c r="R3" s="4"/>
      <c r="S3" s="182"/>
      <c r="T3" s="182"/>
      <c r="V3" s="403" t="s">
        <v>106</v>
      </c>
      <c r="W3" s="323"/>
      <c r="X3" s="323"/>
      <c r="Y3" s="323"/>
      <c r="Z3" s="19"/>
      <c r="AA3" s="19"/>
      <c r="AB3" s="19"/>
      <c r="AC3" s="4"/>
      <c r="AD3" s="4"/>
    </row>
    <row r="4" spans="1:30" x14ac:dyDescent="0.25">
      <c r="A4" s="6" t="s">
        <v>15</v>
      </c>
      <c r="B4" s="61"/>
      <c r="C4" s="61"/>
      <c r="D4" s="61"/>
      <c r="E4" s="164"/>
      <c r="F4" s="6"/>
      <c r="G4" s="176"/>
      <c r="H4" s="176"/>
      <c r="I4" s="177"/>
      <c r="J4" s="4"/>
      <c r="L4" s="322" t="s">
        <v>107</v>
      </c>
      <c r="M4" s="322"/>
      <c r="N4" s="322"/>
      <c r="O4" s="322"/>
      <c r="P4" s="182"/>
      <c r="Q4" s="182"/>
      <c r="R4" s="4"/>
      <c r="S4" s="182"/>
      <c r="T4" s="182"/>
      <c r="V4" s="403"/>
      <c r="W4" s="323"/>
      <c r="X4" s="323"/>
      <c r="Y4" s="323"/>
      <c r="Z4" s="4"/>
      <c r="AA4" s="4"/>
      <c r="AB4" s="4"/>
      <c r="AC4" s="4"/>
      <c r="AD4" s="4"/>
    </row>
    <row r="5" spans="1:30" x14ac:dyDescent="0.25">
      <c r="B5" s="4"/>
      <c r="C5" s="4"/>
      <c r="D5" s="4"/>
      <c r="E5" s="162"/>
      <c r="F5" s="4"/>
      <c r="G5" s="177"/>
      <c r="H5" s="177"/>
      <c r="I5" s="177"/>
      <c r="J5" s="4"/>
      <c r="L5" s="322"/>
      <c r="M5" s="322"/>
      <c r="N5" s="322"/>
      <c r="O5" s="322"/>
      <c r="P5" s="182"/>
      <c r="Q5" s="182"/>
      <c r="R5" s="4"/>
      <c r="S5" s="182"/>
      <c r="T5" s="182"/>
      <c r="V5" s="49"/>
      <c r="W5" s="4"/>
      <c r="X5" s="4"/>
      <c r="Y5" s="4"/>
      <c r="Z5" s="4"/>
      <c r="AA5" s="4"/>
      <c r="AB5" s="4"/>
      <c r="AC5" s="4"/>
      <c r="AD5" s="4"/>
    </row>
    <row r="6" spans="1:30" x14ac:dyDescent="0.25">
      <c r="A6" s="322" t="s">
        <v>107</v>
      </c>
      <c r="B6" s="322"/>
      <c r="C6" s="322"/>
      <c r="D6" s="322"/>
      <c r="E6" s="322"/>
      <c r="F6" s="322"/>
      <c r="G6" s="322"/>
      <c r="H6" s="322"/>
      <c r="I6" s="322"/>
      <c r="J6" s="322"/>
      <c r="L6" s="49"/>
      <c r="M6" s="177"/>
      <c r="N6" s="177"/>
      <c r="O6" s="4"/>
      <c r="P6" s="177"/>
      <c r="Q6" s="177"/>
      <c r="R6" s="4"/>
      <c r="S6" s="177"/>
      <c r="T6" s="177"/>
      <c r="V6" s="84" t="s">
        <v>20</v>
      </c>
      <c r="W6" s="4" t="s">
        <v>108</v>
      </c>
      <c r="X6" s="4"/>
      <c r="Y6" s="4"/>
      <c r="Z6" s="4"/>
      <c r="AA6" s="4"/>
      <c r="AB6" s="4"/>
      <c r="AC6" s="4"/>
      <c r="AD6" s="4"/>
    </row>
    <row r="7" spans="1:30" x14ac:dyDescent="0.25">
      <c r="A7" s="322"/>
      <c r="B7" s="322"/>
      <c r="C7" s="322"/>
      <c r="D7" s="322"/>
      <c r="E7" s="322"/>
      <c r="F7" s="322"/>
      <c r="G7" s="322"/>
      <c r="H7" s="322"/>
      <c r="I7" s="322"/>
      <c r="J7" s="322"/>
      <c r="M7" s="177"/>
      <c r="N7" s="177"/>
      <c r="O7" s="4"/>
      <c r="P7" s="177"/>
      <c r="Q7" s="177"/>
      <c r="R7" s="4"/>
      <c r="S7" s="177"/>
      <c r="T7" s="177"/>
      <c r="V7" s="49"/>
      <c r="W7" s="4" t="s">
        <v>109</v>
      </c>
      <c r="X7" s="4"/>
      <c r="Y7" s="4"/>
      <c r="Z7" s="4"/>
      <c r="AA7" s="4"/>
      <c r="AB7" s="4"/>
      <c r="AC7" s="4"/>
      <c r="AD7" s="4"/>
    </row>
    <row r="8" spans="1:30" x14ac:dyDescent="0.25">
      <c r="B8" s="4"/>
      <c r="C8" s="4"/>
      <c r="D8" s="4"/>
      <c r="E8" s="162"/>
      <c r="F8" s="4"/>
      <c r="G8" s="177"/>
      <c r="H8" s="177"/>
      <c r="I8" s="177"/>
      <c r="J8" s="4"/>
      <c r="L8" s="49"/>
      <c r="M8" s="177"/>
      <c r="N8" s="177"/>
      <c r="O8" s="4"/>
      <c r="P8" s="177"/>
      <c r="Q8" s="177"/>
      <c r="R8" s="4"/>
      <c r="S8" s="177"/>
      <c r="T8" s="177"/>
      <c r="V8" s="49"/>
      <c r="W8" s="4" t="s">
        <v>110</v>
      </c>
      <c r="X8" s="4"/>
      <c r="Y8" s="4"/>
      <c r="Z8" s="4"/>
      <c r="AA8" s="4"/>
      <c r="AB8" s="4"/>
      <c r="AC8" s="4"/>
      <c r="AD8" s="4"/>
    </row>
    <row r="9" spans="1:30" x14ac:dyDescent="0.25">
      <c r="B9" s="4"/>
      <c r="C9" s="4"/>
      <c r="D9" s="4"/>
      <c r="E9" s="162"/>
      <c r="F9" s="4"/>
      <c r="G9" s="177"/>
      <c r="H9" s="177"/>
      <c r="I9" s="177"/>
      <c r="J9" s="111" t="s">
        <v>31</v>
      </c>
      <c r="L9" s="49"/>
      <c r="M9" s="177"/>
      <c r="N9" s="177"/>
      <c r="O9" s="4"/>
      <c r="P9" s="177"/>
      <c r="Q9" s="177"/>
      <c r="R9" s="4"/>
      <c r="S9" s="177"/>
      <c r="T9" s="186" t="s">
        <v>31</v>
      </c>
      <c r="V9" s="49"/>
      <c r="W9" s="4"/>
      <c r="X9" s="4"/>
      <c r="Y9" s="4"/>
      <c r="Z9" s="4"/>
      <c r="AA9" s="4"/>
      <c r="AB9" s="4"/>
      <c r="AC9" s="4"/>
      <c r="AD9" s="4"/>
    </row>
    <row r="10" spans="1:30" x14ac:dyDescent="0.25">
      <c r="A10" s="124" t="str">
        <f>Arrearages!A16</f>
        <v>ELIZABETHTOWN GAS COMPANY</v>
      </c>
      <c r="B10" s="4"/>
      <c r="C10" s="4"/>
      <c r="D10" s="4"/>
      <c r="E10" s="162"/>
      <c r="F10" s="4"/>
      <c r="G10" s="184"/>
      <c r="H10" s="177"/>
      <c r="I10" s="177"/>
      <c r="L10" s="49"/>
      <c r="M10" s="177"/>
      <c r="N10" s="177"/>
      <c r="O10" s="4"/>
      <c r="P10" s="184"/>
      <c r="Q10" s="184"/>
      <c r="S10" s="184"/>
      <c r="T10" s="184"/>
      <c r="V10" s="49"/>
      <c r="W10" s="4"/>
      <c r="AB10" s="4"/>
      <c r="AC10" s="4"/>
      <c r="AD10" s="4"/>
    </row>
    <row r="11" spans="1:30" ht="76.5" x14ac:dyDescent="0.25">
      <c r="A11" s="245">
        <f>Arrearages!A18</f>
        <v>44866</v>
      </c>
      <c r="B11" s="65" t="s">
        <v>111</v>
      </c>
      <c r="C11" s="65" t="s">
        <v>37</v>
      </c>
      <c r="D11" s="65" t="s">
        <v>38</v>
      </c>
      <c r="E11" s="165" t="s">
        <v>39</v>
      </c>
      <c r="F11" s="66" t="s">
        <v>112</v>
      </c>
      <c r="G11" s="178" t="s">
        <v>113</v>
      </c>
      <c r="H11" s="178" t="s">
        <v>114</v>
      </c>
      <c r="I11" s="178" t="s">
        <v>115</v>
      </c>
      <c r="J11" s="66" t="s">
        <v>116</v>
      </c>
      <c r="K11" s="69"/>
      <c r="L11" s="66" t="s">
        <v>117</v>
      </c>
      <c r="M11" s="178" t="s">
        <v>118</v>
      </c>
      <c r="N11" s="178" t="s">
        <v>119</v>
      </c>
      <c r="O11" s="66" t="s">
        <v>120</v>
      </c>
      <c r="P11" s="178" t="s">
        <v>121</v>
      </c>
      <c r="Q11" s="178" t="s">
        <v>122</v>
      </c>
      <c r="R11" s="66" t="s">
        <v>123</v>
      </c>
      <c r="S11" s="178" t="s">
        <v>124</v>
      </c>
      <c r="T11" s="178" t="s">
        <v>125</v>
      </c>
      <c r="U11" s="69"/>
      <c r="V11" s="66" t="s">
        <v>126</v>
      </c>
      <c r="W11" s="66" t="s">
        <v>127</v>
      </c>
      <c r="X11" s="66" t="s">
        <v>128</v>
      </c>
      <c r="Y11" s="66" t="s">
        <v>129</v>
      </c>
      <c r="Z11" s="66" t="s">
        <v>130</v>
      </c>
      <c r="AA11" s="66" t="s">
        <v>131</v>
      </c>
      <c r="AB11" s="66" t="s">
        <v>132</v>
      </c>
      <c r="AC11" s="66" t="s">
        <v>133</v>
      </c>
      <c r="AD11" s="66" t="s">
        <v>134</v>
      </c>
    </row>
    <row r="12" spans="1:30" x14ac:dyDescent="0.25">
      <c r="A12" s="54"/>
      <c r="B12" s="11"/>
      <c r="C12" s="11" t="s">
        <v>252</v>
      </c>
      <c r="D12" s="11"/>
      <c r="E12" s="166">
        <v>8865</v>
      </c>
      <c r="F12" s="11">
        <v>2</v>
      </c>
      <c r="G12" s="170">
        <v>132.05500000000001</v>
      </c>
      <c r="H12" s="170">
        <v>2406.5100000000002</v>
      </c>
      <c r="I12" s="170">
        <v>1203.2550000000001</v>
      </c>
      <c r="J12" s="171">
        <v>9</v>
      </c>
      <c r="L12" s="11"/>
      <c r="M12" s="170"/>
      <c r="N12" s="170"/>
      <c r="O12" s="11"/>
      <c r="P12" s="170"/>
      <c r="Q12" s="170"/>
      <c r="R12" s="11">
        <v>2</v>
      </c>
      <c r="S12" s="170">
        <v>2036.87</v>
      </c>
      <c r="T12" s="170">
        <v>1018.4349999999999</v>
      </c>
      <c r="V12" s="11"/>
      <c r="W12" s="11"/>
      <c r="X12" s="11"/>
      <c r="Y12" s="11"/>
      <c r="Z12" s="11"/>
      <c r="AA12" s="11"/>
      <c r="AB12" s="11"/>
      <c r="AC12" s="11"/>
      <c r="AD12" s="11"/>
    </row>
    <row r="13" spans="1:30" x14ac:dyDescent="0.25">
      <c r="A13" s="54"/>
      <c r="B13" s="11"/>
      <c r="C13" s="11" t="s">
        <v>253</v>
      </c>
      <c r="D13" s="11"/>
      <c r="E13" s="166">
        <v>8801</v>
      </c>
      <c r="F13" s="11">
        <v>8</v>
      </c>
      <c r="G13" s="170">
        <v>77.364999999999995</v>
      </c>
      <c r="H13" s="170">
        <v>10234.119999999999</v>
      </c>
      <c r="I13" s="170">
        <v>1279.2649999999999</v>
      </c>
      <c r="J13" s="171">
        <v>16.125</v>
      </c>
      <c r="L13" s="11"/>
      <c r="M13" s="170"/>
      <c r="N13" s="170"/>
      <c r="O13" s="11"/>
      <c r="P13" s="170"/>
      <c r="Q13" s="170"/>
      <c r="R13" s="11">
        <v>1</v>
      </c>
      <c r="S13" s="170">
        <v>351.5</v>
      </c>
      <c r="T13" s="170">
        <v>351.5</v>
      </c>
      <c r="V13" s="11"/>
      <c r="W13" s="11"/>
      <c r="X13" s="11"/>
      <c r="Y13" s="11"/>
      <c r="Z13" s="11"/>
      <c r="AA13" s="11"/>
      <c r="AB13" s="11"/>
      <c r="AC13" s="11"/>
      <c r="AD13" s="11"/>
    </row>
    <row r="14" spans="1:30" x14ac:dyDescent="0.25">
      <c r="A14" s="54"/>
      <c r="B14" s="11"/>
      <c r="C14" s="11" t="s">
        <v>254</v>
      </c>
      <c r="D14" s="11"/>
      <c r="E14" s="166">
        <v>8802</v>
      </c>
      <c r="F14" s="11">
        <v>1</v>
      </c>
      <c r="G14" s="170">
        <v>52.73</v>
      </c>
      <c r="H14" s="170">
        <v>632.65</v>
      </c>
      <c r="I14" s="170">
        <v>632.65</v>
      </c>
      <c r="J14" s="171">
        <v>12</v>
      </c>
      <c r="L14" s="11"/>
      <c r="M14" s="170"/>
      <c r="N14" s="170"/>
      <c r="O14" s="11"/>
      <c r="P14" s="170"/>
      <c r="Q14" s="170"/>
      <c r="R14" s="11"/>
      <c r="S14" s="170"/>
      <c r="T14" s="170"/>
      <c r="V14" s="11"/>
      <c r="W14" s="11"/>
      <c r="X14" s="11"/>
      <c r="Y14" s="11"/>
      <c r="Z14" s="11"/>
      <c r="AA14" s="11"/>
      <c r="AB14" s="11"/>
      <c r="AC14" s="11"/>
      <c r="AD14" s="11"/>
    </row>
    <row r="15" spans="1:30" x14ac:dyDescent="0.25">
      <c r="A15" s="54"/>
      <c r="B15" s="11"/>
      <c r="C15" s="11" t="s">
        <v>214</v>
      </c>
      <c r="D15" s="11"/>
      <c r="E15" s="166">
        <v>7001</v>
      </c>
      <c r="F15" s="11">
        <v>36</v>
      </c>
      <c r="G15" s="170">
        <v>66.927222222222241</v>
      </c>
      <c r="H15" s="170">
        <v>23305.98</v>
      </c>
      <c r="I15" s="170">
        <v>647.38833333333332</v>
      </c>
      <c r="J15" s="171">
        <v>9.6388888888888893</v>
      </c>
      <c r="L15" s="11">
        <v>9</v>
      </c>
      <c r="M15" s="170">
        <v>5469.6</v>
      </c>
      <c r="N15" s="170">
        <v>607.73333333333335</v>
      </c>
      <c r="O15" s="11"/>
      <c r="P15" s="170"/>
      <c r="Q15" s="170"/>
      <c r="R15" s="11">
        <v>8</v>
      </c>
      <c r="S15" s="170">
        <v>3022.43</v>
      </c>
      <c r="T15" s="170">
        <v>377.80374999999998</v>
      </c>
      <c r="V15" s="11"/>
      <c r="W15" s="11"/>
      <c r="X15" s="11"/>
      <c r="Y15" s="11"/>
      <c r="Z15" s="11"/>
      <c r="AA15" s="11"/>
      <c r="AB15" s="11"/>
      <c r="AC15" s="11"/>
      <c r="AD15" s="11"/>
    </row>
    <row r="16" spans="1:30" x14ac:dyDescent="0.25">
      <c r="A16" s="54"/>
      <c r="B16" s="11"/>
      <c r="C16" s="11" t="s">
        <v>215</v>
      </c>
      <c r="D16" s="11"/>
      <c r="E16" s="166">
        <v>7823</v>
      </c>
      <c r="F16" s="11">
        <v>5</v>
      </c>
      <c r="G16" s="170">
        <v>98.793999999999997</v>
      </c>
      <c r="H16" s="170">
        <v>5125.8599999999997</v>
      </c>
      <c r="I16" s="170">
        <v>1025.172</v>
      </c>
      <c r="J16" s="171">
        <v>10</v>
      </c>
      <c r="L16" s="11"/>
      <c r="M16" s="170"/>
      <c r="N16" s="170"/>
      <c r="O16" s="11"/>
      <c r="P16" s="170"/>
      <c r="Q16" s="170"/>
      <c r="R16" s="11">
        <v>1</v>
      </c>
      <c r="S16" s="170">
        <v>163.15</v>
      </c>
      <c r="T16" s="170">
        <v>163.15</v>
      </c>
      <c r="V16" s="11"/>
      <c r="W16" s="11"/>
      <c r="X16" s="11"/>
      <c r="Y16" s="11"/>
      <c r="Z16" s="11"/>
      <c r="AA16" s="11"/>
      <c r="AB16" s="11"/>
      <c r="AC16" s="11"/>
      <c r="AD16" s="11"/>
    </row>
    <row r="17" spans="1:30" x14ac:dyDescent="0.25">
      <c r="A17" s="54"/>
      <c r="B17" s="11"/>
      <c r="C17" s="11" t="s">
        <v>255</v>
      </c>
      <c r="D17" s="11"/>
      <c r="E17" s="166">
        <v>8804</v>
      </c>
      <c r="F17" s="11">
        <v>1</v>
      </c>
      <c r="G17" s="170">
        <v>108.72</v>
      </c>
      <c r="H17" s="170">
        <v>1304.6300000000001</v>
      </c>
      <c r="I17" s="170">
        <v>1304.6300000000001</v>
      </c>
      <c r="J17" s="171">
        <v>12</v>
      </c>
      <c r="L17" s="11"/>
      <c r="M17" s="170"/>
      <c r="N17" s="170"/>
      <c r="O17" s="11"/>
      <c r="P17" s="170"/>
      <c r="Q17" s="170"/>
      <c r="R17" s="11">
        <v>1</v>
      </c>
      <c r="S17" s="170">
        <v>256.13</v>
      </c>
      <c r="T17" s="170">
        <v>256.13</v>
      </c>
      <c r="V17" s="11"/>
      <c r="W17" s="11"/>
      <c r="X17" s="11"/>
      <c r="Y17" s="11"/>
      <c r="Z17" s="11"/>
      <c r="AA17" s="11"/>
      <c r="AB17" s="11"/>
      <c r="AC17" s="11"/>
      <c r="AD17" s="11"/>
    </row>
    <row r="18" spans="1:30" x14ac:dyDescent="0.25">
      <c r="A18" s="54"/>
      <c r="B18" s="11"/>
      <c r="C18" s="11" t="s">
        <v>216</v>
      </c>
      <c r="D18" s="11"/>
      <c r="E18" s="166">
        <v>7826</v>
      </c>
      <c r="F18" s="11">
        <v>1</v>
      </c>
      <c r="G18" s="170">
        <v>149.11000000000001</v>
      </c>
      <c r="H18" s="170">
        <v>1789.3</v>
      </c>
      <c r="I18" s="170">
        <v>1789.3</v>
      </c>
      <c r="J18" s="171">
        <v>12</v>
      </c>
      <c r="L18" s="11"/>
      <c r="M18" s="170"/>
      <c r="N18" s="170"/>
      <c r="O18" s="11"/>
      <c r="P18" s="170"/>
      <c r="Q18" s="170"/>
      <c r="R18" s="11"/>
      <c r="S18" s="170"/>
      <c r="T18" s="170"/>
      <c r="V18" s="11"/>
      <c r="W18" s="11"/>
      <c r="X18" s="11"/>
      <c r="Y18" s="11"/>
      <c r="Z18" s="11"/>
      <c r="AA18" s="11"/>
      <c r="AB18" s="11"/>
      <c r="AC18" s="11"/>
      <c r="AD18" s="11"/>
    </row>
    <row r="19" spans="1:30" x14ac:dyDescent="0.25">
      <c r="A19" s="54"/>
      <c r="B19" s="11"/>
      <c r="C19" s="11" t="s">
        <v>256</v>
      </c>
      <c r="D19" s="11"/>
      <c r="E19" s="166">
        <v>7828</v>
      </c>
      <c r="F19" s="11">
        <v>6</v>
      </c>
      <c r="G19" s="170">
        <v>122.52999999999999</v>
      </c>
      <c r="H19" s="170">
        <v>12318.96</v>
      </c>
      <c r="I19" s="170">
        <v>2053.16</v>
      </c>
      <c r="J19" s="171">
        <v>14</v>
      </c>
      <c r="L19" s="11">
        <v>2</v>
      </c>
      <c r="M19" s="170">
        <v>3100.3100000000004</v>
      </c>
      <c r="N19" s="170">
        <v>1550.1550000000002</v>
      </c>
      <c r="O19" s="11"/>
      <c r="P19" s="170"/>
      <c r="Q19" s="170"/>
      <c r="R19" s="11"/>
      <c r="S19" s="170"/>
      <c r="T19" s="170"/>
      <c r="V19" s="11"/>
      <c r="W19" s="11"/>
      <c r="X19" s="11"/>
      <c r="Y19" s="11"/>
      <c r="Z19" s="11"/>
      <c r="AA19" s="11"/>
      <c r="AB19" s="11"/>
      <c r="AC19" s="11"/>
      <c r="AD19" s="11"/>
    </row>
    <row r="20" spans="1:30" x14ac:dyDescent="0.25">
      <c r="A20" s="54"/>
      <c r="B20" s="11"/>
      <c r="C20" s="11" t="s">
        <v>257</v>
      </c>
      <c r="D20" s="11"/>
      <c r="E20" s="166">
        <v>7830</v>
      </c>
      <c r="F20" s="11">
        <v>3</v>
      </c>
      <c r="G20" s="170">
        <v>50.086666666666673</v>
      </c>
      <c r="H20" s="170">
        <v>1169.8</v>
      </c>
      <c r="I20" s="170">
        <v>389.93333333333334</v>
      </c>
      <c r="J20" s="171">
        <v>7.666666666666667</v>
      </c>
      <c r="L20" s="11"/>
      <c r="M20" s="170"/>
      <c r="N20" s="170"/>
      <c r="O20" s="11"/>
      <c r="P20" s="170"/>
      <c r="Q20" s="170"/>
      <c r="R20" s="11"/>
      <c r="S20" s="170"/>
      <c r="T20" s="170"/>
      <c r="V20" s="11"/>
      <c r="W20" s="11"/>
      <c r="X20" s="11"/>
      <c r="Y20" s="11"/>
      <c r="Z20" s="11"/>
      <c r="AA20" s="11"/>
      <c r="AB20" s="11"/>
      <c r="AC20" s="11"/>
      <c r="AD20" s="11"/>
    </row>
    <row r="21" spans="1:30" x14ac:dyDescent="0.25">
      <c r="A21" s="54"/>
      <c r="B21" s="11"/>
      <c r="C21" s="11" t="s">
        <v>217</v>
      </c>
      <c r="D21" s="11"/>
      <c r="E21" s="166">
        <v>7008</v>
      </c>
      <c r="F21" s="11">
        <v>84</v>
      </c>
      <c r="G21" s="170">
        <v>82.210952380952392</v>
      </c>
      <c r="H21" s="170">
        <v>70671.229999999981</v>
      </c>
      <c r="I21" s="170">
        <v>841.32416666666643</v>
      </c>
      <c r="J21" s="171">
        <v>10.035714285714286</v>
      </c>
      <c r="L21" s="11">
        <v>25</v>
      </c>
      <c r="M21" s="170">
        <v>22151.420000000002</v>
      </c>
      <c r="N21" s="170">
        <v>886.05680000000007</v>
      </c>
      <c r="O21" s="11">
        <v>6</v>
      </c>
      <c r="P21" s="170">
        <v>2782.52</v>
      </c>
      <c r="Q21" s="170">
        <v>463.75333333333333</v>
      </c>
      <c r="R21" s="11">
        <v>39</v>
      </c>
      <c r="S21" s="170">
        <v>36073.339999999997</v>
      </c>
      <c r="T21" s="170">
        <v>924.95743589743586</v>
      </c>
      <c r="V21" s="11"/>
      <c r="W21" s="11"/>
      <c r="X21" s="11"/>
      <c r="Y21" s="11"/>
      <c r="Z21" s="11"/>
      <c r="AA21" s="11"/>
      <c r="AB21" s="11"/>
      <c r="AC21" s="11"/>
      <c r="AD21" s="11"/>
    </row>
    <row r="22" spans="1:30" x14ac:dyDescent="0.25">
      <c r="A22" s="54"/>
      <c r="B22" s="11"/>
      <c r="C22" s="11" t="s">
        <v>218</v>
      </c>
      <c r="D22" s="11"/>
      <c r="E22" s="166">
        <v>7066</v>
      </c>
      <c r="F22" s="11">
        <v>17</v>
      </c>
      <c r="G22" s="170">
        <v>86.223529411764716</v>
      </c>
      <c r="H22" s="170">
        <v>14517.979999999998</v>
      </c>
      <c r="I22" s="170">
        <v>853.99882352941165</v>
      </c>
      <c r="J22" s="171">
        <v>9.3529411764705888</v>
      </c>
      <c r="L22" s="11">
        <v>5</v>
      </c>
      <c r="M22" s="170">
        <v>4123.5200000000004</v>
      </c>
      <c r="N22" s="170">
        <v>824.70400000000006</v>
      </c>
      <c r="O22" s="11"/>
      <c r="P22" s="170"/>
      <c r="Q22" s="170"/>
      <c r="R22" s="11">
        <v>6</v>
      </c>
      <c r="S22" s="170">
        <v>5168.57</v>
      </c>
      <c r="T22" s="170">
        <v>861.42833333333328</v>
      </c>
      <c r="V22" s="11"/>
      <c r="W22" s="11"/>
      <c r="X22" s="11"/>
      <c r="Y22" s="11"/>
      <c r="Z22" s="11"/>
      <c r="AA22" s="11"/>
      <c r="AB22" s="11"/>
      <c r="AC22" s="11"/>
      <c r="AD22" s="11"/>
    </row>
    <row r="23" spans="1:30" x14ac:dyDescent="0.25">
      <c r="A23" s="54"/>
      <c r="B23" s="11"/>
      <c r="C23" s="11" t="s">
        <v>258</v>
      </c>
      <c r="D23" s="11"/>
      <c r="E23" s="166">
        <v>8809</v>
      </c>
      <c r="F23" s="11">
        <v>2</v>
      </c>
      <c r="G23" s="170">
        <v>77.33</v>
      </c>
      <c r="H23" s="170">
        <v>973.4</v>
      </c>
      <c r="I23" s="170">
        <v>486.7</v>
      </c>
      <c r="J23" s="171">
        <v>6</v>
      </c>
      <c r="L23" s="11">
        <v>1</v>
      </c>
      <c r="M23" s="170">
        <v>700.51</v>
      </c>
      <c r="N23" s="170">
        <v>700.51</v>
      </c>
      <c r="O23" s="11"/>
      <c r="P23" s="170"/>
      <c r="Q23" s="170"/>
      <c r="R23" s="11">
        <v>4</v>
      </c>
      <c r="S23" s="170">
        <v>4519.1000000000004</v>
      </c>
      <c r="T23" s="170">
        <v>1129.7750000000001</v>
      </c>
      <c r="V23" s="11"/>
      <c r="W23" s="11"/>
      <c r="X23" s="11"/>
      <c r="Y23" s="11"/>
      <c r="Z23" s="11"/>
      <c r="AA23" s="11"/>
      <c r="AB23" s="11"/>
      <c r="AC23" s="11"/>
      <c r="AD23" s="11"/>
    </row>
    <row r="24" spans="1:30" x14ac:dyDescent="0.25">
      <c r="A24" s="54"/>
      <c r="B24" s="11"/>
      <c r="C24" s="11" t="s">
        <v>259</v>
      </c>
      <c r="D24" s="11"/>
      <c r="E24" s="166">
        <v>7067</v>
      </c>
      <c r="F24" s="11">
        <v>23</v>
      </c>
      <c r="G24" s="170">
        <v>100.58782608695648</v>
      </c>
      <c r="H24" s="170">
        <v>23009.789999999997</v>
      </c>
      <c r="I24" s="170">
        <v>1000.4256521739129</v>
      </c>
      <c r="J24" s="171">
        <v>9.9565217391304355</v>
      </c>
      <c r="L24" s="11">
        <v>4</v>
      </c>
      <c r="M24" s="170">
        <v>2979.62</v>
      </c>
      <c r="N24" s="170">
        <v>744.90499999999997</v>
      </c>
      <c r="O24" s="11"/>
      <c r="P24" s="170"/>
      <c r="Q24" s="170"/>
      <c r="R24" s="11">
        <v>15</v>
      </c>
      <c r="S24" s="170">
        <v>10922.43</v>
      </c>
      <c r="T24" s="170">
        <v>728.16200000000003</v>
      </c>
      <c r="V24" s="11"/>
      <c r="W24" s="11"/>
      <c r="X24" s="11"/>
      <c r="Y24" s="11"/>
      <c r="Z24" s="11"/>
      <c r="AA24" s="11"/>
      <c r="AB24" s="11"/>
      <c r="AC24" s="11"/>
      <c r="AD24" s="11"/>
    </row>
    <row r="25" spans="1:30" x14ac:dyDescent="0.25">
      <c r="A25" s="54"/>
      <c r="B25" s="11"/>
      <c r="C25" s="11" t="s">
        <v>219</v>
      </c>
      <c r="D25" s="11"/>
      <c r="E25" s="166">
        <v>7016</v>
      </c>
      <c r="F25" s="11">
        <v>19</v>
      </c>
      <c r="G25" s="170">
        <v>78.060000000000016</v>
      </c>
      <c r="H25" s="170">
        <v>20020.579999999998</v>
      </c>
      <c r="I25" s="170">
        <v>1053.7147368421051</v>
      </c>
      <c r="J25" s="171">
        <v>14.263157894736842</v>
      </c>
      <c r="L25" s="11">
        <v>9</v>
      </c>
      <c r="M25" s="170">
        <v>8867.35</v>
      </c>
      <c r="N25" s="170">
        <v>985.26111111111118</v>
      </c>
      <c r="O25" s="11">
        <v>1</v>
      </c>
      <c r="P25" s="170">
        <v>701.27</v>
      </c>
      <c r="Q25" s="170">
        <v>701.27</v>
      </c>
      <c r="R25" s="11">
        <v>17</v>
      </c>
      <c r="S25" s="170">
        <v>17080.61</v>
      </c>
      <c r="T25" s="170">
        <v>1004.7417647058824</v>
      </c>
      <c r="V25" s="11"/>
      <c r="W25" s="11"/>
      <c r="X25" s="11"/>
      <c r="Y25" s="11"/>
      <c r="Z25" s="11"/>
      <c r="AA25" s="11"/>
      <c r="AB25" s="11"/>
      <c r="AC25" s="11"/>
      <c r="AD25" s="11"/>
    </row>
    <row r="26" spans="1:30" x14ac:dyDescent="0.25">
      <c r="A26" s="54"/>
      <c r="B26" s="11"/>
      <c r="C26" s="11" t="s">
        <v>220</v>
      </c>
      <c r="D26" s="11"/>
      <c r="E26" s="166">
        <v>8817</v>
      </c>
      <c r="F26" s="11">
        <v>15</v>
      </c>
      <c r="G26" s="170">
        <v>72.515333333333317</v>
      </c>
      <c r="H26" s="170">
        <v>9050.1999999999989</v>
      </c>
      <c r="I26" s="170">
        <v>603.34666666666658</v>
      </c>
      <c r="J26" s="171">
        <v>8.3333333333333339</v>
      </c>
      <c r="L26" s="11">
        <v>6</v>
      </c>
      <c r="M26" s="170">
        <v>2774.99</v>
      </c>
      <c r="N26" s="170">
        <v>462.49833333333328</v>
      </c>
      <c r="O26" s="11">
        <v>1</v>
      </c>
      <c r="P26" s="170">
        <v>85.61</v>
      </c>
      <c r="Q26" s="170">
        <v>85.61</v>
      </c>
      <c r="R26" s="11">
        <v>2</v>
      </c>
      <c r="S26" s="170">
        <v>1044.8</v>
      </c>
      <c r="T26" s="170">
        <v>522.4</v>
      </c>
      <c r="V26" s="11"/>
      <c r="W26" s="11"/>
      <c r="X26" s="11"/>
      <c r="Y26" s="11"/>
      <c r="Z26" s="11"/>
      <c r="AA26" s="11"/>
      <c r="AB26" s="11"/>
      <c r="AC26" s="11"/>
      <c r="AD26" s="11"/>
    </row>
    <row r="27" spans="1:30" x14ac:dyDescent="0.25">
      <c r="A27" s="54"/>
      <c r="B27" s="11"/>
      <c r="C27" s="11" t="s">
        <v>220</v>
      </c>
      <c r="D27" s="11"/>
      <c r="E27" s="166">
        <v>8820</v>
      </c>
      <c r="F27" s="11">
        <v>31</v>
      </c>
      <c r="G27" s="170">
        <v>95.878387096774205</v>
      </c>
      <c r="H27" s="170">
        <v>28173.340000000007</v>
      </c>
      <c r="I27" s="170">
        <v>908.81741935483899</v>
      </c>
      <c r="J27" s="171">
        <v>9.5483870967741939</v>
      </c>
      <c r="L27" s="11">
        <v>6</v>
      </c>
      <c r="M27" s="170">
        <v>4263.96</v>
      </c>
      <c r="N27" s="170">
        <v>710.66</v>
      </c>
      <c r="O27" s="11">
        <v>1</v>
      </c>
      <c r="P27" s="170">
        <v>702.62</v>
      </c>
      <c r="Q27" s="170">
        <v>702.62</v>
      </c>
      <c r="R27" s="11">
        <v>13</v>
      </c>
      <c r="S27" s="170">
        <v>13825.189999999999</v>
      </c>
      <c r="T27" s="170">
        <v>1063.4761538461537</v>
      </c>
      <c r="V27" s="11"/>
      <c r="W27" s="11"/>
      <c r="X27" s="11"/>
      <c r="Y27" s="11"/>
      <c r="Z27" s="11"/>
      <c r="AA27" s="11"/>
      <c r="AB27" s="11"/>
      <c r="AC27" s="11"/>
      <c r="AD27" s="11"/>
    </row>
    <row r="28" spans="1:30" x14ac:dyDescent="0.25">
      <c r="A28" s="54"/>
      <c r="B28" s="11"/>
      <c r="C28" s="11" t="s">
        <v>220</v>
      </c>
      <c r="D28" s="11"/>
      <c r="E28" s="166">
        <v>8837</v>
      </c>
      <c r="F28" s="11">
        <v>14</v>
      </c>
      <c r="G28" s="170">
        <v>74.835000000000008</v>
      </c>
      <c r="H28" s="170">
        <v>9404.56</v>
      </c>
      <c r="I28" s="170">
        <v>671.75428571428563</v>
      </c>
      <c r="J28" s="171">
        <v>8.8571428571428577</v>
      </c>
      <c r="L28" s="11">
        <v>3</v>
      </c>
      <c r="M28" s="170">
        <v>542.28</v>
      </c>
      <c r="N28" s="170">
        <v>180.76</v>
      </c>
      <c r="O28" s="11"/>
      <c r="P28" s="170"/>
      <c r="Q28" s="170"/>
      <c r="R28" s="11">
        <v>13</v>
      </c>
      <c r="S28" s="170">
        <v>6167.19</v>
      </c>
      <c r="T28" s="170">
        <v>474.39923076923071</v>
      </c>
      <c r="V28" s="11"/>
      <c r="W28" s="11"/>
      <c r="X28" s="11"/>
      <c r="Y28" s="11"/>
      <c r="Z28" s="11"/>
      <c r="AA28" s="11"/>
      <c r="AB28" s="11"/>
      <c r="AC28" s="11"/>
      <c r="AD28" s="11"/>
    </row>
    <row r="29" spans="1:30" x14ac:dyDescent="0.25">
      <c r="A29" s="54"/>
      <c r="B29" s="11"/>
      <c r="C29" s="11" t="s">
        <v>221</v>
      </c>
      <c r="D29" s="11"/>
      <c r="E29" s="166">
        <v>7201</v>
      </c>
      <c r="F29" s="11">
        <v>94</v>
      </c>
      <c r="G29" s="170">
        <v>86.093085106382986</v>
      </c>
      <c r="H29" s="170">
        <v>81725.619999999966</v>
      </c>
      <c r="I29" s="170">
        <v>869.42148936170179</v>
      </c>
      <c r="J29" s="171">
        <v>9.6702127659574462</v>
      </c>
      <c r="L29" s="11">
        <v>34</v>
      </c>
      <c r="M29" s="170">
        <v>24061.410000000003</v>
      </c>
      <c r="N29" s="170">
        <v>707.68852941176476</v>
      </c>
      <c r="O29" s="11">
        <v>3</v>
      </c>
      <c r="P29" s="170">
        <v>1130.73</v>
      </c>
      <c r="Q29" s="170">
        <v>376.91</v>
      </c>
      <c r="R29" s="11">
        <v>33</v>
      </c>
      <c r="S29" s="170">
        <v>24105.22</v>
      </c>
      <c r="T29" s="170">
        <v>730.46121212121216</v>
      </c>
      <c r="V29" s="11"/>
      <c r="W29" s="11"/>
      <c r="X29" s="11"/>
      <c r="Y29" s="11"/>
      <c r="Z29" s="11"/>
      <c r="AA29" s="11"/>
      <c r="AB29" s="11"/>
      <c r="AC29" s="11"/>
      <c r="AD29" s="11"/>
    </row>
    <row r="30" spans="1:30" x14ac:dyDescent="0.25">
      <c r="A30" s="54"/>
      <c r="B30" s="11"/>
      <c r="C30" s="11" t="s">
        <v>221</v>
      </c>
      <c r="D30" s="11"/>
      <c r="E30" s="166">
        <v>7202</v>
      </c>
      <c r="F30" s="11">
        <v>139</v>
      </c>
      <c r="G30" s="170">
        <v>78.947841726618691</v>
      </c>
      <c r="H30" s="170">
        <v>112046.54</v>
      </c>
      <c r="I30" s="170">
        <v>806.09021582733806</v>
      </c>
      <c r="J30" s="171">
        <v>10.16546762589928</v>
      </c>
      <c r="L30" s="11">
        <v>48</v>
      </c>
      <c r="M30" s="170">
        <v>36080.659999999989</v>
      </c>
      <c r="N30" s="170">
        <v>751.68041666666647</v>
      </c>
      <c r="O30" s="11">
        <v>5</v>
      </c>
      <c r="P30" s="170">
        <v>2771.88</v>
      </c>
      <c r="Q30" s="170">
        <v>554.37599999999998</v>
      </c>
      <c r="R30" s="11">
        <v>47</v>
      </c>
      <c r="S30" s="170">
        <v>44408.3</v>
      </c>
      <c r="T30" s="170">
        <v>944.85744680851064</v>
      </c>
      <c r="V30" s="11"/>
      <c r="W30" s="11"/>
      <c r="X30" s="11"/>
      <c r="Y30" s="11"/>
      <c r="Z30" s="11"/>
      <c r="AA30" s="11"/>
      <c r="AB30" s="11"/>
      <c r="AC30" s="11"/>
      <c r="AD30" s="11"/>
    </row>
    <row r="31" spans="1:30" x14ac:dyDescent="0.25">
      <c r="A31" s="54"/>
      <c r="B31" s="11"/>
      <c r="C31" s="11" t="s">
        <v>221</v>
      </c>
      <c r="D31" s="11"/>
      <c r="E31" s="166">
        <v>7206</v>
      </c>
      <c r="F31" s="11">
        <v>128</v>
      </c>
      <c r="G31" s="170">
        <v>91.00796875000006</v>
      </c>
      <c r="H31" s="170">
        <v>119104.91999999995</v>
      </c>
      <c r="I31" s="170">
        <v>930.50718749999965</v>
      </c>
      <c r="J31" s="171">
        <v>10.2890625</v>
      </c>
      <c r="L31" s="11">
        <v>40</v>
      </c>
      <c r="M31" s="170">
        <v>30377.82</v>
      </c>
      <c r="N31" s="170">
        <v>759.44550000000004</v>
      </c>
      <c r="O31" s="11">
        <v>8</v>
      </c>
      <c r="P31" s="170">
        <v>2926.7900000000004</v>
      </c>
      <c r="Q31" s="170">
        <v>365.84875000000005</v>
      </c>
      <c r="R31" s="11">
        <v>49</v>
      </c>
      <c r="S31" s="170">
        <v>40625.230000000003</v>
      </c>
      <c r="T31" s="170">
        <v>829.08632653061227</v>
      </c>
      <c r="V31" s="11"/>
      <c r="W31" s="11"/>
      <c r="X31" s="11"/>
      <c r="Y31" s="11"/>
      <c r="Z31" s="11"/>
      <c r="AA31" s="11"/>
      <c r="AB31" s="11"/>
      <c r="AC31" s="11"/>
      <c r="AD31" s="11"/>
    </row>
    <row r="32" spans="1:30" x14ac:dyDescent="0.25">
      <c r="A32" s="54"/>
      <c r="B32" s="11"/>
      <c r="C32" s="11" t="s">
        <v>221</v>
      </c>
      <c r="D32" s="11"/>
      <c r="E32" s="166">
        <v>7208</v>
      </c>
      <c r="F32" s="11">
        <v>94</v>
      </c>
      <c r="G32" s="170">
        <v>89.501063829787199</v>
      </c>
      <c r="H32" s="170">
        <v>84477.85</v>
      </c>
      <c r="I32" s="170">
        <v>898.70053191489365</v>
      </c>
      <c r="J32" s="171">
        <v>9.8723404255319149</v>
      </c>
      <c r="L32" s="11">
        <v>23</v>
      </c>
      <c r="M32" s="170">
        <v>21900.6</v>
      </c>
      <c r="N32" s="170">
        <v>952.19999999999993</v>
      </c>
      <c r="O32" s="11">
        <v>4</v>
      </c>
      <c r="P32" s="170">
        <v>1410.7</v>
      </c>
      <c r="Q32" s="170">
        <v>352.67500000000001</v>
      </c>
      <c r="R32" s="11">
        <v>25</v>
      </c>
      <c r="S32" s="170">
        <v>15584.990000000002</v>
      </c>
      <c r="T32" s="170">
        <v>623.39960000000008</v>
      </c>
      <c r="V32" s="11"/>
      <c r="W32" s="11"/>
      <c r="X32" s="11"/>
      <c r="Y32" s="11"/>
      <c r="Z32" s="11"/>
      <c r="AA32" s="11"/>
      <c r="AB32" s="11"/>
      <c r="AC32" s="11"/>
      <c r="AD32" s="11"/>
    </row>
    <row r="33" spans="1:30" x14ac:dyDescent="0.25">
      <c r="A33" s="54"/>
      <c r="B33" s="11"/>
      <c r="C33" s="11" t="s">
        <v>260</v>
      </c>
      <c r="D33" s="11"/>
      <c r="E33" s="166">
        <v>7023</v>
      </c>
      <c r="F33" s="11">
        <v>11</v>
      </c>
      <c r="G33" s="170">
        <v>74.629999999999981</v>
      </c>
      <c r="H33" s="170">
        <v>11024.87</v>
      </c>
      <c r="I33" s="170">
        <v>1002.2609090909092</v>
      </c>
      <c r="J33" s="171">
        <v>13.363636363636363</v>
      </c>
      <c r="L33" s="11">
        <v>4</v>
      </c>
      <c r="M33" s="170">
        <v>3141.04</v>
      </c>
      <c r="N33" s="170">
        <v>785.26</v>
      </c>
      <c r="O33" s="11"/>
      <c r="P33" s="170"/>
      <c r="Q33" s="170"/>
      <c r="R33" s="11">
        <v>2</v>
      </c>
      <c r="S33" s="170">
        <v>2512.92</v>
      </c>
      <c r="T33" s="170">
        <v>1256.46</v>
      </c>
      <c r="V33" s="11"/>
      <c r="W33" s="11"/>
      <c r="X33" s="11"/>
      <c r="Y33" s="11"/>
      <c r="Z33" s="11"/>
      <c r="AA33" s="11"/>
      <c r="AB33" s="11"/>
      <c r="AC33" s="11"/>
      <c r="AD33" s="11"/>
    </row>
    <row r="34" spans="1:30" x14ac:dyDescent="0.25">
      <c r="A34" s="54"/>
      <c r="B34" s="11"/>
      <c r="C34" s="11" t="s">
        <v>222</v>
      </c>
      <c r="D34" s="11"/>
      <c r="E34" s="166">
        <v>8822</v>
      </c>
      <c r="F34" s="11">
        <v>26</v>
      </c>
      <c r="G34" s="170">
        <v>75.268076923076919</v>
      </c>
      <c r="H34" s="170">
        <v>18137.969999999994</v>
      </c>
      <c r="I34" s="170">
        <v>697.61423076923052</v>
      </c>
      <c r="J34" s="171">
        <v>9.4615384615384617</v>
      </c>
      <c r="L34" s="11">
        <v>3</v>
      </c>
      <c r="M34" s="170">
        <v>1190.1399999999999</v>
      </c>
      <c r="N34" s="170">
        <v>396.71333333333331</v>
      </c>
      <c r="O34" s="11">
        <v>3</v>
      </c>
      <c r="P34" s="170">
        <v>2847.18</v>
      </c>
      <c r="Q34" s="170">
        <v>949.06</v>
      </c>
      <c r="R34" s="11">
        <v>10</v>
      </c>
      <c r="S34" s="170">
        <v>6748.6900000000005</v>
      </c>
      <c r="T34" s="170">
        <v>674.86900000000003</v>
      </c>
      <c r="V34" s="11"/>
      <c r="W34" s="11"/>
      <c r="X34" s="11"/>
      <c r="Y34" s="11"/>
      <c r="Z34" s="11"/>
      <c r="AA34" s="11"/>
      <c r="AB34" s="11"/>
      <c r="AC34" s="11"/>
      <c r="AD34" s="11"/>
    </row>
    <row r="35" spans="1:30" x14ac:dyDescent="0.25">
      <c r="A35" s="54"/>
      <c r="B35" s="11"/>
      <c r="C35" s="11" t="s">
        <v>223</v>
      </c>
      <c r="D35" s="11"/>
      <c r="E35" s="166">
        <v>8863</v>
      </c>
      <c r="F35" s="11">
        <v>31</v>
      </c>
      <c r="G35" s="170">
        <v>73.78483870967743</v>
      </c>
      <c r="H35" s="170">
        <v>21447.809999999998</v>
      </c>
      <c r="I35" s="170">
        <v>691.86483870967731</v>
      </c>
      <c r="J35" s="171">
        <v>9.32258064516129</v>
      </c>
      <c r="L35" s="11">
        <v>13</v>
      </c>
      <c r="M35" s="170">
        <v>6483.76</v>
      </c>
      <c r="N35" s="170">
        <v>498.75076923076927</v>
      </c>
      <c r="O35" s="11">
        <v>1</v>
      </c>
      <c r="P35" s="170">
        <v>319.19</v>
      </c>
      <c r="Q35" s="170">
        <v>319.19</v>
      </c>
      <c r="R35" s="11">
        <v>13</v>
      </c>
      <c r="S35" s="170">
        <v>11709.509999999997</v>
      </c>
      <c r="T35" s="170">
        <v>900.73153846153821</v>
      </c>
      <c r="V35" s="11"/>
      <c r="W35" s="11"/>
      <c r="X35" s="11"/>
      <c r="Y35" s="11"/>
      <c r="Z35" s="11"/>
      <c r="AA35" s="11"/>
      <c r="AB35" s="11"/>
      <c r="AC35" s="11"/>
      <c r="AD35" s="11"/>
    </row>
    <row r="36" spans="1:30" x14ac:dyDescent="0.25">
      <c r="A36" s="54"/>
      <c r="B36" s="11"/>
      <c r="C36" s="11" t="s">
        <v>261</v>
      </c>
      <c r="D36" s="11"/>
      <c r="E36" s="166">
        <v>7416</v>
      </c>
      <c r="F36" s="11">
        <v>2</v>
      </c>
      <c r="G36" s="170">
        <v>66.704999999999998</v>
      </c>
      <c r="H36" s="170">
        <v>1115.26</v>
      </c>
      <c r="I36" s="170">
        <v>557.63</v>
      </c>
      <c r="J36" s="171">
        <v>8</v>
      </c>
      <c r="L36" s="11">
        <v>1</v>
      </c>
      <c r="M36" s="170">
        <v>328.1</v>
      </c>
      <c r="N36" s="170">
        <v>328.1</v>
      </c>
      <c r="O36" s="11"/>
      <c r="P36" s="170"/>
      <c r="Q36" s="170"/>
      <c r="R36" s="11">
        <v>1</v>
      </c>
      <c r="S36" s="170">
        <v>286.62</v>
      </c>
      <c r="T36" s="170">
        <v>286.62</v>
      </c>
      <c r="V36" s="11"/>
      <c r="W36" s="11"/>
      <c r="X36" s="11"/>
      <c r="Y36" s="11"/>
      <c r="Z36" s="11"/>
      <c r="AA36" s="11"/>
      <c r="AB36" s="11"/>
      <c r="AC36" s="11"/>
      <c r="AD36" s="11"/>
    </row>
    <row r="37" spans="1:30" x14ac:dyDescent="0.25">
      <c r="A37" s="54"/>
      <c r="B37" s="11"/>
      <c r="C37" s="11" t="s">
        <v>262</v>
      </c>
      <c r="D37" s="11"/>
      <c r="E37" s="166">
        <v>8825</v>
      </c>
      <c r="F37" s="11">
        <v>3</v>
      </c>
      <c r="G37" s="170">
        <v>136.08000000000001</v>
      </c>
      <c r="H37" s="170">
        <v>4777.34</v>
      </c>
      <c r="I37" s="170">
        <v>1592.4466666666667</v>
      </c>
      <c r="J37" s="171">
        <v>11.666666666666666</v>
      </c>
      <c r="L37" s="11">
        <v>1</v>
      </c>
      <c r="M37" s="170">
        <v>1334.81</v>
      </c>
      <c r="N37" s="170">
        <v>1334.81</v>
      </c>
      <c r="O37" s="11"/>
      <c r="P37" s="170"/>
      <c r="Q37" s="170"/>
      <c r="R37" s="11"/>
      <c r="S37" s="170"/>
      <c r="T37" s="170"/>
      <c r="V37" s="11"/>
      <c r="W37" s="11"/>
      <c r="X37" s="11"/>
      <c r="Y37" s="11"/>
      <c r="Z37" s="11"/>
      <c r="AA37" s="11"/>
      <c r="AB37" s="11"/>
      <c r="AC37" s="11"/>
      <c r="AD37" s="11"/>
    </row>
    <row r="38" spans="1:30" x14ac:dyDescent="0.25">
      <c r="A38" s="54"/>
      <c r="B38" s="11"/>
      <c r="C38" s="11" t="s">
        <v>224</v>
      </c>
      <c r="D38" s="11"/>
      <c r="E38" s="166">
        <v>7027</v>
      </c>
      <c r="F38" s="11">
        <v>8</v>
      </c>
      <c r="G38" s="170">
        <v>68.177500000000009</v>
      </c>
      <c r="H38" s="170">
        <v>5275.26</v>
      </c>
      <c r="I38" s="170">
        <v>659.40750000000003</v>
      </c>
      <c r="J38" s="171">
        <v>9.375</v>
      </c>
      <c r="L38" s="11">
        <v>5</v>
      </c>
      <c r="M38" s="170">
        <v>2226.0100000000002</v>
      </c>
      <c r="N38" s="170">
        <v>445.20200000000006</v>
      </c>
      <c r="O38" s="11">
        <v>1</v>
      </c>
      <c r="P38" s="170">
        <v>120.36</v>
      </c>
      <c r="Q38" s="170">
        <v>120.36</v>
      </c>
      <c r="R38" s="11">
        <v>2</v>
      </c>
      <c r="S38" s="170">
        <v>1795.7</v>
      </c>
      <c r="T38" s="170">
        <v>897.85</v>
      </c>
      <c r="V38" s="11"/>
      <c r="W38" s="11"/>
      <c r="X38" s="11"/>
      <c r="Y38" s="11"/>
      <c r="Z38" s="11"/>
      <c r="AA38" s="11"/>
      <c r="AB38" s="11"/>
      <c r="AC38" s="11"/>
      <c r="AD38" s="11"/>
    </row>
    <row r="39" spans="1:30" x14ac:dyDescent="0.25">
      <c r="A39" s="54"/>
      <c r="B39" s="11"/>
      <c r="C39" s="11" t="s">
        <v>263</v>
      </c>
      <c r="D39" s="11"/>
      <c r="E39" s="166">
        <v>8826</v>
      </c>
      <c r="F39" s="11">
        <v>2</v>
      </c>
      <c r="G39" s="170">
        <v>58.980000000000004</v>
      </c>
      <c r="H39" s="170">
        <v>922.21</v>
      </c>
      <c r="I39" s="170">
        <v>461.10500000000002</v>
      </c>
      <c r="J39" s="171">
        <v>8</v>
      </c>
      <c r="L39" s="11">
        <v>1</v>
      </c>
      <c r="M39" s="170">
        <v>246.6</v>
      </c>
      <c r="N39" s="170">
        <v>246.6</v>
      </c>
      <c r="O39" s="11"/>
      <c r="P39" s="170"/>
      <c r="Q39" s="170"/>
      <c r="R39" s="11">
        <v>1</v>
      </c>
      <c r="S39" s="170">
        <v>1725.83</v>
      </c>
      <c r="T39" s="170">
        <v>1725.83</v>
      </c>
      <c r="V39" s="11"/>
      <c r="W39" s="11"/>
      <c r="X39" s="11"/>
      <c r="Y39" s="11"/>
      <c r="Z39" s="11"/>
      <c r="AA39" s="11"/>
      <c r="AB39" s="11"/>
      <c r="AC39" s="11"/>
      <c r="AD39" s="11"/>
    </row>
    <row r="40" spans="1:30" x14ac:dyDescent="0.25">
      <c r="A40" s="54"/>
      <c r="B40" s="11"/>
      <c r="C40" s="11" t="s">
        <v>264</v>
      </c>
      <c r="D40" s="11"/>
      <c r="E40" s="166">
        <v>7838</v>
      </c>
      <c r="F40" s="11">
        <v>2</v>
      </c>
      <c r="G40" s="170">
        <v>50.8</v>
      </c>
      <c r="H40" s="170">
        <v>1110.18</v>
      </c>
      <c r="I40" s="170">
        <v>555.09</v>
      </c>
      <c r="J40" s="171">
        <v>11.5</v>
      </c>
      <c r="L40" s="11"/>
      <c r="M40" s="170"/>
      <c r="N40" s="170"/>
      <c r="O40" s="11"/>
      <c r="P40" s="170"/>
      <c r="Q40" s="170"/>
      <c r="R40" s="11">
        <v>1</v>
      </c>
      <c r="S40" s="170">
        <v>1493.73</v>
      </c>
      <c r="T40" s="170">
        <v>1493.73</v>
      </c>
      <c r="V40" s="11"/>
      <c r="W40" s="11"/>
      <c r="X40" s="11"/>
      <c r="Y40" s="11"/>
      <c r="Z40" s="11"/>
      <c r="AA40" s="11"/>
      <c r="AB40" s="11"/>
      <c r="AC40" s="11"/>
      <c r="AD40" s="11"/>
    </row>
    <row r="41" spans="1:30" x14ac:dyDescent="0.25">
      <c r="A41" s="54"/>
      <c r="B41" s="11"/>
      <c r="C41" s="11" t="s">
        <v>225</v>
      </c>
      <c r="D41" s="11"/>
      <c r="E41" s="166">
        <v>7840</v>
      </c>
      <c r="F41" s="11">
        <v>55</v>
      </c>
      <c r="G41" s="170">
        <v>80.859454545454568</v>
      </c>
      <c r="H41" s="170">
        <v>51293.64</v>
      </c>
      <c r="I41" s="170">
        <v>932.61163636363631</v>
      </c>
      <c r="J41" s="171">
        <v>10.927272727272728</v>
      </c>
      <c r="L41" s="11">
        <v>14</v>
      </c>
      <c r="M41" s="170">
        <v>9995.0399999999991</v>
      </c>
      <c r="N41" s="170">
        <v>713.93142857142846</v>
      </c>
      <c r="O41" s="11"/>
      <c r="P41" s="170"/>
      <c r="Q41" s="170"/>
      <c r="R41" s="11">
        <v>9</v>
      </c>
      <c r="S41" s="170">
        <v>6177.22</v>
      </c>
      <c r="T41" s="170">
        <v>686.35777777777776</v>
      </c>
      <c r="V41" s="11"/>
      <c r="W41" s="11"/>
      <c r="X41" s="11"/>
      <c r="Y41" s="11"/>
      <c r="Z41" s="11"/>
      <c r="AA41" s="11"/>
      <c r="AB41" s="11"/>
      <c r="AC41" s="11"/>
      <c r="AD41" s="11"/>
    </row>
    <row r="42" spans="1:30" x14ac:dyDescent="0.25">
      <c r="A42" s="54"/>
      <c r="B42" s="11"/>
      <c r="C42" s="11" t="s">
        <v>226</v>
      </c>
      <c r="D42" s="11"/>
      <c r="E42" s="166">
        <v>7419</v>
      </c>
      <c r="F42" s="11">
        <v>10</v>
      </c>
      <c r="G42" s="170">
        <v>78.583999999999989</v>
      </c>
      <c r="H42" s="170">
        <v>8371.0399999999991</v>
      </c>
      <c r="I42" s="170">
        <v>837.10399999999993</v>
      </c>
      <c r="J42" s="171">
        <v>9.9</v>
      </c>
      <c r="L42" s="11">
        <v>2</v>
      </c>
      <c r="M42" s="170">
        <v>1178.48</v>
      </c>
      <c r="N42" s="170">
        <v>589.24</v>
      </c>
      <c r="O42" s="11">
        <v>1</v>
      </c>
      <c r="P42" s="170">
        <v>343.79</v>
      </c>
      <c r="Q42" s="170">
        <v>343.79</v>
      </c>
      <c r="R42" s="11">
        <v>4</v>
      </c>
      <c r="S42" s="170">
        <v>2062.77</v>
      </c>
      <c r="T42" s="170">
        <v>515.6925</v>
      </c>
      <c r="V42" s="11"/>
      <c r="W42" s="11"/>
      <c r="X42" s="11"/>
      <c r="Y42" s="11"/>
      <c r="Z42" s="11"/>
      <c r="AA42" s="11"/>
      <c r="AB42" s="11"/>
      <c r="AC42" s="11"/>
      <c r="AD42" s="11"/>
    </row>
    <row r="43" spans="1:30" x14ac:dyDescent="0.25">
      <c r="A43" s="54"/>
      <c r="B43" s="11"/>
      <c r="C43" s="11" t="s">
        <v>265</v>
      </c>
      <c r="D43" s="11"/>
      <c r="E43" s="166">
        <v>8827</v>
      </c>
      <c r="F43" s="11">
        <v>2</v>
      </c>
      <c r="G43" s="170">
        <v>71.435000000000002</v>
      </c>
      <c r="H43" s="170">
        <v>518.67000000000007</v>
      </c>
      <c r="I43" s="170">
        <v>259.33500000000004</v>
      </c>
      <c r="J43" s="171">
        <v>3.5</v>
      </c>
      <c r="L43" s="11">
        <v>1</v>
      </c>
      <c r="M43" s="170">
        <v>158.32</v>
      </c>
      <c r="N43" s="170">
        <v>158.32</v>
      </c>
      <c r="O43" s="11"/>
      <c r="P43" s="170"/>
      <c r="Q43" s="170"/>
      <c r="R43" s="11">
        <v>1</v>
      </c>
      <c r="S43" s="170">
        <v>1123.4100000000001</v>
      </c>
      <c r="T43" s="170">
        <v>1123.4100000000001</v>
      </c>
      <c r="V43" s="11"/>
      <c r="W43" s="11"/>
      <c r="X43" s="11"/>
      <c r="Y43" s="11"/>
      <c r="Z43" s="11"/>
      <c r="AA43" s="11"/>
      <c r="AB43" s="11"/>
      <c r="AC43" s="11"/>
      <c r="AD43" s="11"/>
    </row>
    <row r="44" spans="1:30" x14ac:dyDescent="0.25">
      <c r="A44" s="54"/>
      <c r="B44" s="11"/>
      <c r="C44" s="11" t="s">
        <v>266</v>
      </c>
      <c r="D44" s="11"/>
      <c r="E44" s="166">
        <v>7419</v>
      </c>
      <c r="F44" s="11">
        <v>2</v>
      </c>
      <c r="G44" s="170">
        <v>57.394999999999996</v>
      </c>
      <c r="H44" s="170">
        <v>1131.4299999999998</v>
      </c>
      <c r="I44" s="170">
        <v>565.71499999999992</v>
      </c>
      <c r="J44" s="171">
        <v>10.5</v>
      </c>
      <c r="L44" s="11">
        <v>1</v>
      </c>
      <c r="M44" s="170">
        <v>393.52</v>
      </c>
      <c r="N44" s="170">
        <v>393.52</v>
      </c>
      <c r="O44" s="11"/>
      <c r="P44" s="170"/>
      <c r="Q44" s="170"/>
      <c r="R44" s="11"/>
      <c r="S44" s="170"/>
      <c r="T44" s="170"/>
      <c r="V44" s="11"/>
      <c r="W44" s="11"/>
      <c r="X44" s="11"/>
      <c r="Y44" s="11"/>
      <c r="Z44" s="11"/>
      <c r="AA44" s="11"/>
      <c r="AB44" s="11"/>
      <c r="AC44" s="11"/>
      <c r="AD44" s="11"/>
    </row>
    <row r="45" spans="1:30" x14ac:dyDescent="0.25">
      <c r="A45" s="54"/>
      <c r="B45" s="11"/>
      <c r="C45" s="11" t="s">
        <v>227</v>
      </c>
      <c r="D45" s="11"/>
      <c r="E45" s="166">
        <v>7205</v>
      </c>
      <c r="F45" s="11">
        <v>117</v>
      </c>
      <c r="G45" s="170">
        <v>90.26512820512815</v>
      </c>
      <c r="H45" s="170">
        <v>123971.64000000001</v>
      </c>
      <c r="I45" s="170">
        <v>1059.5866666666668</v>
      </c>
      <c r="J45" s="171">
        <v>11.974358974358974</v>
      </c>
      <c r="L45" s="11">
        <v>38</v>
      </c>
      <c r="M45" s="170">
        <v>28534.73</v>
      </c>
      <c r="N45" s="170">
        <v>750.91394736842108</v>
      </c>
      <c r="O45" s="11"/>
      <c r="P45" s="170"/>
      <c r="Q45" s="170"/>
      <c r="R45" s="11">
        <v>42</v>
      </c>
      <c r="S45" s="170">
        <v>29968.729999999992</v>
      </c>
      <c r="T45" s="170">
        <v>713.54119047619031</v>
      </c>
      <c r="V45" s="11"/>
      <c r="W45" s="11"/>
      <c r="X45" s="11"/>
      <c r="Y45" s="11"/>
      <c r="Z45" s="11"/>
      <c r="AA45" s="11"/>
      <c r="AB45" s="11"/>
      <c r="AC45" s="11"/>
      <c r="AD45" s="11"/>
    </row>
    <row r="46" spans="1:30" x14ac:dyDescent="0.25">
      <c r="A46" s="54"/>
      <c r="B46" s="11"/>
      <c r="C46" s="11" t="s">
        <v>267</v>
      </c>
      <c r="D46" s="11"/>
      <c r="E46" s="166">
        <v>8861</v>
      </c>
      <c r="F46" s="11">
        <v>4</v>
      </c>
      <c r="G46" s="170">
        <v>110.35250000000001</v>
      </c>
      <c r="H46" s="170">
        <v>6247.3200000000006</v>
      </c>
      <c r="I46" s="170">
        <v>1561.8300000000002</v>
      </c>
      <c r="J46" s="171">
        <v>14</v>
      </c>
      <c r="L46" s="11">
        <v>1</v>
      </c>
      <c r="M46" s="170">
        <v>247.39</v>
      </c>
      <c r="N46" s="170">
        <v>247.39</v>
      </c>
      <c r="O46" s="11"/>
      <c r="P46" s="170"/>
      <c r="Q46" s="170"/>
      <c r="R46" s="11">
        <v>1</v>
      </c>
      <c r="S46" s="170">
        <v>258.63</v>
      </c>
      <c r="T46" s="170">
        <v>258.63</v>
      </c>
      <c r="V46" s="11"/>
      <c r="W46" s="11"/>
      <c r="X46" s="11"/>
      <c r="Y46" s="11"/>
      <c r="Z46" s="11"/>
      <c r="AA46" s="11"/>
      <c r="AB46" s="11"/>
      <c r="AC46" s="11"/>
      <c r="AD46" s="11"/>
    </row>
    <row r="47" spans="1:30" x14ac:dyDescent="0.25">
      <c r="A47" s="54"/>
      <c r="B47" s="11"/>
      <c r="C47" s="11" t="s">
        <v>268</v>
      </c>
      <c r="D47" s="11"/>
      <c r="E47" s="166">
        <v>8534</v>
      </c>
      <c r="F47" s="11">
        <v>1</v>
      </c>
      <c r="G47" s="170">
        <v>61.68</v>
      </c>
      <c r="H47" s="170">
        <v>740.12</v>
      </c>
      <c r="I47" s="170">
        <v>740.12</v>
      </c>
      <c r="J47" s="171">
        <v>12</v>
      </c>
      <c r="L47" s="11"/>
      <c r="M47" s="170"/>
      <c r="N47" s="170"/>
      <c r="O47" s="11"/>
      <c r="P47" s="170"/>
      <c r="Q47" s="170"/>
      <c r="R47" s="11"/>
      <c r="S47" s="170"/>
      <c r="T47" s="170"/>
      <c r="V47" s="11"/>
      <c r="W47" s="11"/>
      <c r="X47" s="11"/>
      <c r="Y47" s="11"/>
      <c r="Z47" s="11"/>
      <c r="AA47" s="11"/>
      <c r="AB47" s="11"/>
      <c r="AC47" s="11"/>
      <c r="AD47" s="11"/>
    </row>
    <row r="48" spans="1:30" x14ac:dyDescent="0.25">
      <c r="A48" s="54"/>
      <c r="B48" s="11"/>
      <c r="C48" s="11" t="s">
        <v>228</v>
      </c>
      <c r="D48" s="11"/>
      <c r="E48" s="166">
        <v>8525</v>
      </c>
      <c r="F48" s="11">
        <v>2</v>
      </c>
      <c r="G48" s="170">
        <v>114.85000000000001</v>
      </c>
      <c r="H48" s="170">
        <v>1378.1100000000001</v>
      </c>
      <c r="I48" s="170">
        <v>689.05500000000006</v>
      </c>
      <c r="J48" s="171">
        <v>6</v>
      </c>
      <c r="L48" s="11">
        <v>2</v>
      </c>
      <c r="M48" s="170">
        <v>1378.1100000000001</v>
      </c>
      <c r="N48" s="170">
        <v>689.05500000000006</v>
      </c>
      <c r="O48" s="11"/>
      <c r="P48" s="170"/>
      <c r="Q48" s="170"/>
      <c r="R48" s="11">
        <v>1</v>
      </c>
      <c r="S48" s="170">
        <v>615.44000000000005</v>
      </c>
      <c r="T48" s="170">
        <v>615.44000000000005</v>
      </c>
      <c r="V48" s="11"/>
      <c r="W48" s="11"/>
      <c r="X48" s="11"/>
      <c r="Y48" s="11"/>
      <c r="Z48" s="11"/>
      <c r="AA48" s="11"/>
      <c r="AB48" s="11"/>
      <c r="AC48" s="11"/>
      <c r="AD48" s="11"/>
    </row>
    <row r="49" spans="1:30" x14ac:dyDescent="0.25">
      <c r="A49" s="54"/>
      <c r="B49" s="11"/>
      <c r="C49" s="11" t="s">
        <v>228</v>
      </c>
      <c r="D49" s="11"/>
      <c r="E49" s="166">
        <v>8540</v>
      </c>
      <c r="F49" s="11">
        <v>1</v>
      </c>
      <c r="G49" s="170">
        <v>58.51</v>
      </c>
      <c r="H49" s="170">
        <v>936.12</v>
      </c>
      <c r="I49" s="170">
        <v>936.12</v>
      </c>
      <c r="J49" s="171">
        <v>16</v>
      </c>
      <c r="L49" s="11"/>
      <c r="M49" s="170"/>
      <c r="N49" s="170"/>
      <c r="O49" s="11"/>
      <c r="P49" s="170"/>
      <c r="Q49" s="170"/>
      <c r="R49" s="11"/>
      <c r="S49" s="170"/>
      <c r="T49" s="170"/>
      <c r="V49" s="11"/>
      <c r="W49" s="11"/>
      <c r="X49" s="11"/>
      <c r="Y49" s="11"/>
      <c r="Z49" s="11"/>
      <c r="AA49" s="11"/>
      <c r="AB49" s="11"/>
      <c r="AC49" s="11"/>
      <c r="AD49" s="11"/>
    </row>
    <row r="50" spans="1:30" x14ac:dyDescent="0.25">
      <c r="A50" s="54"/>
      <c r="B50" s="11"/>
      <c r="C50" s="11" t="s">
        <v>229</v>
      </c>
      <c r="D50" s="11"/>
      <c r="E50" s="166">
        <v>8830</v>
      </c>
      <c r="F50" s="11">
        <v>24</v>
      </c>
      <c r="G50" s="170">
        <v>82.265833333333333</v>
      </c>
      <c r="H50" s="170">
        <v>20485.589999999997</v>
      </c>
      <c r="I50" s="170">
        <v>853.56624999999985</v>
      </c>
      <c r="J50" s="171">
        <v>10</v>
      </c>
      <c r="L50" s="11">
        <v>6</v>
      </c>
      <c r="M50" s="170">
        <v>3392.6499999999996</v>
      </c>
      <c r="N50" s="170">
        <v>565.44166666666661</v>
      </c>
      <c r="O50" s="11">
        <v>1</v>
      </c>
      <c r="P50" s="170">
        <v>362.05</v>
      </c>
      <c r="Q50" s="170">
        <v>362.05</v>
      </c>
      <c r="R50" s="11">
        <v>13</v>
      </c>
      <c r="S50" s="170">
        <v>6195.82</v>
      </c>
      <c r="T50" s="170">
        <v>476.60153846153844</v>
      </c>
      <c r="V50" s="11"/>
      <c r="W50" s="11"/>
      <c r="X50" s="11"/>
      <c r="Y50" s="11"/>
      <c r="Z50" s="11"/>
      <c r="AA50" s="11"/>
      <c r="AB50" s="11"/>
      <c r="AC50" s="11"/>
      <c r="AD50" s="11"/>
    </row>
    <row r="51" spans="1:30" x14ac:dyDescent="0.25">
      <c r="A51" s="54"/>
      <c r="B51" s="11"/>
      <c r="C51" s="11" t="s">
        <v>269</v>
      </c>
      <c r="D51" s="11"/>
      <c r="E51" s="166">
        <v>8832</v>
      </c>
      <c r="F51" s="11">
        <v>7</v>
      </c>
      <c r="G51" s="170">
        <v>77.291428571428568</v>
      </c>
      <c r="H51" s="170">
        <v>4937.2999999999993</v>
      </c>
      <c r="I51" s="170">
        <v>705.32857142857131</v>
      </c>
      <c r="J51" s="171">
        <v>9.7142857142857135</v>
      </c>
      <c r="L51" s="11">
        <v>1</v>
      </c>
      <c r="M51" s="170">
        <v>646.23</v>
      </c>
      <c r="N51" s="170">
        <v>646.23</v>
      </c>
      <c r="O51" s="11"/>
      <c r="P51" s="170"/>
      <c r="Q51" s="170"/>
      <c r="R51" s="11">
        <v>3</v>
      </c>
      <c r="S51" s="170">
        <v>1216.06</v>
      </c>
      <c r="T51" s="170">
        <v>405.3533333333333</v>
      </c>
      <c r="V51" s="11"/>
      <c r="W51" s="11"/>
      <c r="X51" s="11"/>
      <c r="Y51" s="11"/>
      <c r="Z51" s="11"/>
      <c r="AA51" s="11"/>
      <c r="AB51" s="11"/>
      <c r="AC51" s="11"/>
      <c r="AD51" s="11"/>
    </row>
    <row r="52" spans="1:30" x14ac:dyDescent="0.25">
      <c r="A52" s="54"/>
      <c r="B52" s="11"/>
      <c r="C52" s="11" t="s">
        <v>230</v>
      </c>
      <c r="D52" s="11"/>
      <c r="E52" s="166">
        <v>7033</v>
      </c>
      <c r="F52" s="11">
        <v>25</v>
      </c>
      <c r="G52" s="170">
        <v>68.681600000000003</v>
      </c>
      <c r="H52" s="170">
        <v>21286.67</v>
      </c>
      <c r="I52" s="170">
        <v>851.46679999999992</v>
      </c>
      <c r="J52" s="171">
        <v>12.08</v>
      </c>
      <c r="L52" s="11">
        <v>8</v>
      </c>
      <c r="M52" s="170">
        <v>6821.86</v>
      </c>
      <c r="N52" s="170">
        <v>852.73249999999996</v>
      </c>
      <c r="O52" s="11"/>
      <c r="P52" s="170"/>
      <c r="Q52" s="170"/>
      <c r="R52" s="11">
        <v>5</v>
      </c>
      <c r="S52" s="170">
        <v>2561.4500000000003</v>
      </c>
      <c r="T52" s="170">
        <v>512.29000000000008</v>
      </c>
      <c r="V52" s="11"/>
      <c r="W52" s="11"/>
      <c r="X52" s="11"/>
      <c r="Y52" s="11"/>
      <c r="Z52" s="11"/>
      <c r="AA52" s="11"/>
      <c r="AB52" s="11"/>
      <c r="AC52" s="11"/>
      <c r="AD52" s="11"/>
    </row>
    <row r="53" spans="1:30" x14ac:dyDescent="0.25">
      <c r="A53" s="54"/>
      <c r="B53" s="11"/>
      <c r="C53" s="11" t="s">
        <v>270</v>
      </c>
      <c r="D53" s="11"/>
      <c r="E53" s="166">
        <v>7848</v>
      </c>
      <c r="F53" s="11">
        <v>1</v>
      </c>
      <c r="G53" s="170">
        <v>213.31</v>
      </c>
      <c r="H53" s="170">
        <v>1279.8499999999999</v>
      </c>
      <c r="I53" s="170">
        <v>1279.8499999999999</v>
      </c>
      <c r="J53" s="171">
        <v>6</v>
      </c>
      <c r="L53" s="11"/>
      <c r="M53" s="170"/>
      <c r="N53" s="170"/>
      <c r="O53" s="11"/>
      <c r="P53" s="170"/>
      <c r="Q53" s="170"/>
      <c r="R53" s="11"/>
      <c r="S53" s="170"/>
      <c r="T53" s="170"/>
      <c r="V53" s="11"/>
      <c r="W53" s="11"/>
      <c r="X53" s="11"/>
      <c r="Y53" s="11"/>
      <c r="Z53" s="11"/>
      <c r="AA53" s="11"/>
      <c r="AB53" s="11"/>
      <c r="AC53" s="11"/>
      <c r="AD53" s="11"/>
    </row>
    <row r="54" spans="1:30" x14ac:dyDescent="0.25">
      <c r="A54" s="54"/>
      <c r="B54" s="11"/>
      <c r="C54" s="11" t="s">
        <v>231</v>
      </c>
      <c r="D54" s="11"/>
      <c r="E54" s="166">
        <v>8530</v>
      </c>
      <c r="F54" s="11">
        <v>3</v>
      </c>
      <c r="G54" s="170">
        <v>64.91</v>
      </c>
      <c r="H54" s="170">
        <v>2547.0700000000002</v>
      </c>
      <c r="I54" s="170">
        <v>849.02333333333343</v>
      </c>
      <c r="J54" s="171">
        <v>14</v>
      </c>
      <c r="L54" s="11"/>
      <c r="M54" s="170"/>
      <c r="N54" s="170"/>
      <c r="O54" s="11"/>
      <c r="P54" s="170"/>
      <c r="Q54" s="170"/>
      <c r="R54" s="11">
        <v>1</v>
      </c>
      <c r="S54" s="170">
        <v>883.31</v>
      </c>
      <c r="T54" s="170">
        <v>883.31</v>
      </c>
      <c r="V54" s="11"/>
      <c r="W54" s="11"/>
      <c r="X54" s="11"/>
      <c r="Y54" s="11"/>
      <c r="Z54" s="11"/>
      <c r="AA54" s="11"/>
      <c r="AB54" s="11"/>
      <c r="AC54" s="11"/>
      <c r="AD54" s="11"/>
    </row>
    <row r="55" spans="1:30" x14ac:dyDescent="0.25">
      <c r="A55" s="54"/>
      <c r="B55" s="11"/>
      <c r="C55" s="11" t="s">
        <v>271</v>
      </c>
      <c r="D55" s="11"/>
      <c r="E55" s="166">
        <v>8648</v>
      </c>
      <c r="F55" s="11">
        <v>1</v>
      </c>
      <c r="G55" s="170">
        <v>81.790000000000006</v>
      </c>
      <c r="H55" s="170">
        <v>654.29</v>
      </c>
      <c r="I55" s="170">
        <v>654.29</v>
      </c>
      <c r="J55" s="171">
        <v>8</v>
      </c>
      <c r="L55" s="11"/>
      <c r="M55" s="170"/>
      <c r="N55" s="170"/>
      <c r="O55" s="11"/>
      <c r="P55" s="170"/>
      <c r="Q55" s="170"/>
      <c r="R55" s="11"/>
      <c r="S55" s="170"/>
      <c r="T55" s="170"/>
      <c r="V55" s="11"/>
      <c r="W55" s="11"/>
      <c r="X55" s="11"/>
      <c r="Y55" s="11"/>
      <c r="Z55" s="11"/>
      <c r="AA55" s="11"/>
      <c r="AB55" s="11"/>
      <c r="AC55" s="11"/>
      <c r="AD55" s="11"/>
    </row>
    <row r="56" spans="1:30" x14ac:dyDescent="0.25">
      <c r="A56" s="54"/>
      <c r="B56" s="11"/>
      <c r="C56" s="11" t="s">
        <v>272</v>
      </c>
      <c r="D56" s="11"/>
      <c r="E56" s="166">
        <v>8833</v>
      </c>
      <c r="F56" s="11">
        <v>4</v>
      </c>
      <c r="G56" s="170">
        <v>62.472500000000004</v>
      </c>
      <c r="H56" s="170">
        <v>2615.17</v>
      </c>
      <c r="I56" s="170">
        <v>653.79250000000002</v>
      </c>
      <c r="J56" s="171">
        <v>10</v>
      </c>
      <c r="L56" s="11"/>
      <c r="M56" s="170"/>
      <c r="N56" s="170"/>
      <c r="O56" s="11"/>
      <c r="P56" s="170"/>
      <c r="Q56" s="170"/>
      <c r="R56" s="11">
        <v>1</v>
      </c>
      <c r="S56" s="170">
        <v>596.54999999999995</v>
      </c>
      <c r="T56" s="170">
        <v>596.54999999999995</v>
      </c>
      <c r="V56" s="11"/>
      <c r="W56" s="11"/>
      <c r="X56" s="11"/>
      <c r="Y56" s="11"/>
      <c r="Z56" s="11"/>
      <c r="AA56" s="11"/>
      <c r="AB56" s="11"/>
      <c r="AC56" s="11"/>
      <c r="AD56" s="11"/>
    </row>
    <row r="57" spans="1:30" x14ac:dyDescent="0.25">
      <c r="A57" s="54"/>
      <c r="B57" s="11"/>
      <c r="C57" s="11" t="s">
        <v>232</v>
      </c>
      <c r="D57" s="11"/>
      <c r="E57" s="166">
        <v>7036</v>
      </c>
      <c r="F57" s="11">
        <v>182</v>
      </c>
      <c r="G57" s="170">
        <v>89.626318681318651</v>
      </c>
      <c r="H57" s="170">
        <v>176987.01</v>
      </c>
      <c r="I57" s="170">
        <v>972.45609890109893</v>
      </c>
      <c r="J57" s="171">
        <v>11.021978021978022</v>
      </c>
      <c r="L57" s="11">
        <v>47</v>
      </c>
      <c r="M57" s="170">
        <v>41357.500000000022</v>
      </c>
      <c r="N57" s="170">
        <v>879.94680851063879</v>
      </c>
      <c r="O57" s="11">
        <v>11</v>
      </c>
      <c r="P57" s="170">
        <v>3842.9000000000005</v>
      </c>
      <c r="Q57" s="170">
        <v>349.35454545454553</v>
      </c>
      <c r="R57" s="11">
        <v>71</v>
      </c>
      <c r="S57" s="170">
        <v>42899.340000000011</v>
      </c>
      <c r="T57" s="170">
        <v>604.21605633802835</v>
      </c>
      <c r="V57" s="11"/>
      <c r="W57" s="11"/>
      <c r="X57" s="11"/>
      <c r="Y57" s="11"/>
      <c r="Z57" s="11"/>
      <c r="AA57" s="11"/>
      <c r="AB57" s="11"/>
      <c r="AC57" s="11"/>
      <c r="AD57" s="11"/>
    </row>
    <row r="58" spans="1:30" x14ac:dyDescent="0.25">
      <c r="A58" s="54"/>
      <c r="B58" s="11"/>
      <c r="C58" s="11" t="s">
        <v>273</v>
      </c>
      <c r="D58" s="11"/>
      <c r="E58" s="166">
        <v>7853</v>
      </c>
      <c r="F58" s="11">
        <v>4</v>
      </c>
      <c r="G58" s="170">
        <v>105.1725</v>
      </c>
      <c r="H58" s="170">
        <v>4636.38</v>
      </c>
      <c r="I58" s="170">
        <v>1159.095</v>
      </c>
      <c r="J58" s="171">
        <v>10</v>
      </c>
      <c r="L58" s="11">
        <v>2</v>
      </c>
      <c r="M58" s="170">
        <v>2755.3500000000004</v>
      </c>
      <c r="N58" s="170">
        <v>1377.6750000000002</v>
      </c>
      <c r="O58" s="11"/>
      <c r="P58" s="170"/>
      <c r="Q58" s="170"/>
      <c r="R58" s="11">
        <v>1</v>
      </c>
      <c r="S58" s="170">
        <v>367.81</v>
      </c>
      <c r="T58" s="170">
        <v>367.81</v>
      </c>
      <c r="V58" s="11"/>
      <c r="W58" s="11"/>
      <c r="X58" s="11"/>
      <c r="Y58" s="11"/>
      <c r="Z58" s="11"/>
      <c r="AA58" s="11"/>
      <c r="AB58" s="11"/>
      <c r="AC58" s="11"/>
      <c r="AD58" s="11"/>
    </row>
    <row r="59" spans="1:30" x14ac:dyDescent="0.25">
      <c r="A59" s="54"/>
      <c r="B59" s="11"/>
      <c r="C59" s="11" t="s">
        <v>274</v>
      </c>
      <c r="D59" s="11"/>
      <c r="E59" s="166">
        <v>8865</v>
      </c>
      <c r="F59" s="11">
        <v>2</v>
      </c>
      <c r="G59" s="170">
        <v>41.704999999999998</v>
      </c>
      <c r="H59" s="170">
        <v>617.1</v>
      </c>
      <c r="I59" s="170">
        <v>308.55</v>
      </c>
      <c r="J59" s="171">
        <v>8</v>
      </c>
      <c r="L59" s="11">
        <v>1</v>
      </c>
      <c r="M59" s="170">
        <v>191.88</v>
      </c>
      <c r="N59" s="170">
        <v>191.88</v>
      </c>
      <c r="O59" s="11">
        <v>1</v>
      </c>
      <c r="P59" s="170">
        <v>1064.83</v>
      </c>
      <c r="Q59" s="170">
        <v>1064.83</v>
      </c>
      <c r="R59" s="11">
        <v>2</v>
      </c>
      <c r="S59" s="170">
        <v>899.65000000000009</v>
      </c>
      <c r="T59" s="170">
        <v>449.82500000000005</v>
      </c>
      <c r="V59" s="11"/>
      <c r="W59" s="11"/>
      <c r="X59" s="11"/>
      <c r="Y59" s="11"/>
      <c r="Z59" s="11"/>
      <c r="AA59" s="11"/>
      <c r="AB59" s="11"/>
      <c r="AC59" s="11"/>
      <c r="AD59" s="11"/>
    </row>
    <row r="60" spans="1:30" x14ac:dyDescent="0.25">
      <c r="A60" s="54"/>
      <c r="B60" s="11"/>
      <c r="C60" s="11" t="s">
        <v>233</v>
      </c>
      <c r="D60" s="11"/>
      <c r="E60" s="166">
        <v>8840</v>
      </c>
      <c r="F60" s="11">
        <v>14</v>
      </c>
      <c r="G60" s="170">
        <v>62.622142857142862</v>
      </c>
      <c r="H60" s="170">
        <v>8744.6</v>
      </c>
      <c r="I60" s="170">
        <v>624.61428571428576</v>
      </c>
      <c r="J60" s="171">
        <v>9.7857142857142865</v>
      </c>
      <c r="L60" s="11">
        <v>5</v>
      </c>
      <c r="M60" s="170">
        <v>1615.98</v>
      </c>
      <c r="N60" s="170">
        <v>323.19600000000003</v>
      </c>
      <c r="O60" s="11"/>
      <c r="P60" s="170"/>
      <c r="Q60" s="170"/>
      <c r="R60" s="11">
        <v>7</v>
      </c>
      <c r="S60" s="170">
        <v>3648.0400000000004</v>
      </c>
      <c r="T60" s="170">
        <v>521.14857142857147</v>
      </c>
      <c r="V60" s="11"/>
      <c r="W60" s="11"/>
      <c r="X60" s="11"/>
      <c r="Y60" s="11"/>
      <c r="Z60" s="11"/>
      <c r="AA60" s="11"/>
      <c r="AB60" s="11"/>
      <c r="AC60" s="11"/>
      <c r="AD60" s="11"/>
    </row>
    <row r="61" spans="1:30" x14ac:dyDescent="0.25">
      <c r="A61" s="54"/>
      <c r="B61" s="11"/>
      <c r="C61" s="11" t="s">
        <v>275</v>
      </c>
      <c r="D61" s="11"/>
      <c r="E61" s="166">
        <v>8848</v>
      </c>
      <c r="F61" s="11">
        <v>1</v>
      </c>
      <c r="G61" s="170">
        <v>64.87</v>
      </c>
      <c r="H61" s="170">
        <v>778.35</v>
      </c>
      <c r="I61" s="170">
        <v>778.35</v>
      </c>
      <c r="J61" s="171">
        <v>12</v>
      </c>
      <c r="L61" s="11"/>
      <c r="M61" s="170"/>
      <c r="N61" s="170"/>
      <c r="O61" s="11"/>
      <c r="P61" s="170"/>
      <c r="Q61" s="170"/>
      <c r="R61" s="11">
        <v>1</v>
      </c>
      <c r="S61" s="170">
        <v>377.12</v>
      </c>
      <c r="T61" s="170">
        <v>377.12</v>
      </c>
      <c r="V61" s="11"/>
      <c r="W61" s="11"/>
      <c r="X61" s="11"/>
      <c r="Y61" s="11"/>
      <c r="Z61" s="11"/>
      <c r="AA61" s="11"/>
      <c r="AB61" s="11"/>
      <c r="AC61" s="11"/>
      <c r="AD61" s="11"/>
    </row>
    <row r="62" spans="1:30" x14ac:dyDescent="0.25">
      <c r="A62" s="54"/>
      <c r="B62" s="11"/>
      <c r="C62" s="11" t="s">
        <v>234</v>
      </c>
      <c r="D62" s="11"/>
      <c r="E62" s="166">
        <v>7828</v>
      </c>
      <c r="F62" s="11">
        <v>1</v>
      </c>
      <c r="G62" s="170">
        <v>44.21</v>
      </c>
      <c r="H62" s="170">
        <v>530.45000000000005</v>
      </c>
      <c r="I62" s="170">
        <v>530.45000000000005</v>
      </c>
      <c r="J62" s="171">
        <v>12</v>
      </c>
      <c r="L62" s="11">
        <v>1</v>
      </c>
      <c r="M62" s="170">
        <v>530.45000000000005</v>
      </c>
      <c r="N62" s="170">
        <v>530.45000000000005</v>
      </c>
      <c r="O62" s="11"/>
      <c r="P62" s="170"/>
      <c r="Q62" s="170"/>
      <c r="R62" s="11"/>
      <c r="S62" s="170"/>
      <c r="T62" s="170"/>
      <c r="V62" s="11"/>
      <c r="W62" s="11"/>
      <c r="X62" s="11"/>
      <c r="Y62" s="11"/>
      <c r="Z62" s="11"/>
      <c r="AA62" s="11"/>
      <c r="AB62" s="11"/>
      <c r="AC62" s="11"/>
      <c r="AD62" s="11"/>
    </row>
    <row r="63" spans="1:30" x14ac:dyDescent="0.25">
      <c r="A63" s="54"/>
      <c r="B63" s="11"/>
      <c r="C63" s="11" t="s">
        <v>235</v>
      </c>
      <c r="D63" s="11"/>
      <c r="E63" s="166">
        <v>7092</v>
      </c>
      <c r="F63" s="11">
        <v>9</v>
      </c>
      <c r="G63" s="170">
        <v>110.65333333333335</v>
      </c>
      <c r="H63" s="170">
        <v>11317.510000000002</v>
      </c>
      <c r="I63" s="170">
        <v>1257.5011111111114</v>
      </c>
      <c r="J63" s="171">
        <v>11</v>
      </c>
      <c r="L63" s="11">
        <v>2</v>
      </c>
      <c r="M63" s="170">
        <v>2403.64</v>
      </c>
      <c r="N63" s="170">
        <v>1201.82</v>
      </c>
      <c r="O63" s="11">
        <v>1</v>
      </c>
      <c r="P63" s="170">
        <v>44.3</v>
      </c>
      <c r="Q63" s="170">
        <v>44.3</v>
      </c>
      <c r="R63" s="11">
        <v>3</v>
      </c>
      <c r="S63" s="170">
        <v>3609.81</v>
      </c>
      <c r="T63" s="170">
        <v>1203.27</v>
      </c>
      <c r="V63" s="11"/>
      <c r="W63" s="11"/>
      <c r="X63" s="11"/>
      <c r="Y63" s="11"/>
      <c r="Z63" s="11"/>
      <c r="AA63" s="11"/>
      <c r="AB63" s="11"/>
      <c r="AC63" s="11"/>
      <c r="AD63" s="11"/>
    </row>
    <row r="64" spans="1:30" x14ac:dyDescent="0.25">
      <c r="A64" s="54"/>
      <c r="B64" s="11"/>
      <c r="C64" s="11" t="s">
        <v>276</v>
      </c>
      <c r="D64" s="11"/>
      <c r="E64" s="166">
        <v>7860</v>
      </c>
      <c r="F64" s="11">
        <v>1</v>
      </c>
      <c r="G64" s="170">
        <v>69.959999999999994</v>
      </c>
      <c r="H64" s="170">
        <v>1539.1</v>
      </c>
      <c r="I64" s="170">
        <v>1539.1</v>
      </c>
      <c r="J64" s="171">
        <v>22</v>
      </c>
      <c r="L64" s="11"/>
      <c r="M64" s="170"/>
      <c r="N64" s="170"/>
      <c r="O64" s="11"/>
      <c r="P64" s="170"/>
      <c r="Q64" s="170"/>
      <c r="R64" s="11"/>
      <c r="S64" s="170"/>
      <c r="T64" s="170"/>
      <c r="V64" s="11"/>
      <c r="W64" s="11"/>
      <c r="X64" s="11"/>
      <c r="Y64" s="11"/>
      <c r="Z64" s="11"/>
      <c r="AA64" s="11"/>
      <c r="AB64" s="11"/>
      <c r="AC64" s="11"/>
      <c r="AD64" s="11"/>
    </row>
    <row r="65" spans="1:30" x14ac:dyDescent="0.25">
      <c r="A65" s="54"/>
      <c r="B65" s="11"/>
      <c r="C65" s="11" t="s">
        <v>236</v>
      </c>
      <c r="D65" s="11"/>
      <c r="E65" s="166">
        <v>7860</v>
      </c>
      <c r="F65" s="11">
        <v>16</v>
      </c>
      <c r="G65" s="170">
        <v>77.516249999999999</v>
      </c>
      <c r="H65" s="170">
        <v>12629.170000000004</v>
      </c>
      <c r="I65" s="170">
        <v>789.32312500000023</v>
      </c>
      <c r="J65" s="171">
        <v>10</v>
      </c>
      <c r="L65" s="11">
        <v>5</v>
      </c>
      <c r="M65" s="170">
        <v>3685.29</v>
      </c>
      <c r="N65" s="170">
        <v>737.05799999999999</v>
      </c>
      <c r="O65" s="11"/>
      <c r="P65" s="170"/>
      <c r="Q65" s="170"/>
      <c r="R65" s="11">
        <v>10</v>
      </c>
      <c r="S65" s="170">
        <v>4937.33</v>
      </c>
      <c r="T65" s="170">
        <v>493.733</v>
      </c>
      <c r="V65" s="11"/>
      <c r="W65" s="11"/>
      <c r="X65" s="11"/>
      <c r="Y65" s="11"/>
      <c r="Z65" s="11"/>
      <c r="AA65" s="11"/>
      <c r="AB65" s="11"/>
      <c r="AC65" s="11"/>
      <c r="AD65" s="11"/>
    </row>
    <row r="66" spans="1:30" x14ac:dyDescent="0.25">
      <c r="A66" s="54"/>
      <c r="B66" s="11"/>
      <c r="C66" s="11" t="s">
        <v>277</v>
      </c>
      <c r="D66" s="11"/>
      <c r="E66" s="166">
        <v>7863</v>
      </c>
      <c r="F66" s="11">
        <v>2</v>
      </c>
      <c r="G66" s="170">
        <v>73.64</v>
      </c>
      <c r="H66" s="170">
        <v>1611.56</v>
      </c>
      <c r="I66" s="170">
        <v>805.78</v>
      </c>
      <c r="J66" s="171">
        <v>11</v>
      </c>
      <c r="L66" s="11"/>
      <c r="M66" s="170"/>
      <c r="N66" s="170"/>
      <c r="O66" s="11"/>
      <c r="P66" s="170"/>
      <c r="Q66" s="170"/>
      <c r="R66" s="11"/>
      <c r="S66" s="170"/>
      <c r="T66" s="170"/>
      <c r="V66" s="11"/>
      <c r="W66" s="11"/>
      <c r="X66" s="11"/>
      <c r="Y66" s="11"/>
      <c r="Z66" s="11"/>
      <c r="AA66" s="11"/>
      <c r="AB66" s="11"/>
      <c r="AC66" s="11"/>
      <c r="AD66" s="11"/>
    </row>
    <row r="67" spans="1:30" x14ac:dyDescent="0.25">
      <c r="A67" s="54"/>
      <c r="B67" s="11"/>
      <c r="C67" s="11" t="s">
        <v>278</v>
      </c>
      <c r="D67" s="11"/>
      <c r="E67" s="166">
        <v>8534</v>
      </c>
      <c r="F67" s="11">
        <v>12</v>
      </c>
      <c r="G67" s="170">
        <v>67.815000000000012</v>
      </c>
      <c r="H67" s="170">
        <v>9507.74</v>
      </c>
      <c r="I67" s="170">
        <v>792.31166666666661</v>
      </c>
      <c r="J67" s="171">
        <v>10.75</v>
      </c>
      <c r="L67" s="11">
        <v>3</v>
      </c>
      <c r="M67" s="170">
        <v>3414.24</v>
      </c>
      <c r="N67" s="170">
        <v>1138.08</v>
      </c>
      <c r="O67" s="11"/>
      <c r="P67" s="170"/>
      <c r="Q67" s="170"/>
      <c r="R67" s="11">
        <v>1</v>
      </c>
      <c r="S67" s="170">
        <v>577.91999999999996</v>
      </c>
      <c r="T67" s="170">
        <v>577.91999999999996</v>
      </c>
      <c r="V67" s="11"/>
      <c r="W67" s="11"/>
      <c r="X67" s="11"/>
      <c r="Y67" s="11"/>
      <c r="Z67" s="11"/>
      <c r="AA67" s="11"/>
      <c r="AB67" s="11"/>
      <c r="AC67" s="11"/>
      <c r="AD67" s="11"/>
    </row>
    <row r="68" spans="1:30" x14ac:dyDescent="0.25">
      <c r="A68" s="54"/>
      <c r="B68" s="11"/>
      <c r="C68" s="11" t="s">
        <v>237</v>
      </c>
      <c r="D68" s="11"/>
      <c r="E68" s="166">
        <v>8861</v>
      </c>
      <c r="F68" s="11">
        <v>178</v>
      </c>
      <c r="G68" s="170">
        <v>82.810617977528096</v>
      </c>
      <c r="H68" s="170">
        <v>151680.07999999993</v>
      </c>
      <c r="I68" s="170">
        <v>852.13528089887598</v>
      </c>
      <c r="J68" s="171">
        <v>9.9831460674157295</v>
      </c>
      <c r="L68" s="11">
        <v>65</v>
      </c>
      <c r="M68" s="170">
        <v>55628.56</v>
      </c>
      <c r="N68" s="170">
        <v>855.82399999999996</v>
      </c>
      <c r="O68" s="11">
        <v>9</v>
      </c>
      <c r="P68" s="170">
        <v>3653.95</v>
      </c>
      <c r="Q68" s="170">
        <v>405.99444444444441</v>
      </c>
      <c r="R68" s="11">
        <v>77</v>
      </c>
      <c r="S68" s="170">
        <v>72895.439999999973</v>
      </c>
      <c r="T68" s="170">
        <v>946.69402597402564</v>
      </c>
      <c r="V68" s="11"/>
      <c r="W68" s="11"/>
      <c r="X68" s="11"/>
      <c r="Y68" s="11"/>
      <c r="Z68" s="11"/>
      <c r="AA68" s="11"/>
      <c r="AB68" s="11"/>
      <c r="AC68" s="11"/>
      <c r="AD68" s="11"/>
    </row>
    <row r="69" spans="1:30" x14ac:dyDescent="0.25">
      <c r="A69" s="54"/>
      <c r="B69" s="11"/>
      <c r="C69" s="11" t="s">
        <v>238</v>
      </c>
      <c r="D69" s="11"/>
      <c r="E69" s="166">
        <v>8865</v>
      </c>
      <c r="F69" s="11">
        <v>62</v>
      </c>
      <c r="G69" s="170">
        <v>86.923387096774206</v>
      </c>
      <c r="H69" s="170">
        <v>57734.890000000007</v>
      </c>
      <c r="I69" s="170">
        <v>931.2079032258066</v>
      </c>
      <c r="J69" s="171">
        <v>9.9838709677419359</v>
      </c>
      <c r="L69" s="11">
        <v>17</v>
      </c>
      <c r="M69" s="170">
        <v>14799.7</v>
      </c>
      <c r="N69" s="170">
        <v>870.57058823529417</v>
      </c>
      <c r="O69" s="11">
        <v>3</v>
      </c>
      <c r="P69" s="170">
        <v>1491.12</v>
      </c>
      <c r="Q69" s="170">
        <v>497.03999999999996</v>
      </c>
      <c r="R69" s="11">
        <v>32</v>
      </c>
      <c r="S69" s="170">
        <v>20998.750000000007</v>
      </c>
      <c r="T69" s="170">
        <v>656.21093750000023</v>
      </c>
      <c r="V69" s="11"/>
      <c r="W69" s="11"/>
      <c r="X69" s="11"/>
      <c r="Y69" s="11"/>
      <c r="Z69" s="11"/>
      <c r="AA69" s="11"/>
      <c r="AB69" s="11"/>
      <c r="AC69" s="11"/>
      <c r="AD69" s="11"/>
    </row>
    <row r="70" spans="1:30" x14ac:dyDescent="0.25">
      <c r="A70" s="54"/>
      <c r="B70" s="11"/>
      <c r="C70" s="11" t="s">
        <v>239</v>
      </c>
      <c r="D70" s="11"/>
      <c r="E70" s="166">
        <v>7064</v>
      </c>
      <c r="F70" s="11">
        <v>12</v>
      </c>
      <c r="G70" s="170">
        <v>89.510833333333338</v>
      </c>
      <c r="H70" s="170">
        <v>8357.11</v>
      </c>
      <c r="I70" s="170">
        <v>696.42583333333334</v>
      </c>
      <c r="J70" s="171">
        <v>8.6666666666666661</v>
      </c>
      <c r="L70" s="11">
        <v>5</v>
      </c>
      <c r="M70" s="170">
        <v>4604.3500000000004</v>
      </c>
      <c r="N70" s="170">
        <v>920.87000000000012</v>
      </c>
      <c r="O70" s="11"/>
      <c r="P70" s="170"/>
      <c r="Q70" s="170"/>
      <c r="R70" s="11">
        <v>2</v>
      </c>
      <c r="S70" s="170">
        <v>8308.2999999999993</v>
      </c>
      <c r="T70" s="170">
        <v>4154.1499999999996</v>
      </c>
      <c r="V70" s="11"/>
      <c r="W70" s="11"/>
      <c r="X70" s="11"/>
      <c r="Y70" s="11"/>
      <c r="Z70" s="11"/>
      <c r="AA70" s="11"/>
      <c r="AB70" s="11"/>
      <c r="AC70" s="11"/>
      <c r="AD70" s="11"/>
    </row>
    <row r="71" spans="1:30" x14ac:dyDescent="0.25">
      <c r="A71" s="54"/>
      <c r="B71" s="11"/>
      <c r="C71" s="11" t="s">
        <v>240</v>
      </c>
      <c r="D71" s="11"/>
      <c r="E71" s="166">
        <v>7065</v>
      </c>
      <c r="F71" s="11">
        <v>104</v>
      </c>
      <c r="G71" s="170">
        <v>82.436057692307713</v>
      </c>
      <c r="H71" s="170">
        <v>83025.099999999962</v>
      </c>
      <c r="I71" s="170">
        <v>798.31826923076892</v>
      </c>
      <c r="J71" s="171">
        <v>9.4519230769230766</v>
      </c>
      <c r="L71" s="11">
        <v>26</v>
      </c>
      <c r="M71" s="170">
        <v>12075.490000000002</v>
      </c>
      <c r="N71" s="170">
        <v>464.44192307692316</v>
      </c>
      <c r="O71" s="11">
        <v>8</v>
      </c>
      <c r="P71" s="170">
        <v>4792.09</v>
      </c>
      <c r="Q71" s="170">
        <v>599.01125000000002</v>
      </c>
      <c r="R71" s="11">
        <v>50</v>
      </c>
      <c r="S71" s="170">
        <v>35377.680000000008</v>
      </c>
      <c r="T71" s="170">
        <v>707.55360000000019</v>
      </c>
      <c r="V71" s="11"/>
      <c r="W71" s="11"/>
      <c r="X71" s="11"/>
      <c r="Y71" s="11"/>
      <c r="Z71" s="11"/>
      <c r="AA71" s="11"/>
      <c r="AB71" s="11"/>
      <c r="AC71" s="11"/>
      <c r="AD71" s="11"/>
    </row>
    <row r="72" spans="1:30" x14ac:dyDescent="0.25">
      <c r="A72" s="54"/>
      <c r="B72" s="11"/>
      <c r="C72" s="11" t="s">
        <v>279</v>
      </c>
      <c r="D72" s="11"/>
      <c r="E72" s="166">
        <v>8822</v>
      </c>
      <c r="F72" s="11">
        <v>2</v>
      </c>
      <c r="G72" s="170">
        <v>87.185000000000002</v>
      </c>
      <c r="H72" s="170">
        <v>2328.04</v>
      </c>
      <c r="I72" s="170">
        <v>1164.02</v>
      </c>
      <c r="J72" s="171">
        <v>16.5</v>
      </c>
      <c r="L72" s="11">
        <v>2</v>
      </c>
      <c r="M72" s="170">
        <v>2328.04</v>
      </c>
      <c r="N72" s="170">
        <v>1164.02</v>
      </c>
      <c r="O72" s="11"/>
      <c r="P72" s="170"/>
      <c r="Q72" s="170"/>
      <c r="R72" s="11"/>
      <c r="S72" s="170"/>
      <c r="T72" s="170"/>
      <c r="V72" s="11"/>
      <c r="W72" s="11"/>
      <c r="X72" s="11"/>
      <c r="Y72" s="11"/>
      <c r="Z72" s="11"/>
      <c r="AA72" s="11"/>
      <c r="AB72" s="11"/>
      <c r="AC72" s="11"/>
      <c r="AD72" s="11"/>
    </row>
    <row r="73" spans="1:30" x14ac:dyDescent="0.25">
      <c r="A73" s="54"/>
      <c r="B73" s="11"/>
      <c r="C73" s="11" t="s">
        <v>280</v>
      </c>
      <c r="D73" s="11"/>
      <c r="E73" s="166">
        <v>8551</v>
      </c>
      <c r="F73" s="11">
        <v>3</v>
      </c>
      <c r="G73" s="170">
        <v>57.803333333333335</v>
      </c>
      <c r="H73" s="170">
        <v>1583.2</v>
      </c>
      <c r="I73" s="170">
        <v>527.73333333333335</v>
      </c>
      <c r="J73" s="171">
        <v>8.6666666666666661</v>
      </c>
      <c r="L73" s="11">
        <v>1</v>
      </c>
      <c r="M73" s="170">
        <v>312.04000000000002</v>
      </c>
      <c r="N73" s="170">
        <v>312.04000000000002</v>
      </c>
      <c r="O73" s="11"/>
      <c r="P73" s="170"/>
      <c r="Q73" s="170"/>
      <c r="R73" s="11"/>
      <c r="S73" s="170"/>
      <c r="T73" s="170"/>
      <c r="V73" s="11"/>
      <c r="W73" s="11"/>
      <c r="X73" s="11"/>
      <c r="Y73" s="11"/>
      <c r="Z73" s="11"/>
      <c r="AA73" s="11"/>
      <c r="AB73" s="11"/>
      <c r="AC73" s="11"/>
      <c r="AD73" s="11"/>
    </row>
    <row r="74" spans="1:30" x14ac:dyDescent="0.25">
      <c r="A74" s="54"/>
      <c r="B74" s="11"/>
      <c r="C74" s="11" t="s">
        <v>242</v>
      </c>
      <c r="D74" s="11"/>
      <c r="E74" s="166">
        <v>7204</v>
      </c>
      <c r="F74" s="11">
        <v>34</v>
      </c>
      <c r="G74" s="170">
        <v>82.538235294117669</v>
      </c>
      <c r="H74" s="170">
        <v>27968.260000000006</v>
      </c>
      <c r="I74" s="170">
        <v>822.59588235294132</v>
      </c>
      <c r="J74" s="171">
        <v>10.235294117647058</v>
      </c>
      <c r="L74" s="11">
        <v>5</v>
      </c>
      <c r="M74" s="170">
        <v>4067.73</v>
      </c>
      <c r="N74" s="170">
        <v>813.54600000000005</v>
      </c>
      <c r="O74" s="11">
        <v>1</v>
      </c>
      <c r="P74" s="170">
        <v>1107.24</v>
      </c>
      <c r="Q74" s="170">
        <v>1107.24</v>
      </c>
      <c r="R74" s="11">
        <v>13</v>
      </c>
      <c r="S74" s="170">
        <v>10565.990000000002</v>
      </c>
      <c r="T74" s="170">
        <v>812.76846153846168</v>
      </c>
      <c r="V74" s="11"/>
      <c r="W74" s="11"/>
      <c r="X74" s="11"/>
      <c r="Y74" s="11"/>
      <c r="Z74" s="11"/>
      <c r="AA74" s="11"/>
      <c r="AB74" s="11"/>
      <c r="AC74" s="11"/>
      <c r="AD74" s="11"/>
    </row>
    <row r="75" spans="1:30" x14ac:dyDescent="0.25">
      <c r="A75" s="54"/>
      <c r="B75" s="11"/>
      <c r="C75" s="11" t="s">
        <v>241</v>
      </c>
      <c r="D75" s="11"/>
      <c r="E75" s="166">
        <v>7203</v>
      </c>
      <c r="F75" s="11">
        <v>118</v>
      </c>
      <c r="G75" s="170">
        <v>86.568050847457698</v>
      </c>
      <c r="H75" s="170">
        <v>107387.11999999995</v>
      </c>
      <c r="I75" s="170">
        <v>910.06033898305043</v>
      </c>
      <c r="J75" s="171">
        <v>10.076271186440678</v>
      </c>
      <c r="L75" s="11">
        <v>32</v>
      </c>
      <c r="M75" s="170">
        <v>27240.750000000004</v>
      </c>
      <c r="N75" s="170">
        <v>851.27343750000011</v>
      </c>
      <c r="O75" s="11">
        <v>4</v>
      </c>
      <c r="P75" s="170">
        <v>1053</v>
      </c>
      <c r="Q75" s="170">
        <v>263.25</v>
      </c>
      <c r="R75" s="11">
        <v>53</v>
      </c>
      <c r="S75" s="170">
        <v>46909.07</v>
      </c>
      <c r="T75" s="170">
        <v>885.0767924528302</v>
      </c>
      <c r="V75" s="11"/>
      <c r="W75" s="11"/>
      <c r="X75" s="11"/>
      <c r="Y75" s="11"/>
      <c r="Z75" s="11"/>
      <c r="AA75" s="11"/>
      <c r="AB75" s="11"/>
      <c r="AC75" s="11"/>
      <c r="AD75" s="11"/>
    </row>
    <row r="76" spans="1:30" x14ac:dyDescent="0.25">
      <c r="A76" s="54"/>
      <c r="B76" s="11"/>
      <c r="C76" s="11" t="s">
        <v>243</v>
      </c>
      <c r="D76" s="11"/>
      <c r="E76" s="166">
        <v>7076</v>
      </c>
      <c r="F76" s="11">
        <v>31</v>
      </c>
      <c r="G76" s="170">
        <v>84.313548387096759</v>
      </c>
      <c r="H76" s="170">
        <v>37470.779999999992</v>
      </c>
      <c r="I76" s="170">
        <v>1208.7348387096772</v>
      </c>
      <c r="J76" s="171">
        <v>12.161290322580646</v>
      </c>
      <c r="L76" s="11">
        <v>14</v>
      </c>
      <c r="M76" s="170">
        <v>18621.28</v>
      </c>
      <c r="N76" s="170">
        <v>1330.0914285714284</v>
      </c>
      <c r="O76" s="11">
        <v>2</v>
      </c>
      <c r="P76" s="170">
        <v>725.29</v>
      </c>
      <c r="Q76" s="170">
        <v>362.64499999999998</v>
      </c>
      <c r="R76" s="11">
        <v>7</v>
      </c>
      <c r="S76" s="170">
        <v>6662.4400000000005</v>
      </c>
      <c r="T76" s="170">
        <v>951.77714285714296</v>
      </c>
      <c r="V76" s="11"/>
      <c r="W76" s="11"/>
      <c r="X76" s="11"/>
      <c r="Y76" s="11"/>
      <c r="Z76" s="11"/>
      <c r="AA76" s="11"/>
      <c r="AB76" s="11"/>
      <c r="AC76" s="11"/>
      <c r="AD76" s="11"/>
    </row>
    <row r="77" spans="1:30" x14ac:dyDescent="0.25">
      <c r="A77" s="54"/>
      <c r="B77" s="11"/>
      <c r="C77" s="11" t="s">
        <v>244</v>
      </c>
      <c r="D77" s="11"/>
      <c r="E77" s="166">
        <v>7077</v>
      </c>
      <c r="F77" s="11">
        <v>7</v>
      </c>
      <c r="G77" s="170">
        <v>91.362857142857152</v>
      </c>
      <c r="H77" s="170">
        <v>6515.34</v>
      </c>
      <c r="I77" s="170">
        <v>930.76285714285711</v>
      </c>
      <c r="J77" s="171">
        <v>10.142857142857142</v>
      </c>
      <c r="L77" s="11">
        <v>3</v>
      </c>
      <c r="M77" s="170">
        <v>2465.4700000000003</v>
      </c>
      <c r="N77" s="170">
        <v>821.82333333333338</v>
      </c>
      <c r="O77" s="11"/>
      <c r="P77" s="170"/>
      <c r="Q77" s="170"/>
      <c r="R77" s="11">
        <v>1</v>
      </c>
      <c r="S77" s="170">
        <v>726.22</v>
      </c>
      <c r="T77" s="170">
        <v>726.22</v>
      </c>
      <c r="V77" s="11"/>
      <c r="W77" s="11"/>
      <c r="X77" s="11"/>
      <c r="Y77" s="11"/>
      <c r="Z77" s="11"/>
      <c r="AA77" s="11"/>
      <c r="AB77" s="11"/>
      <c r="AC77" s="11"/>
      <c r="AD77" s="11"/>
    </row>
    <row r="78" spans="1:30" x14ac:dyDescent="0.25">
      <c r="A78" s="54"/>
      <c r="B78" s="11"/>
      <c r="C78" s="11" t="s">
        <v>245</v>
      </c>
      <c r="D78" s="11"/>
      <c r="E78" s="166">
        <v>7871</v>
      </c>
      <c r="F78" s="11">
        <v>10</v>
      </c>
      <c r="G78" s="170">
        <v>77.186000000000007</v>
      </c>
      <c r="H78" s="170">
        <v>7387.0300000000007</v>
      </c>
      <c r="I78" s="170">
        <v>738.70300000000009</v>
      </c>
      <c r="J78" s="171">
        <v>10.6</v>
      </c>
      <c r="L78" s="11">
        <v>3</v>
      </c>
      <c r="M78" s="170">
        <v>3088.94</v>
      </c>
      <c r="N78" s="170">
        <v>1029.6466666666668</v>
      </c>
      <c r="O78" s="11"/>
      <c r="P78" s="170"/>
      <c r="Q78" s="170"/>
      <c r="R78" s="11">
        <v>1</v>
      </c>
      <c r="S78" s="170">
        <v>2040.2</v>
      </c>
      <c r="T78" s="170">
        <v>2040.2</v>
      </c>
      <c r="V78" s="11"/>
      <c r="W78" s="11"/>
      <c r="X78" s="11"/>
      <c r="Y78" s="11"/>
      <c r="Z78" s="11"/>
      <c r="AA78" s="11"/>
      <c r="AB78" s="11"/>
      <c r="AC78" s="11"/>
      <c r="AD78" s="11"/>
    </row>
    <row r="79" spans="1:30" x14ac:dyDescent="0.25">
      <c r="A79" s="54"/>
      <c r="B79" s="11"/>
      <c r="C79" s="11" t="s">
        <v>281</v>
      </c>
      <c r="D79" s="11"/>
      <c r="E79" s="166">
        <v>8886</v>
      </c>
      <c r="F79" s="11">
        <v>10</v>
      </c>
      <c r="G79" s="170">
        <v>71.404000000000011</v>
      </c>
      <c r="H79" s="170">
        <v>9339.66</v>
      </c>
      <c r="I79" s="170">
        <v>933.96600000000001</v>
      </c>
      <c r="J79" s="171">
        <v>12.8</v>
      </c>
      <c r="L79" s="11">
        <v>3</v>
      </c>
      <c r="M79" s="170">
        <v>1871.02</v>
      </c>
      <c r="N79" s="170">
        <v>623.67333333333329</v>
      </c>
      <c r="O79" s="11"/>
      <c r="P79" s="170"/>
      <c r="Q79" s="170"/>
      <c r="R79" s="11">
        <v>2</v>
      </c>
      <c r="S79" s="170">
        <v>4581.9799999999996</v>
      </c>
      <c r="T79" s="170">
        <v>2290.9899999999998</v>
      </c>
      <c r="V79" s="11"/>
      <c r="W79" s="11"/>
      <c r="X79" s="11"/>
      <c r="Y79" s="11"/>
      <c r="Z79" s="11"/>
      <c r="AA79" s="11"/>
      <c r="AB79" s="11"/>
      <c r="AC79" s="11"/>
      <c r="AD79" s="11"/>
    </row>
    <row r="80" spans="1:30" x14ac:dyDescent="0.25">
      <c r="A80" s="54"/>
      <c r="B80" s="11"/>
      <c r="C80" s="11" t="s">
        <v>246</v>
      </c>
      <c r="D80" s="11"/>
      <c r="E80" s="166">
        <v>7461</v>
      </c>
      <c r="F80" s="11">
        <v>7</v>
      </c>
      <c r="G80" s="170">
        <v>55.885714285714286</v>
      </c>
      <c r="H80" s="170">
        <v>4360.57</v>
      </c>
      <c r="I80" s="170">
        <v>622.93857142857144</v>
      </c>
      <c r="J80" s="171">
        <v>10.285714285714286</v>
      </c>
      <c r="L80" s="11"/>
      <c r="M80" s="170"/>
      <c r="N80" s="170"/>
      <c r="O80" s="11"/>
      <c r="P80" s="170"/>
      <c r="Q80" s="170"/>
      <c r="R80" s="11">
        <v>1</v>
      </c>
      <c r="S80" s="170">
        <v>380.35</v>
      </c>
      <c r="T80" s="170">
        <v>380.35</v>
      </c>
      <c r="V80" s="11"/>
      <c r="W80" s="11"/>
      <c r="X80" s="11"/>
      <c r="Y80" s="11"/>
      <c r="Z80" s="11"/>
      <c r="AA80" s="11"/>
      <c r="AB80" s="11"/>
      <c r="AC80" s="11"/>
      <c r="AD80" s="11"/>
    </row>
    <row r="81" spans="1:30" x14ac:dyDescent="0.25">
      <c r="A81" s="54"/>
      <c r="B81" s="11"/>
      <c r="C81" s="11" t="s">
        <v>282</v>
      </c>
      <c r="D81" s="11"/>
      <c r="E81" s="166">
        <v>8560</v>
      </c>
      <c r="F81" s="11">
        <v>2</v>
      </c>
      <c r="G81" s="170">
        <v>184.45999999999998</v>
      </c>
      <c r="H81" s="170">
        <v>4426.92</v>
      </c>
      <c r="I81" s="170">
        <v>2213.46</v>
      </c>
      <c r="J81" s="171">
        <v>12</v>
      </c>
      <c r="L81" s="11"/>
      <c r="M81" s="170"/>
      <c r="N81" s="170"/>
      <c r="O81" s="11"/>
      <c r="P81" s="170"/>
      <c r="Q81" s="170"/>
      <c r="R81" s="11"/>
      <c r="S81" s="170"/>
      <c r="T81" s="170"/>
      <c r="V81" s="11"/>
      <c r="W81" s="11"/>
      <c r="X81" s="11"/>
      <c r="Y81" s="11"/>
      <c r="Z81" s="11"/>
      <c r="AA81" s="11"/>
      <c r="AB81" s="11"/>
      <c r="AC81" s="11"/>
      <c r="AD81" s="11"/>
    </row>
    <row r="82" spans="1:30" x14ac:dyDescent="0.25">
      <c r="A82" s="54"/>
      <c r="B82" s="11"/>
      <c r="C82" s="11" t="s">
        <v>283</v>
      </c>
      <c r="D82" s="11"/>
      <c r="E82" s="166">
        <v>8648</v>
      </c>
      <c r="F82" s="11">
        <v>1</v>
      </c>
      <c r="G82" s="170">
        <v>47.69</v>
      </c>
      <c r="H82" s="170">
        <v>572.21</v>
      </c>
      <c r="I82" s="170">
        <v>572.21</v>
      </c>
      <c r="J82" s="171">
        <v>12</v>
      </c>
      <c r="L82" s="11">
        <v>1</v>
      </c>
      <c r="M82" s="170">
        <v>572.21</v>
      </c>
      <c r="N82" s="170">
        <v>572.21</v>
      </c>
      <c r="O82" s="11"/>
      <c r="P82" s="170"/>
      <c r="Q82" s="170"/>
      <c r="R82" s="11"/>
      <c r="S82" s="170"/>
      <c r="T82" s="170"/>
      <c r="V82" s="11"/>
      <c r="W82" s="11"/>
      <c r="X82" s="11"/>
      <c r="Y82" s="11"/>
      <c r="Z82" s="11"/>
      <c r="AA82" s="11"/>
      <c r="AB82" s="11"/>
      <c r="AC82" s="11"/>
      <c r="AD82" s="11"/>
    </row>
    <row r="83" spans="1:30" x14ac:dyDescent="0.25">
      <c r="A83" s="54"/>
      <c r="B83" s="11"/>
      <c r="C83" s="11" t="s">
        <v>247</v>
      </c>
      <c r="D83" s="11"/>
      <c r="E83" s="166">
        <v>7083</v>
      </c>
      <c r="F83" s="11">
        <v>149</v>
      </c>
      <c r="G83" s="170">
        <v>84.958590604026867</v>
      </c>
      <c r="H83" s="170">
        <v>130563.01000000002</v>
      </c>
      <c r="I83" s="170">
        <v>876.26181208053708</v>
      </c>
      <c r="J83" s="171">
        <v>10.449664429530202</v>
      </c>
      <c r="L83" s="11">
        <v>52</v>
      </c>
      <c r="M83" s="170">
        <v>38668.819999999992</v>
      </c>
      <c r="N83" s="170">
        <v>743.63115384615367</v>
      </c>
      <c r="O83" s="11">
        <v>4</v>
      </c>
      <c r="P83" s="170">
        <v>1102.1300000000001</v>
      </c>
      <c r="Q83" s="170">
        <v>275.53250000000003</v>
      </c>
      <c r="R83" s="11">
        <v>57</v>
      </c>
      <c r="S83" s="170">
        <v>44917.03</v>
      </c>
      <c r="T83" s="170">
        <v>788.01807017543854</v>
      </c>
      <c r="V83" s="11"/>
      <c r="W83" s="11"/>
      <c r="X83" s="11"/>
      <c r="Y83" s="11"/>
      <c r="Z83" s="11"/>
      <c r="AA83" s="11"/>
      <c r="AB83" s="11"/>
      <c r="AC83" s="11"/>
      <c r="AD83" s="11"/>
    </row>
    <row r="84" spans="1:30" x14ac:dyDescent="0.25">
      <c r="A84" s="54"/>
      <c r="B84" s="11"/>
      <c r="C84" s="11" t="s">
        <v>247</v>
      </c>
      <c r="D84" s="11"/>
      <c r="E84" s="166">
        <v>7088</v>
      </c>
      <c r="F84" s="11">
        <v>1</v>
      </c>
      <c r="G84" s="170">
        <v>43.89</v>
      </c>
      <c r="H84" s="170">
        <v>351.05</v>
      </c>
      <c r="I84" s="170">
        <v>351.05</v>
      </c>
      <c r="J84" s="171">
        <v>8</v>
      </c>
      <c r="L84" s="11"/>
      <c r="M84" s="170"/>
      <c r="N84" s="170"/>
      <c r="O84" s="11"/>
      <c r="P84" s="170"/>
      <c r="Q84" s="170"/>
      <c r="R84" s="11"/>
      <c r="S84" s="170"/>
      <c r="T84" s="170"/>
      <c r="V84" s="11"/>
      <c r="W84" s="11"/>
      <c r="X84" s="11"/>
      <c r="Y84" s="11"/>
      <c r="Z84" s="11"/>
      <c r="AA84" s="11"/>
      <c r="AB84" s="11"/>
      <c r="AC84" s="11"/>
      <c r="AD84" s="11"/>
    </row>
    <row r="85" spans="1:30" x14ac:dyDescent="0.25">
      <c r="A85" s="54"/>
      <c r="B85" s="11"/>
      <c r="C85" s="11" t="s">
        <v>284</v>
      </c>
      <c r="D85" s="11"/>
      <c r="E85" s="166">
        <v>7088</v>
      </c>
      <c r="F85" s="11">
        <v>25</v>
      </c>
      <c r="G85" s="170">
        <v>104.89719999999996</v>
      </c>
      <c r="H85" s="170">
        <v>28045.879999999994</v>
      </c>
      <c r="I85" s="170">
        <v>1121.8351999999998</v>
      </c>
      <c r="J85" s="171">
        <v>9.84</v>
      </c>
      <c r="L85" s="11">
        <v>7</v>
      </c>
      <c r="M85" s="170">
        <v>2402.04</v>
      </c>
      <c r="N85" s="170">
        <v>343.14857142857142</v>
      </c>
      <c r="O85" s="11"/>
      <c r="P85" s="170"/>
      <c r="Q85" s="170"/>
      <c r="R85" s="11">
        <v>7</v>
      </c>
      <c r="S85" s="170">
        <v>6334.11</v>
      </c>
      <c r="T85" s="170">
        <v>904.87285714285713</v>
      </c>
      <c r="V85" s="11"/>
      <c r="W85" s="11"/>
      <c r="X85" s="11"/>
      <c r="Y85" s="11"/>
      <c r="Z85" s="11"/>
      <c r="AA85" s="11"/>
      <c r="AB85" s="11"/>
      <c r="AC85" s="11"/>
      <c r="AD85" s="11"/>
    </row>
    <row r="86" spans="1:30" x14ac:dyDescent="0.25">
      <c r="A86" s="54"/>
      <c r="B86" s="11"/>
      <c r="C86" s="11" t="s">
        <v>248</v>
      </c>
      <c r="D86" s="11"/>
      <c r="E86" s="166">
        <v>7462</v>
      </c>
      <c r="F86" s="11">
        <v>16</v>
      </c>
      <c r="G86" s="170">
        <v>131.86437500000002</v>
      </c>
      <c r="H86" s="170">
        <v>20879.939999999999</v>
      </c>
      <c r="I86" s="170">
        <v>1304.9962499999999</v>
      </c>
      <c r="J86" s="171">
        <v>9.375</v>
      </c>
      <c r="L86" s="11">
        <v>5</v>
      </c>
      <c r="M86" s="170">
        <v>1990.75</v>
      </c>
      <c r="N86" s="170">
        <v>398.15</v>
      </c>
      <c r="O86" s="11"/>
      <c r="P86" s="170"/>
      <c r="Q86" s="170"/>
      <c r="R86" s="11">
        <v>6</v>
      </c>
      <c r="S86" s="170">
        <v>4861.49</v>
      </c>
      <c r="T86" s="170">
        <v>810.24833333333333</v>
      </c>
      <c r="V86" s="11"/>
      <c r="W86" s="11"/>
      <c r="X86" s="11"/>
      <c r="Y86" s="11"/>
      <c r="Z86" s="11"/>
      <c r="AA86" s="11"/>
      <c r="AB86" s="11"/>
      <c r="AC86" s="11"/>
      <c r="AD86" s="11"/>
    </row>
    <row r="87" spans="1:30" x14ac:dyDescent="0.25">
      <c r="A87" s="54"/>
      <c r="B87" s="11"/>
      <c r="C87" s="11" t="s">
        <v>285</v>
      </c>
      <c r="D87" s="11"/>
      <c r="E87" s="166">
        <v>7882</v>
      </c>
      <c r="F87" s="11">
        <v>2</v>
      </c>
      <c r="G87" s="170">
        <v>50.275000000000006</v>
      </c>
      <c r="H87" s="170">
        <v>877.56999999999994</v>
      </c>
      <c r="I87" s="170">
        <v>438.78499999999997</v>
      </c>
      <c r="J87" s="171">
        <v>10</v>
      </c>
      <c r="L87" s="11">
        <v>1</v>
      </c>
      <c r="M87" s="170">
        <v>480.02</v>
      </c>
      <c r="N87" s="170">
        <v>480.02</v>
      </c>
      <c r="O87" s="11"/>
      <c r="P87" s="170"/>
      <c r="Q87" s="170"/>
      <c r="R87" s="11"/>
      <c r="S87" s="170"/>
      <c r="T87" s="170"/>
      <c r="V87" s="11"/>
      <c r="W87" s="11"/>
      <c r="X87" s="11"/>
      <c r="Y87" s="11"/>
      <c r="Z87" s="11"/>
      <c r="AA87" s="11"/>
      <c r="AB87" s="11"/>
      <c r="AC87" s="11"/>
      <c r="AD87" s="11"/>
    </row>
    <row r="88" spans="1:30" x14ac:dyDescent="0.25">
      <c r="A88" s="54"/>
      <c r="B88" s="11"/>
      <c r="C88" s="11" t="s">
        <v>249</v>
      </c>
      <c r="D88" s="11"/>
      <c r="E88" s="166">
        <v>7882</v>
      </c>
      <c r="F88" s="11">
        <v>23</v>
      </c>
      <c r="G88" s="170">
        <v>83.650869565217405</v>
      </c>
      <c r="H88" s="170">
        <v>28782.410000000003</v>
      </c>
      <c r="I88" s="170">
        <v>1251.4091304347828</v>
      </c>
      <c r="J88" s="171">
        <v>13.521739130434783</v>
      </c>
      <c r="L88" s="11">
        <v>6</v>
      </c>
      <c r="M88" s="170">
        <v>3881.8300000000004</v>
      </c>
      <c r="N88" s="170">
        <v>646.97166666666669</v>
      </c>
      <c r="O88" s="11">
        <v>1</v>
      </c>
      <c r="P88" s="170">
        <v>221.39</v>
      </c>
      <c r="Q88" s="170">
        <v>221.39</v>
      </c>
      <c r="R88" s="11">
        <v>10</v>
      </c>
      <c r="S88" s="170">
        <v>10511.9</v>
      </c>
      <c r="T88" s="170">
        <v>1051.19</v>
      </c>
      <c r="V88" s="11"/>
      <c r="W88" s="11"/>
      <c r="X88" s="11"/>
      <c r="Y88" s="11"/>
      <c r="Z88" s="11"/>
      <c r="AA88" s="11"/>
      <c r="AB88" s="11"/>
      <c r="AC88" s="11"/>
      <c r="AD88" s="11"/>
    </row>
    <row r="89" spans="1:30" x14ac:dyDescent="0.25">
      <c r="A89" s="54"/>
      <c r="B89" s="11"/>
      <c r="C89" s="11" t="s">
        <v>250</v>
      </c>
      <c r="D89" s="11"/>
      <c r="E89" s="166">
        <v>7090</v>
      </c>
      <c r="F89" s="11">
        <v>26</v>
      </c>
      <c r="G89" s="170">
        <v>87.296153846153842</v>
      </c>
      <c r="H89" s="170">
        <v>25417.03</v>
      </c>
      <c r="I89" s="170">
        <v>977.57807692307688</v>
      </c>
      <c r="J89" s="171">
        <v>11.5</v>
      </c>
      <c r="L89" s="11">
        <v>3</v>
      </c>
      <c r="M89" s="170">
        <v>4220.72</v>
      </c>
      <c r="N89" s="170">
        <v>1406.9066666666668</v>
      </c>
      <c r="O89" s="11"/>
      <c r="P89" s="170"/>
      <c r="Q89" s="170"/>
      <c r="R89" s="11">
        <v>8</v>
      </c>
      <c r="S89" s="170">
        <v>7338.52</v>
      </c>
      <c r="T89" s="170">
        <v>917.31500000000005</v>
      </c>
      <c r="V89" s="11"/>
      <c r="W89" s="11"/>
      <c r="X89" s="11"/>
      <c r="Y89" s="11"/>
      <c r="Z89" s="11"/>
      <c r="AA89" s="11"/>
      <c r="AB89" s="11"/>
      <c r="AC89" s="11"/>
      <c r="AD89" s="11"/>
    </row>
    <row r="90" spans="1:30" x14ac:dyDescent="0.25">
      <c r="A90" s="54"/>
      <c r="B90" s="11"/>
      <c r="C90" s="11" t="s">
        <v>251</v>
      </c>
      <c r="D90" s="11"/>
      <c r="E90" s="166">
        <v>7095</v>
      </c>
      <c r="F90" s="11">
        <v>46</v>
      </c>
      <c r="G90" s="170">
        <v>90.223043478260848</v>
      </c>
      <c r="H90" s="170">
        <v>38947.949999999997</v>
      </c>
      <c r="I90" s="170">
        <v>846.69456521739119</v>
      </c>
      <c r="J90" s="171">
        <v>9.804347826086957</v>
      </c>
      <c r="L90" s="11">
        <v>15</v>
      </c>
      <c r="M90" s="170">
        <v>9478.5899999999983</v>
      </c>
      <c r="N90" s="170">
        <v>631.90599999999984</v>
      </c>
      <c r="O90" s="11">
        <v>2</v>
      </c>
      <c r="P90" s="170">
        <v>1001.47</v>
      </c>
      <c r="Q90" s="170">
        <v>500.73500000000001</v>
      </c>
      <c r="R90" s="11">
        <v>22</v>
      </c>
      <c r="S90" s="170">
        <v>15757.069999999998</v>
      </c>
      <c r="T90" s="170">
        <v>716.23045454545445</v>
      </c>
      <c r="V90" s="11"/>
      <c r="W90" s="11"/>
      <c r="X90" s="11"/>
      <c r="Y90" s="11"/>
      <c r="Z90" s="11"/>
      <c r="AA90" s="11"/>
      <c r="AB90" s="11"/>
      <c r="AC90" s="11"/>
      <c r="AD90" s="11"/>
    </row>
    <row r="91" spans="1:30" x14ac:dyDescent="0.25">
      <c r="A91" s="54"/>
      <c r="B91" s="11"/>
      <c r="C91" s="11" t="s">
        <v>286</v>
      </c>
      <c r="D91" s="11"/>
      <c r="E91" s="166">
        <v>7848</v>
      </c>
      <c r="F91" s="11"/>
      <c r="G91" s="170"/>
      <c r="H91" s="170"/>
      <c r="I91" s="170"/>
      <c r="J91" s="171"/>
      <c r="L91" s="11"/>
      <c r="M91" s="170"/>
      <c r="N91" s="170"/>
      <c r="O91" s="11">
        <v>1</v>
      </c>
      <c r="P91" s="170">
        <v>542.28</v>
      </c>
      <c r="Q91" s="170">
        <v>542.28</v>
      </c>
      <c r="R91" s="11"/>
      <c r="S91" s="170"/>
      <c r="T91" s="170"/>
      <c r="V91" s="11"/>
      <c r="W91" s="11"/>
      <c r="X91" s="11"/>
      <c r="Y91" s="11"/>
      <c r="Z91" s="11"/>
      <c r="AA91" s="11"/>
      <c r="AB91" s="11"/>
      <c r="AC91" s="11"/>
      <c r="AD91" s="11"/>
    </row>
    <row r="92" spans="1:30" x14ac:dyDescent="0.25">
      <c r="A92" s="54"/>
      <c r="B92" s="11"/>
      <c r="C92" s="11" t="s">
        <v>287</v>
      </c>
      <c r="D92" s="11"/>
      <c r="E92" s="166">
        <v>8867</v>
      </c>
      <c r="F92" s="11"/>
      <c r="G92" s="170"/>
      <c r="H92" s="170"/>
      <c r="I92" s="170"/>
      <c r="J92" s="171"/>
      <c r="L92" s="11"/>
      <c r="M92" s="170"/>
      <c r="N92" s="170"/>
      <c r="O92" s="11">
        <v>1</v>
      </c>
      <c r="P92" s="170">
        <v>192.29</v>
      </c>
      <c r="Q92" s="170">
        <v>192.29</v>
      </c>
      <c r="R92" s="11"/>
      <c r="S92" s="170"/>
      <c r="T92" s="170"/>
      <c r="V92" s="11"/>
      <c r="W92" s="11"/>
      <c r="X92" s="11"/>
      <c r="Y92" s="11"/>
      <c r="Z92" s="11"/>
      <c r="AA92" s="11"/>
      <c r="AB92" s="11"/>
      <c r="AC92" s="11"/>
      <c r="AD92" s="11"/>
    </row>
    <row r="93" spans="1:30" x14ac:dyDescent="0.25">
      <c r="A93" s="54"/>
      <c r="B93" s="11"/>
      <c r="C93" s="11" t="s">
        <v>288</v>
      </c>
      <c r="D93" s="11"/>
      <c r="E93" s="166">
        <v>8829</v>
      </c>
      <c r="F93" s="11"/>
      <c r="G93" s="170"/>
      <c r="H93" s="170"/>
      <c r="I93" s="170"/>
      <c r="J93" s="171"/>
      <c r="L93" s="11"/>
      <c r="M93" s="170"/>
      <c r="N93" s="170"/>
      <c r="O93" s="11"/>
      <c r="P93" s="170"/>
      <c r="Q93" s="170"/>
      <c r="R93" s="11">
        <v>2</v>
      </c>
      <c r="S93" s="170">
        <v>2013.82</v>
      </c>
      <c r="T93" s="170">
        <v>1006.91</v>
      </c>
      <c r="V93" s="11"/>
      <c r="W93" s="11"/>
      <c r="X93" s="11"/>
      <c r="Y93" s="11"/>
      <c r="Z93" s="11"/>
      <c r="AA93" s="11"/>
      <c r="AB93" s="11"/>
      <c r="AC93" s="11"/>
      <c r="AD93" s="11"/>
    </row>
    <row r="94" spans="1:30" x14ac:dyDescent="0.25">
      <c r="A94" s="54"/>
      <c r="B94" s="11"/>
      <c r="C94" s="11"/>
      <c r="D94" s="11"/>
      <c r="E94" s="166"/>
      <c r="F94" s="11"/>
      <c r="G94" s="170"/>
      <c r="H94" s="170"/>
      <c r="I94" s="170"/>
      <c r="J94" s="171"/>
      <c r="L94" s="11"/>
      <c r="M94" s="170"/>
      <c r="N94" s="170"/>
      <c r="O94" s="11"/>
      <c r="P94" s="170"/>
      <c r="Q94" s="170"/>
      <c r="R94" s="11"/>
      <c r="S94" s="170"/>
      <c r="T94" s="170"/>
      <c r="V94" s="11"/>
      <c r="W94" s="11"/>
      <c r="X94" s="11"/>
      <c r="Y94" s="11"/>
      <c r="Z94" s="11"/>
      <c r="AA94" s="11"/>
      <c r="AB94" s="11"/>
      <c r="AC94" s="11"/>
      <c r="AD94" s="11"/>
    </row>
    <row r="95" spans="1:30" ht="15.75" thickBot="1" x14ac:dyDescent="0.3">
      <c r="A95" s="54"/>
      <c r="B95" s="11"/>
      <c r="C95" s="11"/>
      <c r="D95" s="11"/>
      <c r="E95" s="166"/>
      <c r="F95" s="87"/>
      <c r="G95" s="307"/>
      <c r="H95" s="307"/>
      <c r="I95" s="307"/>
      <c r="J95" s="87"/>
      <c r="L95" s="11"/>
      <c r="M95" s="170"/>
      <c r="N95" s="170"/>
      <c r="O95" s="11"/>
      <c r="P95" s="170"/>
      <c r="Q95" s="170"/>
      <c r="R95" s="11"/>
      <c r="S95" s="170"/>
      <c r="T95" s="170"/>
      <c r="V95" s="11"/>
      <c r="W95" s="11"/>
      <c r="X95" s="11"/>
      <c r="Y95" s="11"/>
      <c r="Z95" s="11"/>
      <c r="AA95" s="11"/>
      <c r="AB95" s="11"/>
      <c r="AC95" s="11"/>
      <c r="AD95" s="11"/>
    </row>
    <row r="96" spans="1:30" ht="15.75" thickBot="1" x14ac:dyDescent="0.3">
      <c r="A96" s="54"/>
      <c r="B96" s="88" t="s">
        <v>54</v>
      </c>
      <c r="C96" s="95"/>
      <c r="D96" s="95"/>
      <c r="E96" s="257"/>
      <c r="F96" s="92">
        <v>2180</v>
      </c>
      <c r="G96" s="172">
        <v>85.032211009174446</v>
      </c>
      <c r="H96" s="173">
        <v>1956568.8700000013</v>
      </c>
      <c r="I96" s="172">
        <v>897.50865596330334</v>
      </c>
      <c r="J96" s="308">
        <v>10.393119266055045</v>
      </c>
      <c r="L96" s="92">
        <v>649</v>
      </c>
      <c r="M96" s="173">
        <v>499843.51999999979</v>
      </c>
      <c r="N96" s="172">
        <v>770.17491525423691</v>
      </c>
      <c r="O96" s="90">
        <v>85</v>
      </c>
      <c r="P96" s="173">
        <v>37338.969999999994</v>
      </c>
      <c r="Q96" s="172">
        <v>439.28199999999993</v>
      </c>
      <c r="R96" s="90">
        <v>834</v>
      </c>
      <c r="S96" s="173">
        <v>661784.81999999972</v>
      </c>
      <c r="T96" s="172">
        <v>793.50697841726583</v>
      </c>
      <c r="V96" s="92"/>
      <c r="W96" s="90"/>
      <c r="X96" s="94" t="s">
        <v>135</v>
      </c>
      <c r="Y96" s="90"/>
      <c r="Z96" s="90"/>
      <c r="AA96" s="94" t="s">
        <v>135</v>
      </c>
      <c r="AB96" s="90"/>
      <c r="AC96" s="90"/>
      <c r="AD96" s="97" t="s">
        <v>135</v>
      </c>
    </row>
    <row r="97" spans="1:30" s="4" customFormat="1" ht="12.75" x14ac:dyDescent="0.2">
      <c r="A97" s="54"/>
      <c r="E97" s="162"/>
      <c r="G97" s="177"/>
      <c r="H97" s="177"/>
      <c r="I97" s="177"/>
      <c r="L97" s="49"/>
      <c r="M97" s="177"/>
      <c r="N97" s="177"/>
      <c r="P97" s="177"/>
      <c r="Q97" s="177"/>
      <c r="S97" s="177"/>
      <c r="T97" s="177"/>
      <c r="V97" s="49"/>
    </row>
    <row r="98" spans="1:30" ht="76.5" x14ac:dyDescent="0.25">
      <c r="A98" s="245">
        <v>44501</v>
      </c>
      <c r="B98" s="65" t="s">
        <v>111</v>
      </c>
      <c r="C98" s="65" t="s">
        <v>37</v>
      </c>
      <c r="D98" s="65" t="s">
        <v>38</v>
      </c>
      <c r="E98" s="165" t="s">
        <v>39</v>
      </c>
      <c r="F98" s="66" t="s">
        <v>136</v>
      </c>
      <c r="G98" s="178" t="s">
        <v>113</v>
      </c>
      <c r="H98" s="178" t="s">
        <v>137</v>
      </c>
      <c r="I98" s="178" t="s">
        <v>115</v>
      </c>
      <c r="J98" s="66" t="s">
        <v>116</v>
      </c>
      <c r="K98" s="69"/>
      <c r="L98" s="66" t="s">
        <v>117</v>
      </c>
      <c r="M98" s="178" t="s">
        <v>138</v>
      </c>
      <c r="N98" s="178" t="s">
        <v>119</v>
      </c>
      <c r="O98" s="66" t="s">
        <v>120</v>
      </c>
      <c r="P98" s="178" t="s">
        <v>121</v>
      </c>
      <c r="Q98" s="178" t="s">
        <v>122</v>
      </c>
      <c r="R98" s="66" t="s">
        <v>123</v>
      </c>
      <c r="S98" s="178" t="s">
        <v>124</v>
      </c>
      <c r="T98" s="178" t="s">
        <v>125</v>
      </c>
      <c r="U98" s="69"/>
      <c r="V98" s="66" t="s">
        <v>126</v>
      </c>
      <c r="W98" s="66" t="s">
        <v>127</v>
      </c>
      <c r="X98" s="66" t="s">
        <v>128</v>
      </c>
      <c r="Y98" s="66" t="s">
        <v>129</v>
      </c>
      <c r="Z98" s="66" t="s">
        <v>130</v>
      </c>
      <c r="AA98" s="66" t="s">
        <v>131</v>
      </c>
      <c r="AB98" s="66" t="s">
        <v>132</v>
      </c>
      <c r="AC98" s="66" t="s">
        <v>133</v>
      </c>
      <c r="AD98" s="66" t="s">
        <v>134</v>
      </c>
    </row>
    <row r="99" spans="1:30" x14ac:dyDescent="0.25">
      <c r="A99" s="54"/>
      <c r="B99" s="11"/>
      <c r="C99" s="11" t="s">
        <v>289</v>
      </c>
      <c r="D99" s="11"/>
      <c r="E99" s="166">
        <v>8530</v>
      </c>
      <c r="F99" s="11">
        <v>1</v>
      </c>
      <c r="G99" s="170">
        <v>66.52</v>
      </c>
      <c r="H99" s="170">
        <v>798.22</v>
      </c>
      <c r="I99" s="170">
        <v>798.22</v>
      </c>
      <c r="J99" s="171">
        <v>12</v>
      </c>
      <c r="L99" s="11"/>
      <c r="M99" s="170"/>
      <c r="N99" s="170"/>
      <c r="O99" s="11"/>
      <c r="P99" s="170"/>
      <c r="Q99" s="170"/>
      <c r="R99" s="11"/>
      <c r="S99" s="170"/>
      <c r="T99" s="170"/>
      <c r="V99" s="11"/>
      <c r="W99" s="11"/>
      <c r="X99" s="11"/>
      <c r="Y99" s="11"/>
      <c r="Z99" s="11"/>
      <c r="AA99" s="11"/>
      <c r="AB99" s="11"/>
      <c r="AC99" s="11"/>
      <c r="AD99" s="11"/>
    </row>
    <row r="100" spans="1:30" x14ac:dyDescent="0.25">
      <c r="A100" s="54"/>
      <c r="B100" s="11"/>
      <c r="C100" s="11" t="s">
        <v>290</v>
      </c>
      <c r="D100" s="11"/>
      <c r="E100" s="166">
        <v>7840</v>
      </c>
      <c r="F100" s="11">
        <v>1</v>
      </c>
      <c r="G100" s="170">
        <v>48.11</v>
      </c>
      <c r="H100" s="170">
        <v>432.94</v>
      </c>
      <c r="I100" s="170">
        <v>432.94</v>
      </c>
      <c r="J100" s="171">
        <v>9</v>
      </c>
      <c r="L100" s="11"/>
      <c r="M100" s="170"/>
      <c r="N100" s="170"/>
      <c r="O100" s="11"/>
      <c r="P100" s="170"/>
      <c r="Q100" s="170"/>
      <c r="R100" s="11"/>
      <c r="S100" s="170"/>
      <c r="T100" s="170"/>
      <c r="V100" s="11"/>
      <c r="W100" s="11"/>
      <c r="X100" s="11"/>
      <c r="Y100" s="11"/>
      <c r="Z100" s="11"/>
      <c r="AA100" s="11"/>
      <c r="AB100" s="11"/>
      <c r="AC100" s="11"/>
      <c r="AD100" s="11"/>
    </row>
    <row r="101" spans="1:30" x14ac:dyDescent="0.25">
      <c r="A101" s="54"/>
      <c r="B101" s="11"/>
      <c r="C101" s="11" t="s">
        <v>252</v>
      </c>
      <c r="D101" s="11"/>
      <c r="E101" s="166">
        <v>8865</v>
      </c>
      <c r="F101" s="11">
        <v>1</v>
      </c>
      <c r="G101" s="170">
        <v>153.97</v>
      </c>
      <c r="H101" s="170">
        <v>1847.63</v>
      </c>
      <c r="I101" s="170">
        <v>1847.63</v>
      </c>
      <c r="J101" s="171">
        <v>12</v>
      </c>
      <c r="L101" s="11"/>
      <c r="M101" s="170"/>
      <c r="N101" s="170"/>
      <c r="O101" s="11"/>
      <c r="P101" s="170"/>
      <c r="Q101" s="170"/>
      <c r="R101" s="11">
        <v>1</v>
      </c>
      <c r="S101" s="170">
        <v>349.41</v>
      </c>
      <c r="T101" s="170">
        <v>349.41</v>
      </c>
      <c r="V101" s="11"/>
      <c r="W101" s="11"/>
      <c r="X101" s="11"/>
      <c r="Y101" s="11"/>
      <c r="Z101" s="11"/>
      <c r="AA101" s="11"/>
      <c r="AB101" s="11"/>
      <c r="AC101" s="11"/>
      <c r="AD101" s="11"/>
    </row>
    <row r="102" spans="1:30" x14ac:dyDescent="0.25">
      <c r="A102" s="54"/>
      <c r="B102" s="11"/>
      <c r="C102" s="11" t="s">
        <v>253</v>
      </c>
      <c r="D102" s="11"/>
      <c r="E102" s="166">
        <v>8801</v>
      </c>
      <c r="F102" s="11">
        <v>3</v>
      </c>
      <c r="G102" s="170">
        <v>120.23</v>
      </c>
      <c r="H102" s="170">
        <v>2299.29</v>
      </c>
      <c r="I102" s="170">
        <v>766.43</v>
      </c>
      <c r="J102" s="171">
        <v>6.333333333333333</v>
      </c>
      <c r="L102" s="11"/>
      <c r="M102" s="170"/>
      <c r="N102" s="170"/>
      <c r="O102" s="11">
        <v>1</v>
      </c>
      <c r="P102" s="170">
        <v>347.53</v>
      </c>
      <c r="Q102" s="170">
        <v>347.53</v>
      </c>
      <c r="R102" s="11"/>
      <c r="S102" s="170"/>
      <c r="T102" s="170"/>
      <c r="V102" s="11"/>
      <c r="W102" s="11"/>
      <c r="X102" s="11"/>
      <c r="Y102" s="11"/>
      <c r="Z102" s="11"/>
      <c r="AA102" s="11"/>
      <c r="AB102" s="11"/>
      <c r="AC102" s="11"/>
      <c r="AD102" s="11"/>
    </row>
    <row r="103" spans="1:30" x14ac:dyDescent="0.25">
      <c r="A103" s="54"/>
      <c r="B103" s="11"/>
      <c r="C103" s="11" t="s">
        <v>254</v>
      </c>
      <c r="D103" s="11"/>
      <c r="E103" s="166">
        <v>8802</v>
      </c>
      <c r="F103" s="11">
        <v>1</v>
      </c>
      <c r="G103" s="170">
        <v>181.2</v>
      </c>
      <c r="H103" s="170">
        <v>2174.38</v>
      </c>
      <c r="I103" s="170">
        <v>2174.38</v>
      </c>
      <c r="J103" s="171">
        <v>12</v>
      </c>
      <c r="L103" s="11"/>
      <c r="M103" s="170"/>
      <c r="N103" s="170"/>
      <c r="O103" s="11"/>
      <c r="P103" s="170"/>
      <c r="Q103" s="170"/>
      <c r="R103" s="11"/>
      <c r="S103" s="170"/>
      <c r="T103" s="170"/>
      <c r="V103" s="11"/>
      <c r="W103" s="11"/>
      <c r="X103" s="11"/>
      <c r="Y103" s="11"/>
      <c r="Z103" s="11"/>
      <c r="AA103" s="11"/>
      <c r="AB103" s="11"/>
      <c r="AC103" s="11"/>
      <c r="AD103" s="11"/>
    </row>
    <row r="104" spans="1:30" x14ac:dyDescent="0.25">
      <c r="A104" s="54"/>
      <c r="B104" s="11"/>
      <c r="C104" s="11" t="s">
        <v>214</v>
      </c>
      <c r="D104" s="11"/>
      <c r="E104" s="166">
        <v>7001</v>
      </c>
      <c r="F104" s="11">
        <v>6</v>
      </c>
      <c r="G104" s="170">
        <v>275.71500000000003</v>
      </c>
      <c r="H104" s="170">
        <v>19121.810000000001</v>
      </c>
      <c r="I104" s="170">
        <v>3186.9683333333337</v>
      </c>
      <c r="J104" s="171">
        <v>10</v>
      </c>
      <c r="L104" s="11">
        <v>2</v>
      </c>
      <c r="M104" s="170">
        <v>16695.64</v>
      </c>
      <c r="N104" s="170">
        <v>8347.82</v>
      </c>
      <c r="O104" s="11"/>
      <c r="P104" s="170"/>
      <c r="Q104" s="170"/>
      <c r="R104" s="11"/>
      <c r="S104" s="170"/>
      <c r="T104" s="170"/>
      <c r="V104" s="11"/>
      <c r="W104" s="11"/>
      <c r="X104" s="11"/>
      <c r="Y104" s="11"/>
      <c r="Z104" s="11"/>
      <c r="AA104" s="11"/>
      <c r="AB104" s="11"/>
      <c r="AC104" s="11"/>
      <c r="AD104" s="11"/>
    </row>
    <row r="105" spans="1:30" x14ac:dyDescent="0.25">
      <c r="A105" s="54"/>
      <c r="B105" s="11"/>
      <c r="C105" s="11" t="s">
        <v>215</v>
      </c>
      <c r="D105" s="11"/>
      <c r="E105" s="166">
        <v>7823</v>
      </c>
      <c r="F105" s="11">
        <v>2</v>
      </c>
      <c r="G105" s="170">
        <v>222.14500000000001</v>
      </c>
      <c r="H105" s="170">
        <v>2790</v>
      </c>
      <c r="I105" s="170">
        <v>1395</v>
      </c>
      <c r="J105" s="171">
        <v>8</v>
      </c>
      <c r="L105" s="11"/>
      <c r="M105" s="170"/>
      <c r="N105" s="170"/>
      <c r="O105" s="11"/>
      <c r="P105" s="170"/>
      <c r="Q105" s="170"/>
      <c r="R105" s="11"/>
      <c r="S105" s="170"/>
      <c r="T105" s="170"/>
      <c r="V105" s="11"/>
      <c r="W105" s="11"/>
      <c r="X105" s="11"/>
      <c r="Y105" s="11"/>
      <c r="Z105" s="11"/>
      <c r="AA105" s="11"/>
      <c r="AB105" s="11"/>
      <c r="AC105" s="11"/>
      <c r="AD105" s="11"/>
    </row>
    <row r="106" spans="1:30" x14ac:dyDescent="0.25">
      <c r="A106" s="54"/>
      <c r="B106" s="11"/>
      <c r="C106" s="11" t="s">
        <v>255</v>
      </c>
      <c r="D106" s="11"/>
      <c r="E106" s="166">
        <v>8804</v>
      </c>
      <c r="F106" s="11">
        <v>1</v>
      </c>
      <c r="G106" s="170">
        <v>173.11</v>
      </c>
      <c r="H106" s="170">
        <v>1038.6400000000001</v>
      </c>
      <c r="I106" s="170">
        <v>1038.6400000000001</v>
      </c>
      <c r="J106" s="171">
        <v>6</v>
      </c>
      <c r="L106" s="11"/>
      <c r="M106" s="170"/>
      <c r="N106" s="170"/>
      <c r="O106" s="11"/>
      <c r="P106" s="170"/>
      <c r="Q106" s="170"/>
      <c r="R106" s="11"/>
      <c r="S106" s="170"/>
      <c r="T106" s="170"/>
      <c r="V106" s="11"/>
      <c r="W106" s="11"/>
      <c r="X106" s="11"/>
      <c r="Y106" s="11"/>
      <c r="Z106" s="11"/>
      <c r="AA106" s="11"/>
      <c r="AB106" s="11"/>
      <c r="AC106" s="11"/>
      <c r="AD106" s="11"/>
    </row>
    <row r="107" spans="1:30" x14ac:dyDescent="0.25">
      <c r="A107" s="54"/>
      <c r="B107" s="11"/>
      <c r="C107" s="11" t="s">
        <v>291</v>
      </c>
      <c r="D107" s="11"/>
      <c r="E107" s="166">
        <v>7826</v>
      </c>
      <c r="F107" s="11">
        <v>1</v>
      </c>
      <c r="G107" s="170">
        <v>66.319999999999993</v>
      </c>
      <c r="H107" s="170">
        <v>795.74</v>
      </c>
      <c r="I107" s="170">
        <v>795.74</v>
      </c>
      <c r="J107" s="171">
        <v>12</v>
      </c>
      <c r="L107" s="11">
        <v>1</v>
      </c>
      <c r="M107" s="170">
        <v>795.74</v>
      </c>
      <c r="N107" s="170">
        <v>795.74</v>
      </c>
      <c r="O107" s="11"/>
      <c r="P107" s="170"/>
      <c r="Q107" s="170"/>
      <c r="R107" s="11"/>
      <c r="S107" s="170"/>
      <c r="T107" s="170"/>
      <c r="V107" s="11"/>
      <c r="W107" s="11"/>
      <c r="X107" s="11"/>
      <c r="Y107" s="11"/>
      <c r="Z107" s="11"/>
      <c r="AA107" s="11"/>
      <c r="AB107" s="11"/>
      <c r="AC107" s="11"/>
      <c r="AD107" s="11"/>
    </row>
    <row r="108" spans="1:30" x14ac:dyDescent="0.25">
      <c r="A108" s="54"/>
      <c r="B108" s="11"/>
      <c r="C108" s="11" t="s">
        <v>256</v>
      </c>
      <c r="D108" s="11"/>
      <c r="E108" s="166">
        <v>7828</v>
      </c>
      <c r="F108" s="11">
        <v>1</v>
      </c>
      <c r="G108" s="170">
        <v>65.81</v>
      </c>
      <c r="H108" s="170">
        <v>789.64</v>
      </c>
      <c r="I108" s="170">
        <v>789.64</v>
      </c>
      <c r="J108" s="171">
        <v>12</v>
      </c>
      <c r="L108" s="11">
        <v>1</v>
      </c>
      <c r="M108" s="170">
        <v>789.64</v>
      </c>
      <c r="N108" s="170">
        <v>789.64</v>
      </c>
      <c r="O108" s="11"/>
      <c r="P108" s="170"/>
      <c r="Q108" s="170"/>
      <c r="R108" s="11"/>
      <c r="S108" s="170"/>
      <c r="T108" s="170"/>
      <c r="V108" s="11"/>
      <c r="W108" s="11"/>
      <c r="X108" s="11"/>
      <c r="Y108" s="11"/>
      <c r="Z108" s="11"/>
      <c r="AA108" s="11"/>
      <c r="AB108" s="11"/>
      <c r="AC108" s="11"/>
      <c r="AD108" s="11"/>
    </row>
    <row r="109" spans="1:30" x14ac:dyDescent="0.25">
      <c r="A109" s="54"/>
      <c r="B109" s="11"/>
      <c r="C109" s="11" t="s">
        <v>217</v>
      </c>
      <c r="D109" s="11"/>
      <c r="E109" s="166">
        <v>7008</v>
      </c>
      <c r="F109" s="11">
        <v>28</v>
      </c>
      <c r="G109" s="170">
        <v>99.67785714285715</v>
      </c>
      <c r="H109" s="170">
        <v>27255.599999999995</v>
      </c>
      <c r="I109" s="170">
        <v>973.41428571428548</v>
      </c>
      <c r="J109" s="171">
        <v>9.3928571428571423</v>
      </c>
      <c r="L109" s="11">
        <v>4</v>
      </c>
      <c r="M109" s="170">
        <v>3919.39</v>
      </c>
      <c r="N109" s="170">
        <v>979.84749999999997</v>
      </c>
      <c r="O109" s="11">
        <v>1</v>
      </c>
      <c r="P109" s="170">
        <v>241.19</v>
      </c>
      <c r="Q109" s="170">
        <v>241.19</v>
      </c>
      <c r="R109" s="11">
        <v>9</v>
      </c>
      <c r="S109" s="170">
        <v>8950.0799999999981</v>
      </c>
      <c r="T109" s="170">
        <v>994.45333333333315</v>
      </c>
      <c r="V109" s="11"/>
      <c r="W109" s="11"/>
      <c r="X109" s="11"/>
      <c r="Y109" s="11"/>
      <c r="Z109" s="11"/>
      <c r="AA109" s="11"/>
      <c r="AB109" s="11"/>
      <c r="AC109" s="11"/>
      <c r="AD109" s="11"/>
    </row>
    <row r="110" spans="1:30" x14ac:dyDescent="0.25">
      <c r="A110" s="54"/>
      <c r="B110" s="11"/>
      <c r="C110" s="11" t="s">
        <v>218</v>
      </c>
      <c r="D110" s="11"/>
      <c r="E110" s="166">
        <v>7066</v>
      </c>
      <c r="F110" s="11">
        <v>1</v>
      </c>
      <c r="G110" s="170">
        <v>98.54</v>
      </c>
      <c r="H110" s="170">
        <v>985.38</v>
      </c>
      <c r="I110" s="170">
        <v>985.38</v>
      </c>
      <c r="J110" s="171">
        <v>10</v>
      </c>
      <c r="L110" s="11"/>
      <c r="M110" s="170"/>
      <c r="N110" s="170"/>
      <c r="O110" s="11">
        <v>1</v>
      </c>
      <c r="P110" s="170">
        <v>217.11</v>
      </c>
      <c r="Q110" s="170">
        <v>217.11</v>
      </c>
      <c r="R110" s="11">
        <v>2</v>
      </c>
      <c r="S110" s="170">
        <v>1425.71</v>
      </c>
      <c r="T110" s="170">
        <v>712.85500000000002</v>
      </c>
      <c r="V110" s="11"/>
      <c r="W110" s="11"/>
      <c r="X110" s="11"/>
      <c r="Y110" s="11"/>
      <c r="Z110" s="11"/>
      <c r="AA110" s="11"/>
      <c r="AB110" s="11"/>
      <c r="AC110" s="11"/>
      <c r="AD110" s="11"/>
    </row>
    <row r="111" spans="1:30" x14ac:dyDescent="0.25">
      <c r="A111" s="54"/>
      <c r="B111" s="11"/>
      <c r="C111" s="11" t="s">
        <v>292</v>
      </c>
      <c r="D111" s="11"/>
      <c r="E111" s="166">
        <v>8809</v>
      </c>
      <c r="F111" s="11">
        <v>2</v>
      </c>
      <c r="G111" s="170">
        <v>72.48</v>
      </c>
      <c r="H111" s="170">
        <v>835.39</v>
      </c>
      <c r="I111" s="170">
        <v>417.69499999999999</v>
      </c>
      <c r="J111" s="171">
        <v>5.5</v>
      </c>
      <c r="L111" s="11">
        <v>1</v>
      </c>
      <c r="M111" s="170">
        <v>663.8</v>
      </c>
      <c r="N111" s="170">
        <v>663.8</v>
      </c>
      <c r="O111" s="11"/>
      <c r="P111" s="170"/>
      <c r="Q111" s="170"/>
      <c r="R111" s="11"/>
      <c r="S111" s="170"/>
      <c r="T111" s="170"/>
      <c r="V111" s="11"/>
      <c r="W111" s="11"/>
      <c r="X111" s="11"/>
      <c r="Y111" s="11"/>
      <c r="Z111" s="11"/>
      <c r="AA111" s="11"/>
      <c r="AB111" s="11"/>
      <c r="AC111" s="11"/>
      <c r="AD111" s="11"/>
    </row>
    <row r="112" spans="1:30" x14ac:dyDescent="0.25">
      <c r="A112" s="54"/>
      <c r="B112" s="11"/>
      <c r="C112" s="11" t="s">
        <v>259</v>
      </c>
      <c r="D112" s="11"/>
      <c r="E112" s="166">
        <v>7067</v>
      </c>
      <c r="F112" s="11">
        <v>8</v>
      </c>
      <c r="G112" s="170">
        <v>101.7175</v>
      </c>
      <c r="H112" s="170">
        <v>7505.5300000000007</v>
      </c>
      <c r="I112" s="170">
        <v>938.19125000000008</v>
      </c>
      <c r="J112" s="171">
        <v>9.75</v>
      </c>
      <c r="L112" s="11">
        <v>3</v>
      </c>
      <c r="M112" s="170">
        <v>3072.99</v>
      </c>
      <c r="N112" s="170">
        <v>1024.33</v>
      </c>
      <c r="O112" s="11"/>
      <c r="P112" s="170"/>
      <c r="Q112" s="170"/>
      <c r="R112" s="11">
        <v>4</v>
      </c>
      <c r="S112" s="170">
        <v>5870.46</v>
      </c>
      <c r="T112" s="170">
        <v>1467.615</v>
      </c>
      <c r="V112" s="11"/>
      <c r="W112" s="11"/>
      <c r="X112" s="11"/>
      <c r="Y112" s="11"/>
      <c r="Z112" s="11"/>
      <c r="AA112" s="11"/>
      <c r="AB112" s="11"/>
      <c r="AC112" s="11"/>
      <c r="AD112" s="11"/>
    </row>
    <row r="113" spans="1:30" x14ac:dyDescent="0.25">
      <c r="A113" s="54"/>
      <c r="B113" s="11"/>
      <c r="C113" s="11" t="s">
        <v>293</v>
      </c>
      <c r="D113" s="11"/>
      <c r="E113" s="166">
        <v>7016</v>
      </c>
      <c r="F113" s="11">
        <v>12</v>
      </c>
      <c r="G113" s="170">
        <v>64.748333333333321</v>
      </c>
      <c r="H113" s="170">
        <v>12813.48</v>
      </c>
      <c r="I113" s="170">
        <v>1067.79</v>
      </c>
      <c r="J113" s="171">
        <v>15.083333333333334</v>
      </c>
      <c r="L113" s="11">
        <v>1</v>
      </c>
      <c r="M113" s="170">
        <v>5928.41</v>
      </c>
      <c r="N113" s="170">
        <v>5928.41</v>
      </c>
      <c r="O113" s="11"/>
      <c r="P113" s="170"/>
      <c r="Q113" s="170"/>
      <c r="R113" s="11">
        <v>3</v>
      </c>
      <c r="S113" s="170">
        <v>1684.52</v>
      </c>
      <c r="T113" s="170">
        <v>561.50666666666666</v>
      </c>
      <c r="V113" s="11"/>
      <c r="W113" s="11"/>
      <c r="X113" s="11"/>
      <c r="Y113" s="11"/>
      <c r="Z113" s="11"/>
      <c r="AA113" s="11"/>
      <c r="AB113" s="11"/>
      <c r="AC113" s="11"/>
      <c r="AD113" s="11"/>
    </row>
    <row r="114" spans="1:30" x14ac:dyDescent="0.25">
      <c r="A114" s="54"/>
      <c r="B114" s="11"/>
      <c r="C114" s="11" t="s">
        <v>220</v>
      </c>
      <c r="D114" s="11"/>
      <c r="E114" s="166">
        <v>8817</v>
      </c>
      <c r="F114" s="11">
        <v>3</v>
      </c>
      <c r="G114" s="170">
        <v>75.03</v>
      </c>
      <c r="H114" s="170">
        <v>2224.77</v>
      </c>
      <c r="I114" s="170">
        <v>741.59</v>
      </c>
      <c r="J114" s="171">
        <v>9.3333333333333339</v>
      </c>
      <c r="L114" s="11">
        <v>1</v>
      </c>
      <c r="M114" s="170">
        <v>986.69</v>
      </c>
      <c r="N114" s="170">
        <v>986.69</v>
      </c>
      <c r="O114" s="11"/>
      <c r="P114" s="170"/>
      <c r="Q114" s="170"/>
      <c r="R114" s="11">
        <v>1</v>
      </c>
      <c r="S114" s="170">
        <v>160.84</v>
      </c>
      <c r="T114" s="170">
        <v>160.84</v>
      </c>
      <c r="V114" s="11"/>
      <c r="W114" s="11"/>
      <c r="X114" s="11"/>
      <c r="Y114" s="11"/>
      <c r="Z114" s="11"/>
      <c r="AA114" s="11"/>
      <c r="AB114" s="11"/>
      <c r="AC114" s="11"/>
      <c r="AD114" s="11"/>
    </row>
    <row r="115" spans="1:30" x14ac:dyDescent="0.25">
      <c r="A115" s="54"/>
      <c r="B115" s="11"/>
      <c r="C115" s="11" t="s">
        <v>220</v>
      </c>
      <c r="D115" s="11"/>
      <c r="E115" s="166">
        <v>8820</v>
      </c>
      <c r="F115" s="11">
        <v>11</v>
      </c>
      <c r="G115" s="170">
        <v>125.5318181818182</v>
      </c>
      <c r="H115" s="170">
        <v>9800.3299999999981</v>
      </c>
      <c r="I115" s="170">
        <v>890.93909090909074</v>
      </c>
      <c r="J115" s="171">
        <v>8.8181818181818183</v>
      </c>
      <c r="L115" s="11">
        <v>2</v>
      </c>
      <c r="M115" s="170">
        <v>1198.22</v>
      </c>
      <c r="N115" s="170">
        <v>599.11</v>
      </c>
      <c r="O115" s="11"/>
      <c r="P115" s="170"/>
      <c r="Q115" s="170"/>
      <c r="R115" s="11">
        <v>5</v>
      </c>
      <c r="S115" s="170">
        <v>5195.21</v>
      </c>
      <c r="T115" s="170">
        <v>1039.0419999999999</v>
      </c>
      <c r="V115" s="11"/>
      <c r="W115" s="11"/>
      <c r="X115" s="11"/>
      <c r="Y115" s="11"/>
      <c r="Z115" s="11"/>
      <c r="AA115" s="11"/>
      <c r="AB115" s="11"/>
      <c r="AC115" s="11"/>
      <c r="AD115" s="11"/>
    </row>
    <row r="116" spans="1:30" x14ac:dyDescent="0.25">
      <c r="A116" s="54"/>
      <c r="B116" s="11"/>
      <c r="C116" s="11" t="s">
        <v>220</v>
      </c>
      <c r="D116" s="11"/>
      <c r="E116" s="166">
        <v>8837</v>
      </c>
      <c r="F116" s="11">
        <v>7</v>
      </c>
      <c r="G116" s="170">
        <v>75.645714285714277</v>
      </c>
      <c r="H116" s="170">
        <v>4367.88</v>
      </c>
      <c r="I116" s="170">
        <v>623.98285714285714</v>
      </c>
      <c r="J116" s="171">
        <v>8.7142857142857135</v>
      </c>
      <c r="L116" s="11">
        <v>3</v>
      </c>
      <c r="M116" s="170">
        <v>2013.84</v>
      </c>
      <c r="N116" s="170">
        <v>671.28</v>
      </c>
      <c r="O116" s="11"/>
      <c r="P116" s="170"/>
      <c r="Q116" s="170"/>
      <c r="R116" s="11">
        <v>3</v>
      </c>
      <c r="S116" s="170">
        <v>2618.94</v>
      </c>
      <c r="T116" s="170">
        <v>872.98</v>
      </c>
      <c r="V116" s="11"/>
      <c r="W116" s="11"/>
      <c r="X116" s="11"/>
      <c r="Y116" s="11"/>
      <c r="Z116" s="11"/>
      <c r="AA116" s="11"/>
      <c r="AB116" s="11"/>
      <c r="AC116" s="11"/>
      <c r="AD116" s="11"/>
    </row>
    <row r="117" spans="1:30" x14ac:dyDescent="0.25">
      <c r="A117" s="54"/>
      <c r="B117" s="11"/>
      <c r="C117" s="11" t="s">
        <v>221</v>
      </c>
      <c r="D117" s="11"/>
      <c r="E117" s="166">
        <v>7201</v>
      </c>
      <c r="F117" s="11">
        <v>36</v>
      </c>
      <c r="G117" s="170">
        <v>75.947500000000019</v>
      </c>
      <c r="H117" s="170">
        <v>23957.640000000003</v>
      </c>
      <c r="I117" s="170">
        <v>665.49000000000012</v>
      </c>
      <c r="J117" s="171">
        <v>8.9444444444444446</v>
      </c>
      <c r="L117" s="11">
        <v>13</v>
      </c>
      <c r="M117" s="170">
        <v>10508.76</v>
      </c>
      <c r="N117" s="170">
        <v>808.36615384615391</v>
      </c>
      <c r="O117" s="11">
        <v>2</v>
      </c>
      <c r="P117" s="170">
        <v>343.66</v>
      </c>
      <c r="Q117" s="170">
        <v>171.83</v>
      </c>
      <c r="R117" s="11">
        <v>14</v>
      </c>
      <c r="S117" s="170">
        <v>8636.869999999999</v>
      </c>
      <c r="T117" s="170">
        <v>616.91928571428559</v>
      </c>
      <c r="V117" s="11"/>
      <c r="W117" s="11"/>
      <c r="X117" s="11"/>
      <c r="Y117" s="11"/>
      <c r="Z117" s="11"/>
      <c r="AA117" s="11"/>
      <c r="AB117" s="11"/>
      <c r="AC117" s="11"/>
      <c r="AD117" s="11"/>
    </row>
    <row r="118" spans="1:30" x14ac:dyDescent="0.25">
      <c r="A118" s="54"/>
      <c r="B118" s="11"/>
      <c r="C118" s="11" t="s">
        <v>221</v>
      </c>
      <c r="D118" s="11"/>
      <c r="E118" s="166">
        <v>7202</v>
      </c>
      <c r="F118" s="11">
        <v>35</v>
      </c>
      <c r="G118" s="170">
        <v>70.6177142857143</v>
      </c>
      <c r="H118" s="170">
        <v>22907.890000000003</v>
      </c>
      <c r="I118" s="170">
        <v>654.511142857143</v>
      </c>
      <c r="J118" s="171">
        <v>9.1999999999999993</v>
      </c>
      <c r="L118" s="11">
        <v>9</v>
      </c>
      <c r="M118" s="170">
        <v>7420.1900000000005</v>
      </c>
      <c r="N118" s="170">
        <v>824.46555555555562</v>
      </c>
      <c r="O118" s="11">
        <v>2</v>
      </c>
      <c r="P118" s="170">
        <v>707.19</v>
      </c>
      <c r="Q118" s="170">
        <v>353.59500000000003</v>
      </c>
      <c r="R118" s="11">
        <v>11</v>
      </c>
      <c r="S118" s="170">
        <v>8121.4000000000005</v>
      </c>
      <c r="T118" s="170">
        <v>738.30909090909097</v>
      </c>
      <c r="V118" s="11"/>
      <c r="W118" s="11"/>
      <c r="X118" s="11"/>
      <c r="Y118" s="11"/>
      <c r="Z118" s="11"/>
      <c r="AA118" s="11"/>
      <c r="AB118" s="11"/>
      <c r="AC118" s="11"/>
      <c r="AD118" s="11"/>
    </row>
    <row r="119" spans="1:30" x14ac:dyDescent="0.25">
      <c r="A119" s="54"/>
      <c r="B119" s="11"/>
      <c r="C119" s="11" t="s">
        <v>221</v>
      </c>
      <c r="D119" s="11"/>
      <c r="E119" s="166">
        <v>7206</v>
      </c>
      <c r="F119" s="11">
        <v>39</v>
      </c>
      <c r="G119" s="170">
        <v>72.274102564102563</v>
      </c>
      <c r="H119" s="170">
        <v>23933.200000000001</v>
      </c>
      <c r="I119" s="170">
        <v>613.67179487179487</v>
      </c>
      <c r="J119" s="171">
        <v>8.6410256410256405</v>
      </c>
      <c r="L119" s="11">
        <v>12</v>
      </c>
      <c r="M119" s="170">
        <v>6882.0700000000006</v>
      </c>
      <c r="N119" s="170">
        <v>573.50583333333338</v>
      </c>
      <c r="O119" s="11"/>
      <c r="P119" s="170"/>
      <c r="Q119" s="170"/>
      <c r="R119" s="11">
        <v>17</v>
      </c>
      <c r="S119" s="170">
        <v>11196.17</v>
      </c>
      <c r="T119" s="170">
        <v>658.59823529411767</v>
      </c>
      <c r="V119" s="11"/>
      <c r="W119" s="11"/>
      <c r="X119" s="11"/>
      <c r="Y119" s="11"/>
      <c r="Z119" s="11"/>
      <c r="AA119" s="11"/>
      <c r="AB119" s="11"/>
      <c r="AC119" s="11"/>
      <c r="AD119" s="11"/>
    </row>
    <row r="120" spans="1:30" x14ac:dyDescent="0.25">
      <c r="A120" s="54"/>
      <c r="B120" s="11"/>
      <c r="C120" s="11" t="s">
        <v>221</v>
      </c>
      <c r="D120" s="11"/>
      <c r="E120" s="166">
        <v>7208</v>
      </c>
      <c r="F120" s="11">
        <v>27</v>
      </c>
      <c r="G120" s="170">
        <v>98.052592592592589</v>
      </c>
      <c r="H120" s="170">
        <v>29857.97</v>
      </c>
      <c r="I120" s="170">
        <v>1105.8507407407408</v>
      </c>
      <c r="J120" s="171">
        <v>10.111111111111111</v>
      </c>
      <c r="L120" s="11">
        <v>8</v>
      </c>
      <c r="M120" s="170">
        <v>7028.69</v>
      </c>
      <c r="N120" s="170">
        <v>878.58624999999995</v>
      </c>
      <c r="O120" s="11">
        <v>2</v>
      </c>
      <c r="P120" s="170">
        <v>549.28</v>
      </c>
      <c r="Q120" s="170">
        <v>274.64</v>
      </c>
      <c r="R120" s="11">
        <v>8</v>
      </c>
      <c r="S120" s="170">
        <v>6707.46</v>
      </c>
      <c r="T120" s="170">
        <v>838.4325</v>
      </c>
      <c r="V120" s="11"/>
      <c r="W120" s="11"/>
      <c r="X120" s="11"/>
      <c r="Y120" s="11"/>
      <c r="Z120" s="11"/>
      <c r="AA120" s="11"/>
      <c r="AB120" s="11"/>
      <c r="AC120" s="11"/>
      <c r="AD120" s="11"/>
    </row>
    <row r="121" spans="1:30" x14ac:dyDescent="0.25">
      <c r="A121" s="54"/>
      <c r="B121" s="11"/>
      <c r="C121" s="11" t="s">
        <v>260</v>
      </c>
      <c r="D121" s="11"/>
      <c r="E121" s="166">
        <v>7023</v>
      </c>
      <c r="F121" s="11">
        <v>1</v>
      </c>
      <c r="G121" s="170">
        <v>112.34</v>
      </c>
      <c r="H121" s="170">
        <v>674.01</v>
      </c>
      <c r="I121" s="170">
        <v>674.01</v>
      </c>
      <c r="J121" s="171">
        <v>6</v>
      </c>
      <c r="L121" s="11"/>
      <c r="M121" s="170"/>
      <c r="N121" s="170"/>
      <c r="O121" s="11"/>
      <c r="P121" s="170"/>
      <c r="Q121" s="170"/>
      <c r="R121" s="11"/>
      <c r="S121" s="170"/>
      <c r="T121" s="170"/>
      <c r="V121" s="11"/>
      <c r="W121" s="11"/>
      <c r="X121" s="11"/>
      <c r="Y121" s="11"/>
      <c r="Z121" s="11"/>
      <c r="AA121" s="11"/>
      <c r="AB121" s="11"/>
      <c r="AC121" s="11"/>
      <c r="AD121" s="11"/>
    </row>
    <row r="122" spans="1:30" x14ac:dyDescent="0.25">
      <c r="A122" s="54"/>
      <c r="B122" s="11"/>
      <c r="C122" s="11" t="s">
        <v>222</v>
      </c>
      <c r="D122" s="11"/>
      <c r="E122" s="166">
        <v>8822</v>
      </c>
      <c r="F122" s="11">
        <v>5</v>
      </c>
      <c r="G122" s="170">
        <v>91.03</v>
      </c>
      <c r="H122" s="170">
        <v>2766.37</v>
      </c>
      <c r="I122" s="170">
        <v>553.274</v>
      </c>
      <c r="J122" s="171">
        <v>7.4</v>
      </c>
      <c r="L122" s="11">
        <v>2</v>
      </c>
      <c r="M122" s="170">
        <v>1021.2</v>
      </c>
      <c r="N122" s="170">
        <v>510.6</v>
      </c>
      <c r="O122" s="11">
        <v>1</v>
      </c>
      <c r="P122" s="170">
        <v>1179.01</v>
      </c>
      <c r="Q122" s="170">
        <v>1179.01</v>
      </c>
      <c r="R122" s="11">
        <v>3</v>
      </c>
      <c r="S122" s="170">
        <v>1013.5</v>
      </c>
      <c r="T122" s="170">
        <v>337.83333333333331</v>
      </c>
      <c r="V122" s="11"/>
      <c r="W122" s="11"/>
      <c r="X122" s="11"/>
      <c r="Y122" s="11"/>
      <c r="Z122" s="11"/>
      <c r="AA122" s="11"/>
      <c r="AB122" s="11"/>
      <c r="AC122" s="11"/>
      <c r="AD122" s="11"/>
    </row>
    <row r="123" spans="1:30" x14ac:dyDescent="0.25">
      <c r="A123" s="54"/>
      <c r="B123" s="11"/>
      <c r="C123" s="11" t="s">
        <v>223</v>
      </c>
      <c r="D123" s="11"/>
      <c r="E123" s="166">
        <v>8863</v>
      </c>
      <c r="F123" s="11">
        <v>5</v>
      </c>
      <c r="G123" s="170">
        <v>108.36399999999999</v>
      </c>
      <c r="H123" s="170">
        <v>3325.48</v>
      </c>
      <c r="I123" s="170">
        <v>665.096</v>
      </c>
      <c r="J123" s="171">
        <v>6.4</v>
      </c>
      <c r="L123" s="11"/>
      <c r="M123" s="170"/>
      <c r="N123" s="170"/>
      <c r="O123" s="11">
        <v>1</v>
      </c>
      <c r="P123" s="170">
        <v>100</v>
      </c>
      <c r="Q123" s="170">
        <v>100</v>
      </c>
      <c r="R123" s="11">
        <v>4</v>
      </c>
      <c r="S123" s="170">
        <v>3410.94</v>
      </c>
      <c r="T123" s="170">
        <v>852.73500000000001</v>
      </c>
      <c r="V123" s="11"/>
      <c r="W123" s="11"/>
      <c r="X123" s="11"/>
      <c r="Y123" s="11"/>
      <c r="Z123" s="11"/>
      <c r="AA123" s="11"/>
      <c r="AB123" s="11"/>
      <c r="AC123" s="11"/>
      <c r="AD123" s="11"/>
    </row>
    <row r="124" spans="1:30" x14ac:dyDescent="0.25">
      <c r="A124" s="54"/>
      <c r="B124" s="11"/>
      <c r="C124" s="11" t="s">
        <v>261</v>
      </c>
      <c r="D124" s="11"/>
      <c r="E124" s="166">
        <v>7416</v>
      </c>
      <c r="F124" s="11"/>
      <c r="G124" s="170"/>
      <c r="H124" s="170"/>
      <c r="I124" s="170"/>
      <c r="J124" s="171"/>
      <c r="L124" s="11"/>
      <c r="M124" s="170"/>
      <c r="N124" s="170"/>
      <c r="O124" s="11"/>
      <c r="P124" s="170"/>
      <c r="Q124" s="170"/>
      <c r="R124" s="11">
        <v>1</v>
      </c>
      <c r="S124" s="170">
        <v>352.64</v>
      </c>
      <c r="T124" s="170">
        <v>352.64</v>
      </c>
      <c r="V124" s="11"/>
      <c r="W124" s="11"/>
      <c r="X124" s="11"/>
      <c r="Y124" s="11"/>
      <c r="Z124" s="11"/>
      <c r="AA124" s="11"/>
      <c r="AB124" s="11"/>
      <c r="AC124" s="11"/>
      <c r="AD124" s="11"/>
    </row>
    <row r="125" spans="1:30" x14ac:dyDescent="0.25">
      <c r="A125" s="54"/>
      <c r="B125" s="11"/>
      <c r="C125" s="11" t="s">
        <v>224</v>
      </c>
      <c r="D125" s="11"/>
      <c r="E125" s="166">
        <v>7027</v>
      </c>
      <c r="F125" s="11">
        <v>7</v>
      </c>
      <c r="G125" s="170">
        <v>70.657142857142858</v>
      </c>
      <c r="H125" s="170">
        <v>5282.5099999999993</v>
      </c>
      <c r="I125" s="170">
        <v>754.64428571428562</v>
      </c>
      <c r="J125" s="171">
        <v>10.714285714285714</v>
      </c>
      <c r="L125" s="11"/>
      <c r="M125" s="170"/>
      <c r="N125" s="170"/>
      <c r="O125" s="11"/>
      <c r="P125" s="170"/>
      <c r="Q125" s="170"/>
      <c r="R125" s="11">
        <v>1</v>
      </c>
      <c r="S125" s="170">
        <v>1510.4</v>
      </c>
      <c r="T125" s="170">
        <v>1510.4</v>
      </c>
      <c r="V125" s="11"/>
      <c r="W125" s="11"/>
      <c r="X125" s="11"/>
      <c r="Y125" s="11"/>
      <c r="Z125" s="11"/>
      <c r="AA125" s="11"/>
      <c r="AB125" s="11"/>
      <c r="AC125" s="11"/>
      <c r="AD125" s="11"/>
    </row>
    <row r="126" spans="1:30" x14ac:dyDescent="0.25">
      <c r="A126" s="54"/>
      <c r="B126" s="11"/>
      <c r="C126" s="11" t="s">
        <v>263</v>
      </c>
      <c r="D126" s="11"/>
      <c r="E126" s="166">
        <v>8826</v>
      </c>
      <c r="F126" s="11"/>
      <c r="G126" s="170"/>
      <c r="H126" s="170"/>
      <c r="I126" s="170"/>
      <c r="J126" s="171"/>
      <c r="L126" s="11"/>
      <c r="M126" s="170"/>
      <c r="N126" s="170"/>
      <c r="O126" s="11"/>
      <c r="P126" s="170"/>
      <c r="Q126" s="170"/>
      <c r="R126" s="11">
        <v>1</v>
      </c>
      <c r="S126" s="170">
        <v>899.7</v>
      </c>
      <c r="T126" s="170">
        <v>899.7</v>
      </c>
      <c r="V126" s="11"/>
      <c r="W126" s="11"/>
      <c r="X126" s="11"/>
      <c r="Y126" s="11"/>
      <c r="Z126" s="11"/>
      <c r="AA126" s="11"/>
      <c r="AB126" s="11"/>
      <c r="AC126" s="11"/>
      <c r="AD126" s="11"/>
    </row>
    <row r="127" spans="1:30" x14ac:dyDescent="0.25">
      <c r="A127" s="54"/>
      <c r="B127" s="11"/>
      <c r="C127" s="11" t="s">
        <v>225</v>
      </c>
      <c r="D127" s="11"/>
      <c r="E127" s="166">
        <v>7840</v>
      </c>
      <c r="F127" s="11">
        <v>12</v>
      </c>
      <c r="G127" s="170">
        <v>83.459166666666675</v>
      </c>
      <c r="H127" s="170">
        <v>8781.9500000000007</v>
      </c>
      <c r="I127" s="170">
        <v>731.82916666666677</v>
      </c>
      <c r="J127" s="171">
        <v>9.0833333333333339</v>
      </c>
      <c r="L127" s="11">
        <v>5</v>
      </c>
      <c r="M127" s="170">
        <v>4092.52</v>
      </c>
      <c r="N127" s="170">
        <v>818.50400000000002</v>
      </c>
      <c r="O127" s="11">
        <v>1</v>
      </c>
      <c r="P127" s="170">
        <v>750</v>
      </c>
      <c r="Q127" s="170">
        <v>750</v>
      </c>
      <c r="R127" s="11">
        <v>6</v>
      </c>
      <c r="S127" s="170">
        <v>4477.75</v>
      </c>
      <c r="T127" s="170">
        <v>746.29166666666663</v>
      </c>
      <c r="V127" s="11"/>
      <c r="W127" s="11"/>
      <c r="X127" s="11"/>
      <c r="Y127" s="11"/>
      <c r="Z127" s="11"/>
      <c r="AA127" s="11"/>
      <c r="AB127" s="11"/>
      <c r="AC127" s="11"/>
      <c r="AD127" s="11"/>
    </row>
    <row r="128" spans="1:30" x14ac:dyDescent="0.25">
      <c r="A128" s="54"/>
      <c r="B128" s="11"/>
      <c r="C128" s="11" t="s">
        <v>226</v>
      </c>
      <c r="D128" s="11"/>
      <c r="E128" s="166">
        <v>7419</v>
      </c>
      <c r="F128" s="11">
        <v>5</v>
      </c>
      <c r="G128" s="170">
        <v>68.775999999999996</v>
      </c>
      <c r="H128" s="170">
        <v>2662.94</v>
      </c>
      <c r="I128" s="170">
        <v>532.58799999999997</v>
      </c>
      <c r="J128" s="171">
        <v>7.6</v>
      </c>
      <c r="L128" s="11">
        <v>1</v>
      </c>
      <c r="M128" s="170">
        <v>400.71</v>
      </c>
      <c r="N128" s="170">
        <v>400.71</v>
      </c>
      <c r="O128" s="11"/>
      <c r="P128" s="170"/>
      <c r="Q128" s="170"/>
      <c r="R128" s="11">
        <v>1</v>
      </c>
      <c r="S128" s="170">
        <v>981.22</v>
      </c>
      <c r="T128" s="170">
        <v>981.22</v>
      </c>
      <c r="V128" s="11"/>
      <c r="W128" s="11"/>
      <c r="X128" s="11"/>
      <c r="Y128" s="11"/>
      <c r="Z128" s="11"/>
      <c r="AA128" s="11"/>
      <c r="AB128" s="11"/>
      <c r="AC128" s="11"/>
      <c r="AD128" s="11"/>
    </row>
    <row r="129" spans="1:30" x14ac:dyDescent="0.25">
      <c r="A129" s="54"/>
      <c r="B129" s="11"/>
      <c r="C129" s="11" t="s">
        <v>294</v>
      </c>
      <c r="D129" s="11"/>
      <c r="E129" s="166">
        <v>8829</v>
      </c>
      <c r="F129" s="11">
        <v>1</v>
      </c>
      <c r="G129" s="170">
        <v>109.38</v>
      </c>
      <c r="H129" s="170">
        <v>2625</v>
      </c>
      <c r="I129" s="170">
        <v>2625</v>
      </c>
      <c r="J129" s="171">
        <v>24</v>
      </c>
      <c r="L129" s="11"/>
      <c r="M129" s="170"/>
      <c r="N129" s="170"/>
      <c r="O129" s="11"/>
      <c r="P129" s="170"/>
      <c r="Q129" s="170"/>
      <c r="R129" s="11"/>
      <c r="S129" s="170"/>
      <c r="T129" s="170"/>
      <c r="V129" s="11"/>
      <c r="W129" s="11"/>
      <c r="X129" s="11"/>
      <c r="Y129" s="11"/>
      <c r="Z129" s="11"/>
      <c r="AA129" s="11"/>
      <c r="AB129" s="11"/>
      <c r="AC129" s="11"/>
      <c r="AD129" s="11"/>
    </row>
    <row r="130" spans="1:30" x14ac:dyDescent="0.25">
      <c r="A130" s="54"/>
      <c r="B130" s="11"/>
      <c r="C130" s="11" t="s">
        <v>227</v>
      </c>
      <c r="D130" s="11"/>
      <c r="E130" s="166">
        <v>7205</v>
      </c>
      <c r="F130" s="11">
        <v>24</v>
      </c>
      <c r="G130" s="170">
        <v>96.683333333333323</v>
      </c>
      <c r="H130" s="170">
        <v>23598.040000000008</v>
      </c>
      <c r="I130" s="170">
        <v>983.25166666666701</v>
      </c>
      <c r="J130" s="171">
        <v>11.125</v>
      </c>
      <c r="L130" s="11">
        <v>10</v>
      </c>
      <c r="M130" s="170">
        <v>6793.3</v>
      </c>
      <c r="N130" s="170">
        <v>679.33</v>
      </c>
      <c r="O130" s="11">
        <v>2</v>
      </c>
      <c r="P130" s="170">
        <v>809.1099999999999</v>
      </c>
      <c r="Q130" s="170">
        <v>404.55499999999995</v>
      </c>
      <c r="R130" s="11">
        <v>9</v>
      </c>
      <c r="S130" s="170">
        <v>9083.09</v>
      </c>
      <c r="T130" s="170">
        <v>1009.2322222222223</v>
      </c>
      <c r="V130" s="11"/>
      <c r="W130" s="11"/>
      <c r="X130" s="11"/>
      <c r="Y130" s="11"/>
      <c r="Z130" s="11"/>
      <c r="AA130" s="11"/>
      <c r="AB130" s="11"/>
      <c r="AC130" s="11"/>
      <c r="AD130" s="11"/>
    </row>
    <row r="131" spans="1:30" x14ac:dyDescent="0.25">
      <c r="A131" s="54"/>
      <c r="B131" s="11"/>
      <c r="C131" s="11" t="s">
        <v>267</v>
      </c>
      <c r="D131" s="11"/>
      <c r="E131" s="166">
        <v>8861</v>
      </c>
      <c r="F131" s="11">
        <v>1</v>
      </c>
      <c r="G131" s="170">
        <v>39.97</v>
      </c>
      <c r="H131" s="170">
        <v>239.78</v>
      </c>
      <c r="I131" s="170">
        <v>239.78</v>
      </c>
      <c r="J131" s="171">
        <v>6</v>
      </c>
      <c r="L131" s="11"/>
      <c r="M131" s="170"/>
      <c r="N131" s="170"/>
      <c r="O131" s="11"/>
      <c r="P131" s="170"/>
      <c r="Q131" s="170"/>
      <c r="R131" s="11"/>
      <c r="S131" s="170"/>
      <c r="T131" s="170"/>
      <c r="V131" s="11"/>
      <c r="W131" s="11"/>
      <c r="X131" s="11"/>
      <c r="Y131" s="11"/>
      <c r="Z131" s="11"/>
      <c r="AA131" s="11"/>
      <c r="AB131" s="11"/>
      <c r="AC131" s="11"/>
      <c r="AD131" s="11"/>
    </row>
    <row r="132" spans="1:30" x14ac:dyDescent="0.25">
      <c r="A132" s="54"/>
      <c r="B132" s="11"/>
      <c r="C132" s="11" t="s">
        <v>228</v>
      </c>
      <c r="D132" s="11"/>
      <c r="E132" s="166">
        <v>8525</v>
      </c>
      <c r="F132" s="11">
        <v>1</v>
      </c>
      <c r="G132" s="170">
        <v>75.27</v>
      </c>
      <c r="H132" s="170">
        <v>903.22</v>
      </c>
      <c r="I132" s="170">
        <v>903.22</v>
      </c>
      <c r="J132" s="171">
        <v>12</v>
      </c>
      <c r="L132" s="11"/>
      <c r="M132" s="170"/>
      <c r="N132" s="170"/>
      <c r="O132" s="11"/>
      <c r="P132" s="170"/>
      <c r="Q132" s="170"/>
      <c r="R132" s="11"/>
      <c r="S132" s="170"/>
      <c r="T132" s="170"/>
      <c r="V132" s="11"/>
      <c r="W132" s="11"/>
      <c r="X132" s="11"/>
      <c r="Y132" s="11"/>
      <c r="Z132" s="11"/>
      <c r="AA132" s="11"/>
      <c r="AB132" s="11"/>
      <c r="AC132" s="11"/>
      <c r="AD132" s="11"/>
    </row>
    <row r="133" spans="1:30" x14ac:dyDescent="0.25">
      <c r="A133" s="54"/>
      <c r="B133" s="11"/>
      <c r="C133" s="11" t="s">
        <v>228</v>
      </c>
      <c r="D133" s="11"/>
      <c r="E133" s="166">
        <v>8540</v>
      </c>
      <c r="F133" s="11">
        <v>1</v>
      </c>
      <c r="G133" s="170">
        <v>192.44</v>
      </c>
      <c r="H133" s="170">
        <v>913.67</v>
      </c>
      <c r="I133" s="170">
        <v>913.67</v>
      </c>
      <c r="J133" s="171">
        <v>5</v>
      </c>
      <c r="L133" s="11"/>
      <c r="M133" s="170"/>
      <c r="N133" s="170"/>
      <c r="O133" s="11"/>
      <c r="P133" s="170"/>
      <c r="Q133" s="170"/>
      <c r="R133" s="11"/>
      <c r="S133" s="170"/>
      <c r="T133" s="170"/>
      <c r="V133" s="11"/>
      <c r="W133" s="11"/>
      <c r="X133" s="11"/>
      <c r="Y133" s="11"/>
      <c r="Z133" s="11"/>
      <c r="AA133" s="11"/>
      <c r="AB133" s="11"/>
      <c r="AC133" s="11"/>
      <c r="AD133" s="11"/>
    </row>
    <row r="134" spans="1:30" x14ac:dyDescent="0.25">
      <c r="A134" s="54"/>
      <c r="B134" s="11"/>
      <c r="C134" s="11" t="s">
        <v>268</v>
      </c>
      <c r="D134" s="11"/>
      <c r="E134" s="166">
        <v>8534</v>
      </c>
      <c r="F134" s="11">
        <v>1</v>
      </c>
      <c r="G134" s="170">
        <v>51.91</v>
      </c>
      <c r="H134" s="170">
        <v>519.04</v>
      </c>
      <c r="I134" s="170">
        <v>519.04</v>
      </c>
      <c r="J134" s="171">
        <v>10</v>
      </c>
      <c r="L134" s="11"/>
      <c r="M134" s="170"/>
      <c r="N134" s="170"/>
      <c r="O134" s="11"/>
      <c r="P134" s="170"/>
      <c r="Q134" s="170"/>
      <c r="R134" s="11"/>
      <c r="S134" s="170"/>
      <c r="T134" s="170"/>
      <c r="V134" s="11"/>
      <c r="W134" s="11"/>
      <c r="X134" s="11"/>
      <c r="Y134" s="11"/>
      <c r="Z134" s="11"/>
      <c r="AA134" s="11"/>
      <c r="AB134" s="11"/>
      <c r="AC134" s="11"/>
      <c r="AD134" s="11"/>
    </row>
    <row r="135" spans="1:30" x14ac:dyDescent="0.25">
      <c r="A135" s="54"/>
      <c r="B135" s="11"/>
      <c r="C135" s="11" t="s">
        <v>229</v>
      </c>
      <c r="D135" s="11"/>
      <c r="E135" s="166">
        <v>8830</v>
      </c>
      <c r="F135" s="11">
        <v>10</v>
      </c>
      <c r="G135" s="170">
        <v>75.299000000000007</v>
      </c>
      <c r="H135" s="170">
        <v>8635.34</v>
      </c>
      <c r="I135" s="170">
        <v>863.53399999999999</v>
      </c>
      <c r="J135" s="171">
        <v>11</v>
      </c>
      <c r="L135" s="11">
        <v>4</v>
      </c>
      <c r="M135" s="170">
        <v>3756.3499999999995</v>
      </c>
      <c r="N135" s="170">
        <v>939.08749999999986</v>
      </c>
      <c r="O135" s="11">
        <v>1</v>
      </c>
      <c r="P135" s="170">
        <v>375.02</v>
      </c>
      <c r="Q135" s="170">
        <v>375.02</v>
      </c>
      <c r="R135" s="11">
        <v>6</v>
      </c>
      <c r="S135" s="170">
        <v>4949.8899999999994</v>
      </c>
      <c r="T135" s="170">
        <v>824.98166666666657</v>
      </c>
      <c r="V135" s="11"/>
      <c r="W135" s="11"/>
      <c r="X135" s="11"/>
      <c r="Y135" s="11"/>
      <c r="Z135" s="11"/>
      <c r="AA135" s="11"/>
      <c r="AB135" s="11"/>
      <c r="AC135" s="11"/>
      <c r="AD135" s="11"/>
    </row>
    <row r="136" spans="1:30" x14ac:dyDescent="0.25">
      <c r="A136" s="54"/>
      <c r="B136" s="11"/>
      <c r="C136" s="11" t="s">
        <v>269</v>
      </c>
      <c r="D136" s="11"/>
      <c r="E136" s="166">
        <v>8832</v>
      </c>
      <c r="F136" s="11">
        <v>2</v>
      </c>
      <c r="G136" s="170">
        <v>71.08</v>
      </c>
      <c r="H136" s="170">
        <v>1214.6599999999999</v>
      </c>
      <c r="I136" s="170">
        <v>607.32999999999993</v>
      </c>
      <c r="J136" s="171">
        <v>8</v>
      </c>
      <c r="L136" s="11">
        <v>1</v>
      </c>
      <c r="M136" s="170">
        <v>904.38</v>
      </c>
      <c r="N136" s="170">
        <v>904.38</v>
      </c>
      <c r="O136" s="11"/>
      <c r="P136" s="170"/>
      <c r="Q136" s="170"/>
      <c r="R136" s="11">
        <v>2</v>
      </c>
      <c r="S136" s="170">
        <v>964.06000000000006</v>
      </c>
      <c r="T136" s="170">
        <v>482.03000000000003</v>
      </c>
      <c r="V136" s="11"/>
      <c r="W136" s="11"/>
      <c r="X136" s="11"/>
      <c r="Y136" s="11"/>
      <c r="Z136" s="11"/>
      <c r="AA136" s="11"/>
      <c r="AB136" s="11"/>
      <c r="AC136" s="11"/>
      <c r="AD136" s="11"/>
    </row>
    <row r="137" spans="1:30" x14ac:dyDescent="0.25">
      <c r="A137" s="54"/>
      <c r="B137" s="11"/>
      <c r="C137" s="11" t="s">
        <v>230</v>
      </c>
      <c r="D137" s="11"/>
      <c r="E137" s="166">
        <v>7033</v>
      </c>
      <c r="F137" s="11">
        <v>10</v>
      </c>
      <c r="G137" s="170">
        <v>92.605000000000004</v>
      </c>
      <c r="H137" s="170">
        <v>7204.8200000000006</v>
      </c>
      <c r="I137" s="170">
        <v>720.48200000000008</v>
      </c>
      <c r="J137" s="171">
        <v>7.5</v>
      </c>
      <c r="L137" s="11"/>
      <c r="M137" s="170"/>
      <c r="N137" s="170"/>
      <c r="O137" s="11">
        <v>1</v>
      </c>
      <c r="P137" s="170">
        <v>589.02</v>
      </c>
      <c r="Q137" s="170">
        <v>589.02</v>
      </c>
      <c r="R137" s="11">
        <v>1</v>
      </c>
      <c r="S137" s="170">
        <v>792.4</v>
      </c>
      <c r="T137" s="170">
        <v>792.4</v>
      </c>
      <c r="V137" s="11"/>
      <c r="W137" s="11"/>
      <c r="X137" s="11"/>
      <c r="Y137" s="11"/>
      <c r="Z137" s="11"/>
      <c r="AA137" s="11"/>
      <c r="AB137" s="11"/>
      <c r="AC137" s="11"/>
      <c r="AD137" s="11"/>
    </row>
    <row r="138" spans="1:30" x14ac:dyDescent="0.25">
      <c r="A138" s="54"/>
      <c r="B138" s="11"/>
      <c r="C138" s="11" t="s">
        <v>295</v>
      </c>
      <c r="D138" s="11"/>
      <c r="E138" s="166">
        <v>7848</v>
      </c>
      <c r="F138" s="11">
        <v>1</v>
      </c>
      <c r="G138" s="170">
        <v>107.62</v>
      </c>
      <c r="H138" s="170">
        <v>1291.43</v>
      </c>
      <c r="I138" s="170">
        <v>1291.43</v>
      </c>
      <c r="J138" s="171">
        <v>12</v>
      </c>
      <c r="L138" s="11"/>
      <c r="M138" s="170"/>
      <c r="N138" s="170"/>
      <c r="O138" s="11"/>
      <c r="P138" s="170"/>
      <c r="Q138" s="170"/>
      <c r="R138" s="11"/>
      <c r="S138" s="170"/>
      <c r="T138" s="170"/>
      <c r="V138" s="11"/>
      <c r="W138" s="11"/>
      <c r="X138" s="11"/>
      <c r="Y138" s="11"/>
      <c r="Z138" s="11"/>
      <c r="AA138" s="11"/>
      <c r="AB138" s="11"/>
      <c r="AC138" s="11"/>
      <c r="AD138" s="11"/>
    </row>
    <row r="139" spans="1:30" x14ac:dyDescent="0.25">
      <c r="A139" s="54"/>
      <c r="B139" s="11"/>
      <c r="C139" s="11" t="s">
        <v>232</v>
      </c>
      <c r="D139" s="11"/>
      <c r="E139" s="166">
        <v>7036</v>
      </c>
      <c r="F139" s="11">
        <v>56</v>
      </c>
      <c r="G139" s="170">
        <v>94.205357142857153</v>
      </c>
      <c r="H139" s="170">
        <v>52380.950000000004</v>
      </c>
      <c r="I139" s="170">
        <v>935.37410714285727</v>
      </c>
      <c r="J139" s="171">
        <v>9.9642857142857135</v>
      </c>
      <c r="L139" s="11">
        <v>18</v>
      </c>
      <c r="M139" s="170">
        <v>17419.93</v>
      </c>
      <c r="N139" s="170">
        <v>967.77388888888891</v>
      </c>
      <c r="O139" s="11">
        <v>2</v>
      </c>
      <c r="P139" s="170">
        <v>451.42</v>
      </c>
      <c r="Q139" s="170">
        <v>225.71</v>
      </c>
      <c r="R139" s="11">
        <v>23</v>
      </c>
      <c r="S139" s="170">
        <v>20722.59</v>
      </c>
      <c r="T139" s="170">
        <v>900.98217391304354</v>
      </c>
      <c r="V139" s="11"/>
      <c r="W139" s="11"/>
      <c r="X139" s="11"/>
      <c r="Y139" s="11"/>
      <c r="Z139" s="11"/>
      <c r="AA139" s="11"/>
      <c r="AB139" s="11"/>
      <c r="AC139" s="11"/>
      <c r="AD139" s="11"/>
    </row>
    <row r="140" spans="1:30" x14ac:dyDescent="0.25">
      <c r="A140" s="54"/>
      <c r="B140" s="11"/>
      <c r="C140" s="11" t="s">
        <v>273</v>
      </c>
      <c r="D140" s="11"/>
      <c r="E140" s="166">
        <v>7853</v>
      </c>
      <c r="F140" s="11">
        <v>1</v>
      </c>
      <c r="G140" s="170">
        <v>104.98</v>
      </c>
      <c r="H140" s="170">
        <v>419.91</v>
      </c>
      <c r="I140" s="170">
        <v>419.91</v>
      </c>
      <c r="J140" s="171">
        <v>4</v>
      </c>
      <c r="L140" s="11"/>
      <c r="M140" s="170"/>
      <c r="N140" s="170"/>
      <c r="O140" s="11"/>
      <c r="P140" s="170"/>
      <c r="Q140" s="170"/>
      <c r="R140" s="11"/>
      <c r="S140" s="170"/>
      <c r="T140" s="170"/>
      <c r="V140" s="11"/>
      <c r="W140" s="11"/>
      <c r="X140" s="11"/>
      <c r="Y140" s="11"/>
      <c r="Z140" s="11"/>
      <c r="AA140" s="11"/>
      <c r="AB140" s="11"/>
      <c r="AC140" s="11"/>
      <c r="AD140" s="11"/>
    </row>
    <row r="141" spans="1:30" x14ac:dyDescent="0.25">
      <c r="A141" s="54"/>
      <c r="B141" s="11"/>
      <c r="C141" s="11" t="s">
        <v>274</v>
      </c>
      <c r="D141" s="11"/>
      <c r="E141" s="166">
        <v>8865</v>
      </c>
      <c r="F141" s="11">
        <v>1</v>
      </c>
      <c r="G141" s="170">
        <v>56.05</v>
      </c>
      <c r="H141" s="170">
        <v>504.41</v>
      </c>
      <c r="I141" s="170">
        <v>504.41</v>
      </c>
      <c r="J141" s="171">
        <v>9</v>
      </c>
      <c r="L141" s="11"/>
      <c r="M141" s="170"/>
      <c r="N141" s="170"/>
      <c r="O141" s="11"/>
      <c r="P141" s="170"/>
      <c r="Q141" s="170"/>
      <c r="R141" s="11"/>
      <c r="S141" s="170"/>
      <c r="T141" s="170"/>
      <c r="V141" s="11"/>
      <c r="W141" s="11"/>
      <c r="X141" s="11"/>
      <c r="Y141" s="11"/>
      <c r="Z141" s="11"/>
      <c r="AA141" s="11"/>
      <c r="AB141" s="11"/>
      <c r="AC141" s="11"/>
      <c r="AD141" s="11"/>
    </row>
    <row r="142" spans="1:30" x14ac:dyDescent="0.25">
      <c r="A142" s="54"/>
      <c r="B142" s="11"/>
      <c r="C142" s="11" t="s">
        <v>296</v>
      </c>
      <c r="D142" s="11"/>
      <c r="E142" s="166">
        <v>7865</v>
      </c>
      <c r="F142" s="11"/>
      <c r="G142" s="170"/>
      <c r="H142" s="170"/>
      <c r="I142" s="170"/>
      <c r="J142" s="171"/>
      <c r="L142" s="11"/>
      <c r="M142" s="170"/>
      <c r="N142" s="170"/>
      <c r="O142" s="11"/>
      <c r="P142" s="170"/>
      <c r="Q142" s="170"/>
      <c r="R142" s="11">
        <v>1</v>
      </c>
      <c r="S142" s="170">
        <v>337.46</v>
      </c>
      <c r="T142" s="170">
        <v>337.46</v>
      </c>
      <c r="V142" s="11"/>
      <c r="W142" s="11"/>
      <c r="X142" s="11"/>
      <c r="Y142" s="11"/>
      <c r="Z142" s="11"/>
      <c r="AA142" s="11"/>
      <c r="AB142" s="11"/>
      <c r="AC142" s="11"/>
      <c r="AD142" s="11"/>
    </row>
    <row r="143" spans="1:30" x14ac:dyDescent="0.25">
      <c r="A143" s="54"/>
      <c r="B143" s="11"/>
      <c r="C143" s="11" t="s">
        <v>233</v>
      </c>
      <c r="D143" s="11"/>
      <c r="E143" s="166">
        <v>8840</v>
      </c>
      <c r="F143" s="11">
        <v>7</v>
      </c>
      <c r="G143" s="170">
        <v>74.657142857142858</v>
      </c>
      <c r="H143" s="170">
        <v>4746.09</v>
      </c>
      <c r="I143" s="170">
        <v>678.01285714285711</v>
      </c>
      <c r="J143" s="171">
        <v>10.571428571428571</v>
      </c>
      <c r="L143" s="11">
        <v>1</v>
      </c>
      <c r="M143" s="170">
        <v>1304.6199999999999</v>
      </c>
      <c r="N143" s="170">
        <v>1304.6199999999999</v>
      </c>
      <c r="O143" s="11"/>
      <c r="P143" s="170"/>
      <c r="Q143" s="170"/>
      <c r="R143" s="11">
        <v>4</v>
      </c>
      <c r="S143" s="170">
        <v>3127.68</v>
      </c>
      <c r="T143" s="170">
        <v>781.92</v>
      </c>
      <c r="V143" s="11"/>
      <c r="W143" s="11"/>
      <c r="X143" s="11"/>
      <c r="Y143" s="11"/>
      <c r="Z143" s="11"/>
      <c r="AA143" s="11"/>
      <c r="AB143" s="11"/>
      <c r="AC143" s="11"/>
      <c r="AD143" s="11"/>
    </row>
    <row r="144" spans="1:30" x14ac:dyDescent="0.25">
      <c r="A144" s="54"/>
      <c r="B144" s="11"/>
      <c r="C144" s="11" t="s">
        <v>234</v>
      </c>
      <c r="D144" s="11"/>
      <c r="E144" s="166">
        <v>7828</v>
      </c>
      <c r="F144" s="11">
        <v>1</v>
      </c>
      <c r="G144" s="170">
        <v>53.75</v>
      </c>
      <c r="H144" s="170">
        <v>644.99</v>
      </c>
      <c r="I144" s="170">
        <v>644.99</v>
      </c>
      <c r="J144" s="171">
        <v>12</v>
      </c>
      <c r="L144" s="11"/>
      <c r="M144" s="170"/>
      <c r="N144" s="170"/>
      <c r="O144" s="11"/>
      <c r="P144" s="170"/>
      <c r="Q144" s="170"/>
      <c r="R144" s="11"/>
      <c r="S144" s="170"/>
      <c r="T144" s="170"/>
      <c r="V144" s="11"/>
      <c r="W144" s="11"/>
      <c r="X144" s="11"/>
      <c r="Y144" s="11"/>
      <c r="Z144" s="11"/>
      <c r="AA144" s="11"/>
      <c r="AB144" s="11"/>
      <c r="AC144" s="11"/>
      <c r="AD144" s="11"/>
    </row>
    <row r="145" spans="1:30" x14ac:dyDescent="0.25">
      <c r="A145" s="54"/>
      <c r="B145" s="11"/>
      <c r="C145" s="11" t="s">
        <v>235</v>
      </c>
      <c r="D145" s="11"/>
      <c r="E145" s="166">
        <v>7092</v>
      </c>
      <c r="F145" s="11">
        <v>4</v>
      </c>
      <c r="G145" s="170">
        <v>84.664999999999992</v>
      </c>
      <c r="H145" s="170">
        <v>2935.46</v>
      </c>
      <c r="I145" s="170">
        <v>733.86500000000001</v>
      </c>
      <c r="J145" s="171">
        <v>8.5</v>
      </c>
      <c r="L145" s="11"/>
      <c r="M145" s="170"/>
      <c r="N145" s="170"/>
      <c r="O145" s="11">
        <v>2</v>
      </c>
      <c r="P145" s="170">
        <v>1449.6999999999998</v>
      </c>
      <c r="Q145" s="170">
        <v>724.84999999999991</v>
      </c>
      <c r="R145" s="11">
        <v>1</v>
      </c>
      <c r="S145" s="170">
        <v>1100.49</v>
      </c>
      <c r="T145" s="170">
        <v>1100.49</v>
      </c>
      <c r="V145" s="11"/>
      <c r="W145" s="11"/>
      <c r="X145" s="11"/>
      <c r="Y145" s="11"/>
      <c r="Z145" s="11"/>
      <c r="AA145" s="11"/>
      <c r="AB145" s="11"/>
      <c r="AC145" s="11"/>
      <c r="AD145" s="11"/>
    </row>
    <row r="146" spans="1:30" x14ac:dyDescent="0.25">
      <c r="A146" s="54"/>
      <c r="B146" s="11"/>
      <c r="C146" s="11" t="s">
        <v>297</v>
      </c>
      <c r="D146" s="11"/>
      <c r="E146" s="166">
        <v>7828</v>
      </c>
      <c r="F146" s="11">
        <v>1</v>
      </c>
      <c r="G146" s="170">
        <v>26.32</v>
      </c>
      <c r="H146" s="170">
        <v>157.87</v>
      </c>
      <c r="I146" s="170">
        <v>157.87</v>
      </c>
      <c r="J146" s="171">
        <v>6</v>
      </c>
      <c r="L146" s="11"/>
      <c r="M146" s="170"/>
      <c r="N146" s="170"/>
      <c r="O146" s="11"/>
      <c r="P146" s="170"/>
      <c r="Q146" s="170"/>
      <c r="R146" s="11"/>
      <c r="S146" s="170"/>
      <c r="T146" s="170"/>
      <c r="V146" s="11"/>
      <c r="W146" s="11"/>
      <c r="X146" s="11"/>
      <c r="Y146" s="11"/>
      <c r="Z146" s="11"/>
      <c r="AA146" s="11"/>
      <c r="AB146" s="11"/>
      <c r="AC146" s="11"/>
      <c r="AD146" s="11"/>
    </row>
    <row r="147" spans="1:30" x14ac:dyDescent="0.25">
      <c r="A147" s="54"/>
      <c r="B147" s="11"/>
      <c r="C147" s="11" t="s">
        <v>236</v>
      </c>
      <c r="D147" s="11"/>
      <c r="E147" s="166">
        <v>7860</v>
      </c>
      <c r="F147" s="11">
        <v>9</v>
      </c>
      <c r="G147" s="170">
        <v>78.67</v>
      </c>
      <c r="H147" s="170">
        <v>7920.48</v>
      </c>
      <c r="I147" s="170">
        <v>880.05333333333328</v>
      </c>
      <c r="J147" s="171">
        <v>10.888888888888889</v>
      </c>
      <c r="L147" s="11">
        <v>1</v>
      </c>
      <c r="M147" s="170">
        <v>1374.81</v>
      </c>
      <c r="N147" s="170">
        <v>1374.81</v>
      </c>
      <c r="O147" s="11"/>
      <c r="P147" s="170"/>
      <c r="Q147" s="170"/>
      <c r="R147" s="11">
        <v>3</v>
      </c>
      <c r="S147" s="170">
        <v>1807.43</v>
      </c>
      <c r="T147" s="170">
        <v>602.47666666666669</v>
      </c>
      <c r="V147" s="11"/>
      <c r="W147" s="11"/>
      <c r="X147" s="11"/>
      <c r="Y147" s="11"/>
      <c r="Z147" s="11"/>
      <c r="AA147" s="11"/>
      <c r="AB147" s="11"/>
      <c r="AC147" s="11"/>
      <c r="AD147" s="11"/>
    </row>
    <row r="148" spans="1:30" x14ac:dyDescent="0.25">
      <c r="A148" s="54"/>
      <c r="B148" s="11"/>
      <c r="C148" s="11" t="s">
        <v>277</v>
      </c>
      <c r="D148" s="11"/>
      <c r="E148" s="166">
        <v>7863</v>
      </c>
      <c r="F148" s="11">
        <v>1</v>
      </c>
      <c r="G148" s="170">
        <v>61.09</v>
      </c>
      <c r="H148" s="170">
        <v>244.36</v>
      </c>
      <c r="I148" s="170">
        <v>244.36</v>
      </c>
      <c r="J148" s="171">
        <v>4</v>
      </c>
      <c r="L148" s="11"/>
      <c r="M148" s="170"/>
      <c r="N148" s="170"/>
      <c r="O148" s="11"/>
      <c r="P148" s="170"/>
      <c r="Q148" s="170"/>
      <c r="R148" s="11"/>
      <c r="S148" s="170"/>
      <c r="T148" s="170"/>
      <c r="V148" s="11"/>
      <c r="W148" s="11"/>
      <c r="X148" s="11"/>
      <c r="Y148" s="11"/>
      <c r="Z148" s="11"/>
      <c r="AA148" s="11"/>
      <c r="AB148" s="11"/>
      <c r="AC148" s="11"/>
      <c r="AD148" s="11"/>
    </row>
    <row r="149" spans="1:30" x14ac:dyDescent="0.25">
      <c r="A149" s="54"/>
      <c r="B149" s="11"/>
      <c r="C149" s="11" t="s">
        <v>278</v>
      </c>
      <c r="D149" s="11"/>
      <c r="E149" s="166">
        <v>8534</v>
      </c>
      <c r="F149" s="11">
        <v>3</v>
      </c>
      <c r="G149" s="170">
        <v>126.13</v>
      </c>
      <c r="H149" s="170">
        <v>4540.37</v>
      </c>
      <c r="I149" s="170">
        <v>1513.4566666666667</v>
      </c>
      <c r="J149" s="171">
        <v>12</v>
      </c>
      <c r="L149" s="11">
        <v>1</v>
      </c>
      <c r="M149" s="170">
        <v>2374.59</v>
      </c>
      <c r="N149" s="170">
        <v>2374.59</v>
      </c>
      <c r="O149" s="11"/>
      <c r="P149" s="170"/>
      <c r="Q149" s="170"/>
      <c r="R149" s="11"/>
      <c r="S149" s="170"/>
      <c r="T149" s="170"/>
      <c r="V149" s="11"/>
      <c r="W149" s="11"/>
      <c r="X149" s="11"/>
      <c r="Y149" s="11"/>
      <c r="Z149" s="11"/>
      <c r="AA149" s="11"/>
      <c r="AB149" s="11"/>
      <c r="AC149" s="11"/>
      <c r="AD149" s="11"/>
    </row>
    <row r="150" spans="1:30" x14ac:dyDescent="0.25">
      <c r="A150" s="54"/>
      <c r="B150" s="11"/>
      <c r="C150" s="11" t="s">
        <v>237</v>
      </c>
      <c r="D150" s="11"/>
      <c r="E150" s="166">
        <v>8861</v>
      </c>
      <c r="F150" s="11">
        <v>49</v>
      </c>
      <c r="G150" s="170">
        <v>75.763265306122435</v>
      </c>
      <c r="H150" s="170">
        <v>45450.23</v>
      </c>
      <c r="I150" s="170">
        <v>927.55571428571432</v>
      </c>
      <c r="J150" s="171">
        <v>11.040816326530612</v>
      </c>
      <c r="L150" s="11">
        <v>16</v>
      </c>
      <c r="M150" s="170">
        <v>19882.29</v>
      </c>
      <c r="N150" s="170">
        <v>1242.6431250000001</v>
      </c>
      <c r="O150" s="11"/>
      <c r="P150" s="170"/>
      <c r="Q150" s="170"/>
      <c r="R150" s="11">
        <v>15</v>
      </c>
      <c r="S150" s="170">
        <v>10153.109999999999</v>
      </c>
      <c r="T150" s="170">
        <v>676.87399999999991</v>
      </c>
      <c r="V150" s="11"/>
      <c r="W150" s="11"/>
      <c r="X150" s="11"/>
      <c r="Y150" s="11"/>
      <c r="Z150" s="11"/>
      <c r="AA150" s="11"/>
      <c r="AB150" s="11"/>
      <c r="AC150" s="11"/>
      <c r="AD150" s="11"/>
    </row>
    <row r="151" spans="1:30" x14ac:dyDescent="0.25">
      <c r="A151" s="54"/>
      <c r="B151" s="11"/>
      <c r="C151" s="11" t="s">
        <v>238</v>
      </c>
      <c r="D151" s="11"/>
      <c r="E151" s="166">
        <v>8865</v>
      </c>
      <c r="F151" s="11">
        <v>35</v>
      </c>
      <c r="G151" s="170">
        <v>70.868285714285733</v>
      </c>
      <c r="H151" s="170">
        <v>25015.759999999998</v>
      </c>
      <c r="I151" s="170">
        <v>714.73599999999999</v>
      </c>
      <c r="J151" s="171">
        <v>10.142857142857142</v>
      </c>
      <c r="L151" s="11">
        <v>17</v>
      </c>
      <c r="M151" s="170">
        <v>14322.519999999999</v>
      </c>
      <c r="N151" s="170">
        <v>842.50117647058812</v>
      </c>
      <c r="O151" s="11"/>
      <c r="P151" s="170"/>
      <c r="Q151" s="170"/>
      <c r="R151" s="11">
        <v>10</v>
      </c>
      <c r="S151" s="170">
        <v>10352.77</v>
      </c>
      <c r="T151" s="170">
        <v>1035.277</v>
      </c>
      <c r="V151" s="11"/>
      <c r="W151" s="11"/>
      <c r="X151" s="11"/>
      <c r="Y151" s="11"/>
      <c r="Z151" s="11"/>
      <c r="AA151" s="11"/>
      <c r="AB151" s="11"/>
      <c r="AC151" s="11"/>
      <c r="AD151" s="11"/>
    </row>
    <row r="152" spans="1:30" x14ac:dyDescent="0.25">
      <c r="A152" s="54"/>
      <c r="B152" s="11"/>
      <c r="C152" s="11" t="s">
        <v>287</v>
      </c>
      <c r="D152" s="11"/>
      <c r="E152" s="166">
        <v>8867</v>
      </c>
      <c r="F152" s="11">
        <v>1</v>
      </c>
      <c r="G152" s="170">
        <v>115.26</v>
      </c>
      <c r="H152" s="170">
        <v>1383.06</v>
      </c>
      <c r="I152" s="170">
        <v>1383.06</v>
      </c>
      <c r="J152" s="171">
        <v>12</v>
      </c>
      <c r="L152" s="11"/>
      <c r="M152" s="170"/>
      <c r="N152" s="170"/>
      <c r="O152" s="11"/>
      <c r="P152" s="170"/>
      <c r="Q152" s="170"/>
      <c r="R152" s="11"/>
      <c r="S152" s="170"/>
      <c r="T152" s="170"/>
      <c r="V152" s="11"/>
      <c r="W152" s="11"/>
      <c r="X152" s="11"/>
      <c r="Y152" s="11"/>
      <c r="Z152" s="11"/>
      <c r="AA152" s="11"/>
      <c r="AB152" s="11"/>
      <c r="AC152" s="11"/>
      <c r="AD152" s="11"/>
    </row>
    <row r="153" spans="1:30" x14ac:dyDescent="0.25">
      <c r="A153" s="54"/>
      <c r="B153" s="11"/>
      <c r="C153" s="11" t="s">
        <v>239</v>
      </c>
      <c r="D153" s="11"/>
      <c r="E153" s="166">
        <v>7064</v>
      </c>
      <c r="F153" s="11"/>
      <c r="G153" s="170"/>
      <c r="H153" s="170"/>
      <c r="I153" s="170"/>
      <c r="J153" s="171"/>
      <c r="L153" s="11"/>
      <c r="M153" s="170"/>
      <c r="N153" s="170"/>
      <c r="O153" s="11"/>
      <c r="P153" s="170"/>
      <c r="Q153" s="170"/>
      <c r="R153" s="11">
        <v>2</v>
      </c>
      <c r="S153" s="170">
        <v>1622.25</v>
      </c>
      <c r="T153" s="170">
        <v>811.125</v>
      </c>
      <c r="V153" s="11"/>
      <c r="W153" s="11"/>
      <c r="X153" s="11"/>
      <c r="Y153" s="11"/>
      <c r="Z153" s="11"/>
      <c r="AA153" s="11"/>
      <c r="AB153" s="11"/>
      <c r="AC153" s="11"/>
      <c r="AD153" s="11"/>
    </row>
    <row r="154" spans="1:30" x14ac:dyDescent="0.25">
      <c r="A154" s="54"/>
      <c r="B154" s="11"/>
      <c r="C154" s="11" t="s">
        <v>240</v>
      </c>
      <c r="D154" s="11"/>
      <c r="E154" s="166">
        <v>7065</v>
      </c>
      <c r="F154" s="11">
        <v>24</v>
      </c>
      <c r="G154" s="170">
        <v>61.313750000000006</v>
      </c>
      <c r="H154" s="170">
        <v>13656.280000000002</v>
      </c>
      <c r="I154" s="170">
        <v>569.01166666666677</v>
      </c>
      <c r="J154" s="171">
        <v>8.8333333333333339</v>
      </c>
      <c r="L154" s="11">
        <v>8</v>
      </c>
      <c r="M154" s="170">
        <v>3878.49</v>
      </c>
      <c r="N154" s="170">
        <v>484.81124999999997</v>
      </c>
      <c r="O154" s="11">
        <v>3</v>
      </c>
      <c r="P154" s="170">
        <v>1803.0600000000002</v>
      </c>
      <c r="Q154" s="170">
        <v>601.0200000000001</v>
      </c>
      <c r="R154" s="11">
        <v>10</v>
      </c>
      <c r="S154" s="170">
        <v>5569.5400000000009</v>
      </c>
      <c r="T154" s="170">
        <v>556.95400000000006</v>
      </c>
      <c r="V154" s="11"/>
      <c r="W154" s="11"/>
      <c r="X154" s="11"/>
      <c r="Y154" s="11"/>
      <c r="Z154" s="11"/>
      <c r="AA154" s="11"/>
      <c r="AB154" s="11"/>
      <c r="AC154" s="11"/>
      <c r="AD154" s="11"/>
    </row>
    <row r="155" spans="1:30" x14ac:dyDescent="0.25">
      <c r="A155" s="54"/>
      <c r="B155" s="11"/>
      <c r="C155" s="11" t="s">
        <v>298</v>
      </c>
      <c r="D155" s="11"/>
      <c r="E155" s="166">
        <v>8822</v>
      </c>
      <c r="F155" s="11">
        <v>1</v>
      </c>
      <c r="G155" s="170">
        <v>89.23</v>
      </c>
      <c r="H155" s="170">
        <v>535.35</v>
      </c>
      <c r="I155" s="170">
        <v>535.35</v>
      </c>
      <c r="J155" s="171">
        <v>6</v>
      </c>
      <c r="L155" s="11"/>
      <c r="M155" s="170"/>
      <c r="N155" s="170"/>
      <c r="O155" s="11"/>
      <c r="P155" s="170"/>
      <c r="Q155" s="170"/>
      <c r="R155" s="11"/>
      <c r="S155" s="170"/>
      <c r="T155" s="170"/>
      <c r="V155" s="11"/>
      <c r="W155" s="11"/>
      <c r="X155" s="11"/>
      <c r="Y155" s="11"/>
      <c r="Z155" s="11"/>
      <c r="AA155" s="11"/>
      <c r="AB155" s="11"/>
      <c r="AC155" s="11"/>
      <c r="AD155" s="11"/>
    </row>
    <row r="156" spans="1:30" x14ac:dyDescent="0.25">
      <c r="A156" s="54"/>
      <c r="B156" s="11"/>
      <c r="C156" s="11" t="s">
        <v>280</v>
      </c>
      <c r="D156" s="11"/>
      <c r="E156" s="166">
        <v>8551</v>
      </c>
      <c r="F156" s="11"/>
      <c r="G156" s="170"/>
      <c r="H156" s="170"/>
      <c r="I156" s="170"/>
      <c r="J156" s="171"/>
      <c r="L156" s="11"/>
      <c r="M156" s="170"/>
      <c r="N156" s="170"/>
      <c r="O156" s="11">
        <v>1</v>
      </c>
      <c r="P156" s="170">
        <v>613.84</v>
      </c>
      <c r="Q156" s="170">
        <v>613.84</v>
      </c>
      <c r="R156" s="11"/>
      <c r="S156" s="170"/>
      <c r="T156" s="170"/>
      <c r="V156" s="11"/>
      <c r="W156" s="11"/>
      <c r="X156" s="11"/>
      <c r="Y156" s="11"/>
      <c r="Z156" s="11"/>
      <c r="AA156" s="11"/>
      <c r="AB156" s="11"/>
      <c r="AC156" s="11"/>
      <c r="AD156" s="11"/>
    </row>
    <row r="157" spans="1:30" x14ac:dyDescent="0.25">
      <c r="A157" s="54"/>
      <c r="B157" s="11"/>
      <c r="C157" s="11" t="s">
        <v>299</v>
      </c>
      <c r="D157" s="11"/>
      <c r="E157" s="166">
        <v>7203</v>
      </c>
      <c r="F157" s="11">
        <v>31</v>
      </c>
      <c r="G157" s="170">
        <v>98.556451612903217</v>
      </c>
      <c r="H157" s="170">
        <v>33186.050000000003</v>
      </c>
      <c r="I157" s="170">
        <v>1070.5177419354839</v>
      </c>
      <c r="J157" s="171">
        <v>10.129032258064516</v>
      </c>
      <c r="L157" s="11">
        <v>11</v>
      </c>
      <c r="M157" s="170">
        <v>13449.999999999998</v>
      </c>
      <c r="N157" s="170">
        <v>1222.7272727272725</v>
      </c>
      <c r="O157" s="11">
        <v>2</v>
      </c>
      <c r="P157" s="170">
        <v>866.93000000000006</v>
      </c>
      <c r="Q157" s="170">
        <v>433.46500000000003</v>
      </c>
      <c r="R157" s="11">
        <v>10</v>
      </c>
      <c r="S157" s="170">
        <v>9283.7100000000009</v>
      </c>
      <c r="T157" s="170">
        <v>928.37100000000009</v>
      </c>
      <c r="V157" s="11"/>
      <c r="W157" s="11"/>
      <c r="X157" s="11"/>
      <c r="Y157" s="11"/>
      <c r="Z157" s="11"/>
      <c r="AA157" s="11"/>
      <c r="AB157" s="11"/>
      <c r="AC157" s="11"/>
      <c r="AD157" s="11"/>
    </row>
    <row r="158" spans="1:30" x14ac:dyDescent="0.25">
      <c r="A158" s="54"/>
      <c r="B158" s="11"/>
      <c r="C158" s="11" t="s">
        <v>242</v>
      </c>
      <c r="D158" s="11"/>
      <c r="E158" s="166">
        <v>7204</v>
      </c>
      <c r="F158" s="11">
        <v>14</v>
      </c>
      <c r="G158" s="170">
        <v>81.918571428571425</v>
      </c>
      <c r="H158" s="170">
        <v>11928.439999999999</v>
      </c>
      <c r="I158" s="170">
        <v>852.03142857142848</v>
      </c>
      <c r="J158" s="171">
        <v>11.357142857142858</v>
      </c>
      <c r="L158" s="11">
        <v>3</v>
      </c>
      <c r="M158" s="170">
        <v>2339.98</v>
      </c>
      <c r="N158" s="170">
        <v>779.99333333333334</v>
      </c>
      <c r="O158" s="11"/>
      <c r="P158" s="170"/>
      <c r="Q158" s="170"/>
      <c r="R158" s="11">
        <v>3</v>
      </c>
      <c r="S158" s="170">
        <v>1537.41</v>
      </c>
      <c r="T158" s="170">
        <v>512.47</v>
      </c>
      <c r="V158" s="11"/>
      <c r="W158" s="11"/>
      <c r="X158" s="11"/>
      <c r="Y158" s="11"/>
      <c r="Z158" s="11"/>
      <c r="AA158" s="11"/>
      <c r="AB158" s="11"/>
      <c r="AC158" s="11"/>
      <c r="AD158" s="11"/>
    </row>
    <row r="159" spans="1:30" x14ac:dyDescent="0.25">
      <c r="A159" s="54"/>
      <c r="B159" s="11"/>
      <c r="C159" s="11" t="s">
        <v>243</v>
      </c>
      <c r="D159" s="11"/>
      <c r="E159" s="166">
        <v>7076</v>
      </c>
      <c r="F159" s="11">
        <v>16</v>
      </c>
      <c r="G159" s="170">
        <v>90.780624999999986</v>
      </c>
      <c r="H159" s="170">
        <v>11550.84</v>
      </c>
      <c r="I159" s="170">
        <v>721.92750000000001</v>
      </c>
      <c r="J159" s="171">
        <v>8</v>
      </c>
      <c r="L159" s="11">
        <v>2</v>
      </c>
      <c r="M159" s="170">
        <v>1059.6600000000001</v>
      </c>
      <c r="N159" s="170">
        <v>529.83000000000004</v>
      </c>
      <c r="O159" s="11">
        <v>1</v>
      </c>
      <c r="P159" s="170">
        <v>343.06</v>
      </c>
      <c r="Q159" s="170">
        <v>343.06</v>
      </c>
      <c r="R159" s="11">
        <v>2</v>
      </c>
      <c r="S159" s="170">
        <v>1172.06</v>
      </c>
      <c r="T159" s="170">
        <v>586.03</v>
      </c>
      <c r="V159" s="11"/>
      <c r="W159" s="11"/>
      <c r="X159" s="11"/>
      <c r="Y159" s="11"/>
      <c r="Z159" s="11"/>
      <c r="AA159" s="11"/>
      <c r="AB159" s="11"/>
      <c r="AC159" s="11"/>
      <c r="AD159" s="11"/>
    </row>
    <row r="160" spans="1:30" x14ac:dyDescent="0.25">
      <c r="A160" s="54"/>
      <c r="B160" s="11"/>
      <c r="C160" s="11" t="s">
        <v>244</v>
      </c>
      <c r="D160" s="11"/>
      <c r="E160" s="166">
        <v>7077</v>
      </c>
      <c r="F160" s="11">
        <v>4</v>
      </c>
      <c r="G160" s="170">
        <v>63.765000000000001</v>
      </c>
      <c r="H160" s="170">
        <v>2250.4</v>
      </c>
      <c r="I160" s="170">
        <v>562.6</v>
      </c>
      <c r="J160" s="171">
        <v>8.5</v>
      </c>
      <c r="L160" s="11"/>
      <c r="M160" s="170"/>
      <c r="N160" s="170"/>
      <c r="O160" s="11"/>
      <c r="P160" s="170"/>
      <c r="Q160" s="170"/>
      <c r="R160" s="11">
        <v>1</v>
      </c>
      <c r="S160" s="170">
        <v>462.49</v>
      </c>
      <c r="T160" s="170">
        <v>462.49</v>
      </c>
      <c r="V160" s="11"/>
      <c r="W160" s="11"/>
      <c r="X160" s="11"/>
      <c r="Y160" s="11"/>
      <c r="Z160" s="11"/>
      <c r="AA160" s="11"/>
      <c r="AB160" s="11"/>
      <c r="AC160" s="11"/>
      <c r="AD160" s="11"/>
    </row>
    <row r="161" spans="1:30" x14ac:dyDescent="0.25">
      <c r="A161" s="54"/>
      <c r="B161" s="11"/>
      <c r="C161" s="11" t="s">
        <v>245</v>
      </c>
      <c r="D161" s="11"/>
      <c r="E161" s="166">
        <v>7871</v>
      </c>
      <c r="F161" s="11">
        <v>7</v>
      </c>
      <c r="G161" s="170">
        <v>80.381428571428572</v>
      </c>
      <c r="H161" s="170">
        <v>5546.9</v>
      </c>
      <c r="I161" s="170">
        <v>792.41428571428571</v>
      </c>
      <c r="J161" s="171">
        <v>10</v>
      </c>
      <c r="L161" s="11"/>
      <c r="M161" s="170"/>
      <c r="N161" s="170"/>
      <c r="O161" s="11"/>
      <c r="P161" s="170"/>
      <c r="Q161" s="170"/>
      <c r="R161" s="11">
        <v>1</v>
      </c>
      <c r="S161" s="170">
        <v>468.89</v>
      </c>
      <c r="T161" s="170">
        <v>468.89</v>
      </c>
      <c r="V161" s="11"/>
      <c r="W161" s="11"/>
      <c r="X161" s="11"/>
      <c r="Y161" s="11"/>
      <c r="Z161" s="11"/>
      <c r="AA161" s="11"/>
      <c r="AB161" s="11"/>
      <c r="AC161" s="11"/>
      <c r="AD161" s="11"/>
    </row>
    <row r="162" spans="1:30" x14ac:dyDescent="0.25">
      <c r="A162" s="54"/>
      <c r="B162" s="11"/>
      <c r="C162" s="11" t="s">
        <v>281</v>
      </c>
      <c r="D162" s="11"/>
      <c r="E162" s="166">
        <v>8886</v>
      </c>
      <c r="F162" s="11">
        <v>4</v>
      </c>
      <c r="G162" s="170">
        <v>73.715000000000003</v>
      </c>
      <c r="H162" s="170">
        <v>6337.6200000000008</v>
      </c>
      <c r="I162" s="170">
        <v>1584.4050000000002</v>
      </c>
      <c r="J162" s="171">
        <v>20</v>
      </c>
      <c r="L162" s="11"/>
      <c r="M162" s="170"/>
      <c r="N162" s="170"/>
      <c r="O162" s="11"/>
      <c r="P162" s="170"/>
      <c r="Q162" s="170"/>
      <c r="R162" s="11"/>
      <c r="S162" s="170"/>
      <c r="T162" s="170"/>
      <c r="V162" s="11"/>
      <c r="W162" s="11"/>
      <c r="X162" s="11"/>
      <c r="Y162" s="11"/>
      <c r="Z162" s="11"/>
      <c r="AA162" s="11"/>
      <c r="AB162" s="11"/>
      <c r="AC162" s="11"/>
      <c r="AD162" s="11"/>
    </row>
    <row r="163" spans="1:30" x14ac:dyDescent="0.25">
      <c r="A163" s="54"/>
      <c r="B163" s="11"/>
      <c r="C163" s="11" t="s">
        <v>300</v>
      </c>
      <c r="D163" s="11"/>
      <c r="E163" s="166">
        <v>7461</v>
      </c>
      <c r="F163" s="11"/>
      <c r="G163" s="170"/>
      <c r="H163" s="170"/>
      <c r="I163" s="170"/>
      <c r="J163" s="171"/>
      <c r="L163" s="11"/>
      <c r="M163" s="170"/>
      <c r="N163" s="170"/>
      <c r="O163" s="11"/>
      <c r="P163" s="170"/>
      <c r="Q163" s="170"/>
      <c r="R163" s="11">
        <v>1</v>
      </c>
      <c r="S163" s="170">
        <v>661.45</v>
      </c>
      <c r="T163" s="170">
        <v>661.45</v>
      </c>
      <c r="V163" s="11"/>
      <c r="W163" s="11"/>
      <c r="X163" s="11"/>
      <c r="Y163" s="11"/>
      <c r="Z163" s="11"/>
      <c r="AA163" s="11"/>
      <c r="AB163" s="11"/>
      <c r="AC163" s="11"/>
      <c r="AD163" s="11"/>
    </row>
    <row r="164" spans="1:30" x14ac:dyDescent="0.25">
      <c r="A164" s="54"/>
      <c r="B164" s="11"/>
      <c r="C164" s="11" t="s">
        <v>282</v>
      </c>
      <c r="D164" s="11"/>
      <c r="E164" s="166">
        <v>8560</v>
      </c>
      <c r="F164" s="11">
        <v>1</v>
      </c>
      <c r="G164" s="170">
        <v>60.09</v>
      </c>
      <c r="H164" s="170">
        <v>1081.51</v>
      </c>
      <c r="I164" s="170">
        <v>1081.51</v>
      </c>
      <c r="J164" s="171">
        <v>18</v>
      </c>
      <c r="L164" s="11"/>
      <c r="M164" s="170"/>
      <c r="N164" s="170"/>
      <c r="O164" s="11"/>
      <c r="P164" s="170"/>
      <c r="Q164" s="170"/>
      <c r="R164" s="11"/>
      <c r="S164" s="170"/>
      <c r="T164" s="170"/>
      <c r="V164" s="11"/>
      <c r="W164" s="11"/>
      <c r="X164" s="11"/>
      <c r="Y164" s="11"/>
      <c r="Z164" s="11"/>
      <c r="AA164" s="11"/>
      <c r="AB164" s="11"/>
      <c r="AC164" s="11"/>
      <c r="AD164" s="11"/>
    </row>
    <row r="165" spans="1:30" x14ac:dyDescent="0.25">
      <c r="A165" s="54"/>
      <c r="B165" s="11"/>
      <c r="C165" s="11" t="s">
        <v>247</v>
      </c>
      <c r="D165" s="11"/>
      <c r="E165" s="166">
        <v>7083</v>
      </c>
      <c r="F165" s="11">
        <v>39</v>
      </c>
      <c r="G165" s="170">
        <v>95.476410256410261</v>
      </c>
      <c r="H165" s="170">
        <v>33706.119999999995</v>
      </c>
      <c r="I165" s="170">
        <v>864.25948717948711</v>
      </c>
      <c r="J165" s="171">
        <v>9.4615384615384617</v>
      </c>
      <c r="L165" s="11">
        <v>14</v>
      </c>
      <c r="M165" s="170">
        <v>13566.039999999999</v>
      </c>
      <c r="N165" s="170">
        <v>969.00285714285712</v>
      </c>
      <c r="O165" s="11">
        <v>3</v>
      </c>
      <c r="P165" s="170">
        <v>1278.3599999999999</v>
      </c>
      <c r="Q165" s="170">
        <v>426.11999999999995</v>
      </c>
      <c r="R165" s="11">
        <v>30</v>
      </c>
      <c r="S165" s="170">
        <v>19343.429999999997</v>
      </c>
      <c r="T165" s="170">
        <v>644.78099999999984</v>
      </c>
      <c r="V165" s="11"/>
      <c r="W165" s="11"/>
      <c r="X165" s="11"/>
      <c r="Y165" s="11"/>
      <c r="Z165" s="11"/>
      <c r="AA165" s="11"/>
      <c r="AB165" s="11"/>
      <c r="AC165" s="11"/>
      <c r="AD165" s="11"/>
    </row>
    <row r="166" spans="1:30" x14ac:dyDescent="0.25">
      <c r="A166" s="54"/>
      <c r="B166" s="11"/>
      <c r="C166" s="11" t="s">
        <v>284</v>
      </c>
      <c r="D166" s="11"/>
      <c r="E166" s="166">
        <v>7088</v>
      </c>
      <c r="F166" s="11">
        <v>9</v>
      </c>
      <c r="G166" s="170">
        <v>99.324444444444438</v>
      </c>
      <c r="H166" s="170">
        <v>10224.01</v>
      </c>
      <c r="I166" s="170">
        <v>1136.0011111111112</v>
      </c>
      <c r="J166" s="171">
        <v>10.333333333333334</v>
      </c>
      <c r="L166" s="11">
        <v>1</v>
      </c>
      <c r="M166" s="170">
        <v>180.13</v>
      </c>
      <c r="N166" s="170">
        <v>180.13</v>
      </c>
      <c r="O166" s="11"/>
      <c r="P166" s="170"/>
      <c r="Q166" s="170"/>
      <c r="R166" s="11">
        <v>7</v>
      </c>
      <c r="S166" s="170">
        <v>4258.3799999999992</v>
      </c>
      <c r="T166" s="170">
        <v>608.33999999999992</v>
      </c>
      <c r="V166" s="11"/>
      <c r="W166" s="11"/>
      <c r="X166" s="11"/>
      <c r="Y166" s="11"/>
      <c r="Z166" s="11"/>
      <c r="AA166" s="11"/>
      <c r="AB166" s="11"/>
      <c r="AC166" s="11"/>
      <c r="AD166" s="11"/>
    </row>
    <row r="167" spans="1:30" x14ac:dyDescent="0.25">
      <c r="A167" s="54"/>
      <c r="B167" s="11"/>
      <c r="C167" s="11" t="s">
        <v>248</v>
      </c>
      <c r="D167" s="11"/>
      <c r="E167" s="166">
        <v>7461</v>
      </c>
      <c r="F167" s="11">
        <v>1</v>
      </c>
      <c r="G167" s="170">
        <v>39.07</v>
      </c>
      <c r="H167" s="170">
        <v>156.28</v>
      </c>
      <c r="I167" s="170">
        <v>156.28</v>
      </c>
      <c r="J167" s="171">
        <v>4</v>
      </c>
      <c r="L167" s="11"/>
      <c r="M167" s="170"/>
      <c r="N167" s="170"/>
      <c r="O167" s="11"/>
      <c r="P167" s="170"/>
      <c r="Q167" s="170"/>
      <c r="R167" s="11"/>
      <c r="S167" s="170"/>
      <c r="T167" s="170"/>
      <c r="V167" s="11"/>
      <c r="W167" s="11"/>
      <c r="X167" s="11"/>
      <c r="Y167" s="11"/>
      <c r="Z167" s="11"/>
      <c r="AA167" s="11"/>
      <c r="AB167" s="11"/>
      <c r="AC167" s="11"/>
      <c r="AD167" s="11"/>
    </row>
    <row r="168" spans="1:30" x14ac:dyDescent="0.25">
      <c r="A168" s="54"/>
      <c r="B168" s="11"/>
      <c r="C168" s="11" t="s">
        <v>248</v>
      </c>
      <c r="D168" s="11"/>
      <c r="E168" s="166">
        <v>7462</v>
      </c>
      <c r="F168" s="11">
        <v>7</v>
      </c>
      <c r="G168" s="170">
        <v>77.198571428571427</v>
      </c>
      <c r="H168" s="170">
        <v>4284.2299999999996</v>
      </c>
      <c r="I168" s="170">
        <v>612.0328571428571</v>
      </c>
      <c r="J168" s="171">
        <v>8.4285714285714288</v>
      </c>
      <c r="L168" s="11">
        <v>5</v>
      </c>
      <c r="M168" s="170">
        <v>2114.2599999999998</v>
      </c>
      <c r="N168" s="170">
        <v>422.85199999999998</v>
      </c>
      <c r="O168" s="11"/>
      <c r="P168" s="170"/>
      <c r="Q168" s="170"/>
      <c r="R168" s="11">
        <v>5</v>
      </c>
      <c r="S168" s="170">
        <v>2697.55</v>
      </c>
      <c r="T168" s="170">
        <v>539.51</v>
      </c>
      <c r="V168" s="11"/>
      <c r="W168" s="11"/>
      <c r="X168" s="11"/>
      <c r="Y168" s="11"/>
      <c r="Z168" s="11"/>
      <c r="AA168" s="11"/>
      <c r="AB168" s="11"/>
      <c r="AC168" s="11"/>
      <c r="AD168" s="11"/>
    </row>
    <row r="169" spans="1:30" x14ac:dyDescent="0.25">
      <c r="A169" s="54"/>
      <c r="B169" s="11"/>
      <c r="C169" s="11" t="s">
        <v>249</v>
      </c>
      <c r="D169" s="11"/>
      <c r="E169" s="166">
        <v>7882</v>
      </c>
      <c r="F169" s="11">
        <v>9</v>
      </c>
      <c r="G169" s="170">
        <v>94.396666666666661</v>
      </c>
      <c r="H169" s="170">
        <v>6599.0300000000007</v>
      </c>
      <c r="I169" s="170">
        <v>733.22555555555562</v>
      </c>
      <c r="J169" s="171">
        <v>7.333333333333333</v>
      </c>
      <c r="L169" s="11">
        <v>4</v>
      </c>
      <c r="M169" s="170">
        <v>2127.75</v>
      </c>
      <c r="N169" s="170">
        <v>531.9375</v>
      </c>
      <c r="O169" s="11">
        <v>1</v>
      </c>
      <c r="P169" s="170">
        <v>832.62</v>
      </c>
      <c r="Q169" s="170">
        <v>832.62</v>
      </c>
      <c r="R169" s="11">
        <v>3</v>
      </c>
      <c r="S169" s="170">
        <v>925.06</v>
      </c>
      <c r="T169" s="170">
        <v>308.3533333333333</v>
      </c>
      <c r="V169" s="11"/>
      <c r="W169" s="11"/>
      <c r="X169" s="11"/>
      <c r="Y169" s="11"/>
      <c r="Z169" s="11"/>
      <c r="AA169" s="11"/>
      <c r="AB169" s="11"/>
      <c r="AC169" s="11"/>
      <c r="AD169" s="11"/>
    </row>
    <row r="170" spans="1:30" x14ac:dyDescent="0.25">
      <c r="A170" s="54"/>
      <c r="B170" s="11"/>
      <c r="C170" s="11" t="s">
        <v>301</v>
      </c>
      <c r="D170" s="11"/>
      <c r="E170" s="166">
        <v>7882</v>
      </c>
      <c r="F170" s="11">
        <v>1</v>
      </c>
      <c r="G170" s="170">
        <v>75.489999999999995</v>
      </c>
      <c r="H170" s="170">
        <v>603.89</v>
      </c>
      <c r="I170" s="170">
        <v>603.89</v>
      </c>
      <c r="J170" s="171">
        <v>8</v>
      </c>
      <c r="L170" s="11"/>
      <c r="M170" s="170"/>
      <c r="N170" s="170"/>
      <c r="O170" s="11"/>
      <c r="P170" s="170"/>
      <c r="Q170" s="170"/>
      <c r="R170" s="11"/>
      <c r="S170" s="170"/>
      <c r="T170" s="170"/>
      <c r="V170" s="11"/>
      <c r="W170" s="11"/>
      <c r="X170" s="11"/>
      <c r="Y170" s="11"/>
      <c r="Z170" s="11"/>
      <c r="AA170" s="11"/>
      <c r="AB170" s="11"/>
      <c r="AC170" s="11"/>
      <c r="AD170" s="11"/>
    </row>
    <row r="171" spans="1:30" x14ac:dyDescent="0.25">
      <c r="A171" s="54"/>
      <c r="B171" s="11"/>
      <c r="C171" s="11" t="s">
        <v>250</v>
      </c>
      <c r="D171" s="11"/>
      <c r="E171" s="166">
        <v>7090</v>
      </c>
      <c r="F171" s="11">
        <v>11</v>
      </c>
      <c r="G171" s="170">
        <v>78.894545454545451</v>
      </c>
      <c r="H171" s="170">
        <v>6820.8099999999995</v>
      </c>
      <c r="I171" s="170">
        <v>620.0736363636363</v>
      </c>
      <c r="J171" s="171">
        <v>7.6363636363636367</v>
      </c>
      <c r="L171" s="11">
        <v>3</v>
      </c>
      <c r="M171" s="170">
        <v>1167.95</v>
      </c>
      <c r="N171" s="170">
        <v>389.31666666666666</v>
      </c>
      <c r="O171" s="11"/>
      <c r="P171" s="170"/>
      <c r="Q171" s="170"/>
      <c r="R171" s="11">
        <v>3</v>
      </c>
      <c r="S171" s="170">
        <v>2097.29</v>
      </c>
      <c r="T171" s="170">
        <v>699.09666666666669</v>
      </c>
      <c r="V171" s="11"/>
      <c r="W171" s="11"/>
      <c r="X171" s="11"/>
      <c r="Y171" s="11"/>
      <c r="Z171" s="11"/>
      <c r="AA171" s="11"/>
      <c r="AB171" s="11"/>
      <c r="AC171" s="11"/>
      <c r="AD171" s="11"/>
    </row>
    <row r="172" spans="1:30" x14ac:dyDescent="0.25">
      <c r="A172" s="54"/>
      <c r="B172" s="11"/>
      <c r="C172" s="11" t="s">
        <v>251</v>
      </c>
      <c r="D172" s="11"/>
      <c r="E172" s="166">
        <v>7095</v>
      </c>
      <c r="F172" s="11">
        <v>12</v>
      </c>
      <c r="G172" s="170">
        <v>83.88666666666667</v>
      </c>
      <c r="H172" s="170">
        <v>10549.54</v>
      </c>
      <c r="I172" s="170">
        <v>879.12833333333344</v>
      </c>
      <c r="J172" s="171">
        <v>9.9166666666666661</v>
      </c>
      <c r="L172" s="11">
        <v>2</v>
      </c>
      <c r="M172" s="170">
        <v>914.07</v>
      </c>
      <c r="N172" s="170">
        <v>457.03500000000003</v>
      </c>
      <c r="O172" s="11">
        <v>2</v>
      </c>
      <c r="P172" s="170">
        <v>530.49</v>
      </c>
      <c r="Q172" s="170">
        <v>265.245</v>
      </c>
      <c r="R172" s="11">
        <v>4</v>
      </c>
      <c r="S172" s="170">
        <v>3317.42</v>
      </c>
      <c r="T172" s="170">
        <v>829.35500000000002</v>
      </c>
      <c r="V172" s="11"/>
      <c r="W172" s="11"/>
      <c r="X172" s="11"/>
      <c r="Y172" s="11"/>
      <c r="Z172" s="11"/>
      <c r="AA172" s="11"/>
      <c r="AB172" s="11"/>
      <c r="AC172" s="11"/>
      <c r="AD172" s="11"/>
    </row>
    <row r="173" spans="1:30" ht="15.75" thickBot="1" x14ac:dyDescent="0.3">
      <c r="A173" s="54"/>
      <c r="B173" s="11"/>
      <c r="C173" s="11"/>
      <c r="D173" s="11"/>
      <c r="E173" s="166"/>
      <c r="F173" s="11"/>
      <c r="G173" s="170"/>
      <c r="H173" s="170"/>
      <c r="I173" s="170"/>
      <c r="J173" s="11"/>
      <c r="L173" s="11"/>
      <c r="M173" s="170"/>
      <c r="N173" s="170"/>
      <c r="O173" s="11"/>
      <c r="P173" s="170"/>
      <c r="Q173" s="170"/>
      <c r="R173" s="11"/>
      <c r="S173" s="170"/>
      <c r="T173" s="170"/>
      <c r="V173" s="11"/>
      <c r="W173" s="11"/>
      <c r="X173" s="11"/>
      <c r="Y173" s="11"/>
      <c r="Z173" s="11"/>
      <c r="AA173" s="11"/>
      <c r="AB173" s="11"/>
      <c r="AC173" s="11"/>
      <c r="AD173" s="11"/>
    </row>
    <row r="174" spans="1:30" ht="15.75" thickBot="1" x14ac:dyDescent="0.3">
      <c r="A174" s="54"/>
      <c r="B174" s="88" t="s">
        <v>54</v>
      </c>
      <c r="C174" s="95"/>
      <c r="D174" s="95"/>
      <c r="E174" s="167"/>
      <c r="F174" s="90">
        <v>674</v>
      </c>
      <c r="G174" s="172">
        <v>86.843115727002953</v>
      </c>
      <c r="H174" s="173">
        <v>574532.85000000044</v>
      </c>
      <c r="I174" s="172">
        <v>852.42262611276033</v>
      </c>
      <c r="J174" s="171">
        <v>9.7225519287833819</v>
      </c>
      <c r="L174" s="92">
        <v>191</v>
      </c>
      <c r="M174" s="173">
        <v>182349.62000000008</v>
      </c>
      <c r="N174" s="172">
        <v>954.71005235602138</v>
      </c>
      <c r="O174" s="90">
        <v>33</v>
      </c>
      <c r="P174" s="173">
        <v>14377.600000000002</v>
      </c>
      <c r="Q174" s="172">
        <v>435.68484848484854</v>
      </c>
      <c r="R174" s="90">
        <v>252</v>
      </c>
      <c r="S174" s="173">
        <v>190371.11999999994</v>
      </c>
      <c r="T174" s="172">
        <v>755.44095238095213</v>
      </c>
      <c r="V174" s="92"/>
      <c r="W174" s="90"/>
      <c r="X174" s="94" t="s">
        <v>135</v>
      </c>
      <c r="Y174" s="90"/>
      <c r="Z174" s="90"/>
      <c r="AA174" s="94" t="s">
        <v>135</v>
      </c>
      <c r="AB174" s="90"/>
      <c r="AC174" s="90"/>
      <c r="AD174" s="97" t="s">
        <v>135</v>
      </c>
    </row>
    <row r="175" spans="1:30" s="4" customFormat="1" ht="12.75" x14ac:dyDescent="0.2">
      <c r="A175" s="54"/>
      <c r="E175" s="162"/>
      <c r="G175" s="177"/>
      <c r="H175" s="177"/>
      <c r="I175" s="177"/>
      <c r="L175" s="49"/>
      <c r="M175" s="177"/>
      <c r="N175" s="177"/>
      <c r="P175" s="177"/>
      <c r="Q175" s="177"/>
      <c r="S175" s="177"/>
      <c r="T175" s="177"/>
      <c r="V175" s="49"/>
    </row>
    <row r="176" spans="1:30" ht="76.5" x14ac:dyDescent="0.25">
      <c r="A176" s="245">
        <v>43770</v>
      </c>
      <c r="B176" s="65" t="s">
        <v>111</v>
      </c>
      <c r="C176" s="65" t="s">
        <v>37</v>
      </c>
      <c r="D176" s="65" t="s">
        <v>38</v>
      </c>
      <c r="E176" s="165" t="s">
        <v>39</v>
      </c>
      <c r="F176" s="66" t="s">
        <v>136</v>
      </c>
      <c r="G176" s="178" t="s">
        <v>113</v>
      </c>
      <c r="H176" s="178" t="s">
        <v>137</v>
      </c>
      <c r="I176" s="178" t="s">
        <v>115</v>
      </c>
      <c r="J176" s="66" t="s">
        <v>116</v>
      </c>
      <c r="K176" s="69"/>
      <c r="L176" s="66" t="s">
        <v>117</v>
      </c>
      <c r="M176" s="178" t="s">
        <v>138</v>
      </c>
      <c r="N176" s="178" t="s">
        <v>119</v>
      </c>
      <c r="O176" s="66" t="s">
        <v>120</v>
      </c>
      <c r="P176" s="178" t="s">
        <v>121</v>
      </c>
      <c r="Q176" s="178" t="s">
        <v>122</v>
      </c>
      <c r="R176" s="66" t="s">
        <v>123</v>
      </c>
      <c r="S176" s="178" t="s">
        <v>124</v>
      </c>
      <c r="T176" s="178" t="s">
        <v>125</v>
      </c>
      <c r="U176" s="69"/>
      <c r="V176" s="66" t="s">
        <v>126</v>
      </c>
      <c r="W176" s="66" t="s">
        <v>127</v>
      </c>
      <c r="X176" s="66" t="s">
        <v>128</v>
      </c>
      <c r="Y176" s="66" t="s">
        <v>129</v>
      </c>
      <c r="Z176" s="66" t="s">
        <v>130</v>
      </c>
      <c r="AA176" s="66" t="s">
        <v>131</v>
      </c>
      <c r="AB176" s="66" t="s">
        <v>132</v>
      </c>
      <c r="AC176" s="66" t="s">
        <v>133</v>
      </c>
      <c r="AD176" s="66" t="s">
        <v>134</v>
      </c>
    </row>
    <row r="177" spans="1:30" x14ac:dyDescent="0.25">
      <c r="A177" s="54"/>
      <c r="B177" s="11"/>
      <c r="C177" s="11"/>
      <c r="D177" s="11"/>
      <c r="E177" s="166"/>
      <c r="F177" s="11"/>
      <c r="G177" s="170"/>
      <c r="H177" s="170"/>
      <c r="I177" s="170"/>
      <c r="J177" s="11"/>
      <c r="L177" s="11"/>
      <c r="M177" s="170"/>
      <c r="N177" s="170"/>
      <c r="O177" s="11"/>
      <c r="P177" s="170"/>
      <c r="Q177" s="170"/>
      <c r="R177" s="11"/>
      <c r="S177" s="170"/>
      <c r="T177" s="170"/>
      <c r="V177" s="11"/>
      <c r="W177" s="11"/>
      <c r="X177" s="11"/>
      <c r="Y177" s="11"/>
      <c r="Z177" s="11"/>
      <c r="AA177" s="11"/>
      <c r="AB177" s="11"/>
      <c r="AC177" s="11"/>
      <c r="AD177" s="11"/>
    </row>
    <row r="178" spans="1:30" x14ac:dyDescent="0.25">
      <c r="A178" s="54"/>
      <c r="B178" s="11"/>
      <c r="C178" s="11"/>
      <c r="D178" s="11"/>
      <c r="E178" s="166"/>
      <c r="F178" s="11"/>
      <c r="G178" s="170"/>
      <c r="H178" s="170"/>
      <c r="I178" s="170"/>
      <c r="J178" s="11"/>
      <c r="L178" s="11"/>
      <c r="M178" s="170"/>
      <c r="N178" s="170"/>
      <c r="O178" s="11"/>
      <c r="P178" s="170"/>
      <c r="Q178" s="170"/>
      <c r="R178" s="11"/>
      <c r="S178" s="170"/>
      <c r="T178" s="170"/>
      <c r="V178" s="11"/>
      <c r="W178" s="11"/>
      <c r="X178" s="11"/>
      <c r="Y178" s="11"/>
      <c r="Z178" s="11"/>
      <c r="AA178" s="11"/>
      <c r="AB178" s="11"/>
      <c r="AC178" s="11"/>
      <c r="AD178" s="11"/>
    </row>
    <row r="179" spans="1:30" x14ac:dyDescent="0.25">
      <c r="A179" s="54"/>
      <c r="B179" s="11"/>
      <c r="C179" s="11"/>
      <c r="D179" s="11"/>
      <c r="E179" s="166"/>
      <c r="F179" s="11"/>
      <c r="G179" s="170"/>
      <c r="H179" s="170"/>
      <c r="I179" s="170"/>
      <c r="J179" s="11"/>
      <c r="L179" s="11"/>
      <c r="M179" s="170"/>
      <c r="N179" s="170"/>
      <c r="O179" s="11"/>
      <c r="P179" s="170"/>
      <c r="Q179" s="170"/>
      <c r="R179" s="11"/>
      <c r="S179" s="170"/>
      <c r="T179" s="170"/>
      <c r="V179" s="11"/>
      <c r="W179" s="11"/>
      <c r="X179" s="11"/>
      <c r="Y179" s="11"/>
      <c r="Z179" s="11"/>
      <c r="AA179" s="11"/>
      <c r="AB179" s="11"/>
      <c r="AC179" s="11"/>
      <c r="AD179" s="11"/>
    </row>
    <row r="180" spans="1:30" x14ac:dyDescent="0.25">
      <c r="A180" s="54"/>
      <c r="B180" s="11"/>
      <c r="C180" s="11"/>
      <c r="D180" s="11"/>
      <c r="E180" s="166"/>
      <c r="F180" s="11"/>
      <c r="G180" s="170"/>
      <c r="H180" s="170"/>
      <c r="I180" s="170"/>
      <c r="J180" s="11"/>
      <c r="L180" s="11"/>
      <c r="M180" s="170"/>
      <c r="N180" s="170"/>
      <c r="O180" s="11"/>
      <c r="P180" s="170"/>
      <c r="Q180" s="170"/>
      <c r="R180" s="11"/>
      <c r="S180" s="170"/>
      <c r="T180" s="170"/>
      <c r="V180" s="11"/>
      <c r="W180" s="11"/>
      <c r="X180" s="11"/>
      <c r="Y180" s="11"/>
      <c r="Z180" s="11"/>
      <c r="AA180" s="11"/>
      <c r="AB180" s="11"/>
      <c r="AC180" s="11"/>
      <c r="AD180" s="11"/>
    </row>
    <row r="181" spans="1:30" x14ac:dyDescent="0.25">
      <c r="A181" s="54"/>
      <c r="B181" s="11"/>
      <c r="C181" s="11"/>
      <c r="D181" s="11"/>
      <c r="E181" s="166"/>
      <c r="F181" s="11"/>
      <c r="G181" s="170"/>
      <c r="H181" s="170"/>
      <c r="I181" s="170"/>
      <c r="J181" s="11"/>
      <c r="L181" s="11"/>
      <c r="M181" s="170"/>
      <c r="N181" s="170"/>
      <c r="O181" s="11"/>
      <c r="P181" s="170"/>
      <c r="Q181" s="170"/>
      <c r="R181" s="11"/>
      <c r="S181" s="170"/>
      <c r="T181" s="170"/>
      <c r="V181" s="11"/>
      <c r="W181" s="11"/>
      <c r="X181" s="11"/>
      <c r="Y181" s="11"/>
      <c r="Z181" s="11"/>
      <c r="AA181" s="11"/>
      <c r="AB181" s="11"/>
      <c r="AC181" s="11"/>
      <c r="AD181" s="11"/>
    </row>
    <row r="182" spans="1:30" x14ac:dyDescent="0.25">
      <c r="A182" s="54"/>
      <c r="B182" s="11"/>
      <c r="C182" s="11"/>
      <c r="D182" s="11"/>
      <c r="E182" s="166"/>
      <c r="F182" s="11"/>
      <c r="G182" s="170"/>
      <c r="H182" s="170"/>
      <c r="I182" s="170"/>
      <c r="J182" s="11"/>
      <c r="L182" s="11"/>
      <c r="M182" s="170"/>
      <c r="N182" s="170"/>
      <c r="O182" s="11"/>
      <c r="P182" s="170"/>
      <c r="Q182" s="170"/>
      <c r="R182" s="11"/>
      <c r="S182" s="170"/>
      <c r="T182" s="170"/>
      <c r="V182" s="11"/>
      <c r="W182" s="11"/>
      <c r="X182" s="11"/>
      <c r="Y182" s="11"/>
      <c r="Z182" s="11"/>
      <c r="AA182" s="11"/>
      <c r="AB182" s="11"/>
      <c r="AC182" s="11"/>
      <c r="AD182" s="11"/>
    </row>
    <row r="183" spans="1:30" x14ac:dyDescent="0.25">
      <c r="A183" s="54"/>
      <c r="B183" s="11"/>
      <c r="C183" s="11"/>
      <c r="D183" s="11"/>
      <c r="E183" s="166"/>
      <c r="F183" s="11"/>
      <c r="G183" s="170"/>
      <c r="H183" s="170"/>
      <c r="I183" s="170"/>
      <c r="J183" s="11"/>
      <c r="L183" s="11"/>
      <c r="M183" s="170"/>
      <c r="N183" s="170"/>
      <c r="O183" s="11"/>
      <c r="P183" s="170"/>
      <c r="Q183" s="170"/>
      <c r="R183" s="11"/>
      <c r="S183" s="170"/>
      <c r="T183" s="170"/>
      <c r="V183" s="11"/>
      <c r="W183" s="11"/>
      <c r="X183" s="11"/>
      <c r="Y183" s="11"/>
      <c r="Z183" s="11"/>
      <c r="AA183" s="11"/>
      <c r="AB183" s="11"/>
      <c r="AC183" s="11"/>
      <c r="AD183" s="11"/>
    </row>
    <row r="184" spans="1:30" x14ac:dyDescent="0.25">
      <c r="A184" s="54"/>
      <c r="B184" s="11"/>
      <c r="C184" s="11"/>
      <c r="D184" s="11"/>
      <c r="E184" s="166"/>
      <c r="F184" s="11"/>
      <c r="G184" s="170"/>
      <c r="H184" s="170"/>
      <c r="I184" s="170"/>
      <c r="J184" s="11"/>
      <c r="L184" s="11"/>
      <c r="M184" s="170"/>
      <c r="N184" s="170"/>
      <c r="O184" s="11"/>
      <c r="P184" s="170"/>
      <c r="Q184" s="170"/>
      <c r="R184" s="11"/>
      <c r="S184" s="170"/>
      <c r="T184" s="170"/>
      <c r="V184" s="11"/>
      <c r="W184" s="11"/>
      <c r="X184" s="11"/>
      <c r="Y184" s="11"/>
      <c r="Z184" s="11"/>
      <c r="AA184" s="11"/>
      <c r="AB184" s="11"/>
      <c r="AC184" s="11"/>
      <c r="AD184" s="11"/>
    </row>
    <row r="185" spans="1:30" x14ac:dyDescent="0.25">
      <c r="A185" s="54"/>
      <c r="B185" s="11"/>
      <c r="C185" s="11"/>
      <c r="D185" s="11"/>
      <c r="E185" s="166"/>
      <c r="F185" s="11"/>
      <c r="G185" s="170"/>
      <c r="H185" s="170"/>
      <c r="I185" s="170"/>
      <c r="J185" s="11"/>
      <c r="L185" s="11"/>
      <c r="M185" s="170"/>
      <c r="N185" s="170"/>
      <c r="O185" s="11"/>
      <c r="P185" s="170"/>
      <c r="Q185" s="170"/>
      <c r="R185" s="11"/>
      <c r="S185" s="170"/>
      <c r="T185" s="170"/>
      <c r="V185" s="11"/>
      <c r="W185" s="11"/>
      <c r="X185" s="11"/>
      <c r="Y185" s="11"/>
      <c r="Z185" s="11"/>
      <c r="AA185" s="11"/>
      <c r="AB185" s="11"/>
      <c r="AC185" s="11"/>
      <c r="AD185" s="11"/>
    </row>
    <row r="186" spans="1:30" ht="15.75" thickBot="1" x14ac:dyDescent="0.3">
      <c r="A186" s="54"/>
      <c r="B186" s="11"/>
      <c r="C186" s="11"/>
      <c r="D186" s="11"/>
      <c r="E186" s="166"/>
      <c r="F186" s="11"/>
      <c r="G186" s="170"/>
      <c r="H186" s="170"/>
      <c r="I186" s="170"/>
      <c r="J186" s="11"/>
      <c r="L186" s="11"/>
      <c r="M186" s="170"/>
      <c r="N186" s="170"/>
      <c r="O186" s="11"/>
      <c r="P186" s="170"/>
      <c r="Q186" s="170"/>
      <c r="R186" s="11"/>
      <c r="S186" s="170"/>
      <c r="T186" s="170"/>
      <c r="V186" s="11"/>
      <c r="W186" s="11"/>
      <c r="X186" s="11"/>
      <c r="Y186" s="11"/>
      <c r="Z186" s="11"/>
      <c r="AA186" s="11"/>
      <c r="AB186" s="11"/>
      <c r="AC186" s="11"/>
      <c r="AD186" s="11"/>
    </row>
    <row r="187" spans="1:30" ht="15.75" thickBot="1" x14ac:dyDescent="0.3">
      <c r="A187" s="54"/>
      <c r="B187" s="88" t="s">
        <v>54</v>
      </c>
      <c r="C187" s="95"/>
      <c r="D187" s="95"/>
      <c r="E187" s="167"/>
      <c r="F187" s="90"/>
      <c r="G187" s="172" t="s">
        <v>135</v>
      </c>
      <c r="H187" s="173"/>
      <c r="I187" s="172" t="s">
        <v>135</v>
      </c>
      <c r="J187" s="94" t="s">
        <v>135</v>
      </c>
      <c r="L187" s="92"/>
      <c r="M187" s="173"/>
      <c r="N187" s="172" t="s">
        <v>135</v>
      </c>
      <c r="O187" s="90"/>
      <c r="P187" s="173"/>
      <c r="Q187" s="172" t="s">
        <v>135</v>
      </c>
      <c r="R187" s="90"/>
      <c r="S187" s="173"/>
      <c r="T187" s="172" t="s">
        <v>135</v>
      </c>
      <c r="V187" s="92"/>
      <c r="W187" s="90"/>
      <c r="X187" s="94" t="s">
        <v>135</v>
      </c>
      <c r="Y187" s="90"/>
      <c r="Z187" s="90"/>
      <c r="AA187" s="94" t="s">
        <v>135</v>
      </c>
      <c r="AB187" s="90"/>
      <c r="AC187" s="90"/>
      <c r="AD187" s="97" t="s">
        <v>135</v>
      </c>
    </row>
    <row r="188" spans="1:30" s="4" customFormat="1" ht="12.75" x14ac:dyDescent="0.2">
      <c r="A188" s="54"/>
      <c r="E188" s="162"/>
      <c r="G188" s="177"/>
      <c r="H188" s="177"/>
      <c r="I188" s="177"/>
      <c r="L188" s="49"/>
      <c r="M188" s="177"/>
      <c r="N188" s="177"/>
      <c r="P188" s="177"/>
      <c r="Q188" s="177"/>
      <c r="S188" s="177"/>
      <c r="T188" s="177"/>
      <c r="V188" s="49"/>
    </row>
    <row r="189" spans="1:30" ht="76.5" x14ac:dyDescent="0.25">
      <c r="A189" s="245">
        <f>A11</f>
        <v>44866</v>
      </c>
      <c r="B189" s="55" t="s">
        <v>55</v>
      </c>
      <c r="C189" s="55" t="s">
        <v>37</v>
      </c>
      <c r="D189" s="55" t="s">
        <v>38</v>
      </c>
      <c r="E189" s="168" t="s">
        <v>39</v>
      </c>
      <c r="F189" s="67" t="s">
        <v>136</v>
      </c>
      <c r="G189" s="179" t="s">
        <v>113</v>
      </c>
      <c r="H189" s="179" t="s">
        <v>137</v>
      </c>
      <c r="I189" s="179" t="s">
        <v>115</v>
      </c>
      <c r="J189" s="67" t="s">
        <v>116</v>
      </c>
      <c r="K189" s="69"/>
      <c r="L189" s="67" t="s">
        <v>117</v>
      </c>
      <c r="M189" s="179" t="s">
        <v>138</v>
      </c>
      <c r="N189" s="179" t="s">
        <v>119</v>
      </c>
      <c r="O189" s="67" t="s">
        <v>120</v>
      </c>
      <c r="P189" s="179" t="s">
        <v>121</v>
      </c>
      <c r="Q189" s="179" t="s">
        <v>122</v>
      </c>
      <c r="R189" s="56" t="s">
        <v>123</v>
      </c>
      <c r="S189" s="185" t="s">
        <v>124</v>
      </c>
      <c r="T189" s="185" t="s">
        <v>125</v>
      </c>
      <c r="U189" s="71"/>
      <c r="V189" s="56" t="s">
        <v>126</v>
      </c>
      <c r="W189" s="56" t="s">
        <v>127</v>
      </c>
      <c r="X189" s="56" t="s">
        <v>128</v>
      </c>
      <c r="Y189" s="56" t="s">
        <v>129</v>
      </c>
      <c r="Z189" s="56" t="s">
        <v>130</v>
      </c>
      <c r="AA189" s="56" t="s">
        <v>131</v>
      </c>
      <c r="AB189" s="56" t="s">
        <v>132</v>
      </c>
      <c r="AC189" s="56" t="s">
        <v>133</v>
      </c>
      <c r="AD189" s="56" t="s">
        <v>134</v>
      </c>
    </row>
    <row r="190" spans="1:30" x14ac:dyDescent="0.25">
      <c r="A190" s="54"/>
      <c r="B190" s="11"/>
      <c r="C190" s="11" t="s">
        <v>214</v>
      </c>
      <c r="D190" s="11"/>
      <c r="E190" s="166">
        <v>7001</v>
      </c>
      <c r="F190" s="11">
        <v>1</v>
      </c>
      <c r="G190" s="170">
        <v>158.96</v>
      </c>
      <c r="H190" s="170">
        <v>1907.47</v>
      </c>
      <c r="I190" s="170">
        <v>1907.47</v>
      </c>
      <c r="J190" s="171">
        <v>12</v>
      </c>
      <c r="L190" s="11"/>
      <c r="M190" s="170"/>
      <c r="N190" s="170"/>
      <c r="O190" s="11"/>
      <c r="P190" s="170"/>
      <c r="Q190" s="170"/>
      <c r="R190" s="11"/>
      <c r="S190" s="170"/>
      <c r="T190" s="170"/>
      <c r="V190" s="11"/>
      <c r="W190" s="11"/>
      <c r="X190" s="11"/>
      <c r="Y190" s="11"/>
      <c r="Z190" s="11"/>
      <c r="AA190" s="11"/>
      <c r="AB190" s="11"/>
      <c r="AC190" s="11"/>
      <c r="AD190" s="11"/>
    </row>
    <row r="191" spans="1:30" x14ac:dyDescent="0.25">
      <c r="A191" s="54"/>
      <c r="B191" s="11"/>
      <c r="C191" s="11" t="s">
        <v>215</v>
      </c>
      <c r="D191" s="11"/>
      <c r="E191" s="166">
        <v>7823</v>
      </c>
      <c r="F191" s="11">
        <v>1</v>
      </c>
      <c r="G191" s="170">
        <v>72.650000000000006</v>
      </c>
      <c r="H191" s="170">
        <v>435.9</v>
      </c>
      <c r="I191" s="170">
        <v>435.9</v>
      </c>
      <c r="J191" s="171">
        <v>6</v>
      </c>
      <c r="L191" s="11"/>
      <c r="M191" s="170"/>
      <c r="N191" s="170"/>
      <c r="O191" s="11"/>
      <c r="P191" s="170"/>
      <c r="Q191" s="170"/>
      <c r="R191" s="11"/>
      <c r="S191" s="170"/>
      <c r="T191" s="170"/>
      <c r="V191" s="11"/>
      <c r="W191" s="11"/>
      <c r="X191" s="11"/>
      <c r="Y191" s="11"/>
      <c r="Z191" s="11"/>
      <c r="AA191" s="11"/>
      <c r="AB191" s="11"/>
      <c r="AC191" s="11"/>
      <c r="AD191" s="11"/>
    </row>
    <row r="192" spans="1:30" x14ac:dyDescent="0.25">
      <c r="A192" s="54"/>
      <c r="B192" s="11"/>
      <c r="C192" s="11" t="s">
        <v>216</v>
      </c>
      <c r="D192" s="11"/>
      <c r="E192" s="166">
        <v>7826</v>
      </c>
      <c r="F192" s="11">
        <v>1</v>
      </c>
      <c r="G192" s="170">
        <v>1117.6300000000001</v>
      </c>
      <c r="H192" s="170">
        <v>33528.78</v>
      </c>
      <c r="I192" s="170">
        <v>33528.78</v>
      </c>
      <c r="J192" s="171">
        <v>30</v>
      </c>
      <c r="L192" s="11"/>
      <c r="M192" s="170"/>
      <c r="N192" s="170"/>
      <c r="O192" s="11"/>
      <c r="P192" s="170"/>
      <c r="Q192" s="170"/>
      <c r="R192" s="11"/>
      <c r="S192" s="170"/>
      <c r="T192" s="170"/>
      <c r="V192" s="11"/>
      <c r="W192" s="11"/>
      <c r="X192" s="11"/>
      <c r="Y192" s="11"/>
      <c r="Z192" s="11"/>
      <c r="AA192" s="11"/>
      <c r="AB192" s="11"/>
      <c r="AC192" s="11"/>
      <c r="AD192" s="11"/>
    </row>
    <row r="193" spans="1:30" x14ac:dyDescent="0.25">
      <c r="A193" s="54"/>
      <c r="B193" s="11"/>
      <c r="C193" s="11" t="s">
        <v>217</v>
      </c>
      <c r="D193" s="11"/>
      <c r="E193" s="166">
        <v>7008</v>
      </c>
      <c r="F193" s="11">
        <v>2</v>
      </c>
      <c r="G193" s="170">
        <v>127.53</v>
      </c>
      <c r="H193" s="170">
        <v>1890.33</v>
      </c>
      <c r="I193" s="170">
        <v>945.16499999999996</v>
      </c>
      <c r="J193" s="171">
        <v>8</v>
      </c>
      <c r="L193" s="11"/>
      <c r="M193" s="170"/>
      <c r="N193" s="170"/>
      <c r="O193" s="11">
        <v>1</v>
      </c>
      <c r="P193" s="170">
        <v>742.45</v>
      </c>
      <c r="Q193" s="170">
        <v>742.45</v>
      </c>
      <c r="R193" s="11"/>
      <c r="S193" s="170"/>
      <c r="T193" s="170"/>
      <c r="V193" s="11"/>
      <c r="W193" s="11"/>
      <c r="X193" s="11"/>
      <c r="Y193" s="11"/>
      <c r="Z193" s="11"/>
      <c r="AA193" s="11"/>
      <c r="AB193" s="11"/>
      <c r="AC193" s="11"/>
      <c r="AD193" s="11"/>
    </row>
    <row r="194" spans="1:30" x14ac:dyDescent="0.25">
      <c r="A194" s="54"/>
      <c r="B194" s="11"/>
      <c r="C194" s="11" t="s">
        <v>218</v>
      </c>
      <c r="D194" s="11"/>
      <c r="E194" s="166">
        <v>7066</v>
      </c>
      <c r="F194" s="11">
        <v>2</v>
      </c>
      <c r="G194" s="170">
        <v>165.45499999999998</v>
      </c>
      <c r="H194" s="170">
        <v>5698.89</v>
      </c>
      <c r="I194" s="170">
        <v>2849.4450000000002</v>
      </c>
      <c r="J194" s="171">
        <v>16</v>
      </c>
      <c r="L194" s="11">
        <v>2</v>
      </c>
      <c r="M194" s="170">
        <v>5698.89</v>
      </c>
      <c r="N194" s="170">
        <v>2849.4450000000002</v>
      </c>
      <c r="O194" s="11"/>
      <c r="P194" s="170"/>
      <c r="Q194" s="170"/>
      <c r="R194" s="11"/>
      <c r="S194" s="170"/>
      <c r="T194" s="170"/>
      <c r="V194" s="11"/>
      <c r="W194" s="11"/>
      <c r="X194" s="11"/>
      <c r="Y194" s="11"/>
      <c r="Z194" s="11"/>
      <c r="AA194" s="11"/>
      <c r="AB194" s="11"/>
      <c r="AC194" s="11"/>
      <c r="AD194" s="11"/>
    </row>
    <row r="195" spans="1:30" x14ac:dyDescent="0.25">
      <c r="A195" s="54"/>
      <c r="B195" s="11"/>
      <c r="C195" s="11" t="s">
        <v>219</v>
      </c>
      <c r="D195" s="11"/>
      <c r="E195" s="166">
        <v>7016</v>
      </c>
      <c r="F195" s="11">
        <v>1</v>
      </c>
      <c r="G195" s="170">
        <v>120.14</v>
      </c>
      <c r="H195" s="170">
        <v>2162.4</v>
      </c>
      <c r="I195" s="170">
        <v>2162.4</v>
      </c>
      <c r="J195" s="171">
        <v>18</v>
      </c>
      <c r="L195" s="11"/>
      <c r="M195" s="170"/>
      <c r="N195" s="170"/>
      <c r="O195" s="11"/>
      <c r="P195" s="170"/>
      <c r="Q195" s="170"/>
      <c r="R195" s="11"/>
      <c r="S195" s="170"/>
      <c r="T195" s="170"/>
      <c r="V195" s="11"/>
      <c r="W195" s="11"/>
      <c r="X195" s="11"/>
      <c r="Y195" s="11"/>
      <c r="Z195" s="11"/>
      <c r="AA195" s="11"/>
      <c r="AB195" s="11"/>
      <c r="AC195" s="11"/>
      <c r="AD195" s="11"/>
    </row>
    <row r="196" spans="1:30" x14ac:dyDescent="0.25">
      <c r="A196" s="54"/>
      <c r="B196" s="11"/>
      <c r="C196" s="11" t="s">
        <v>220</v>
      </c>
      <c r="D196" s="11"/>
      <c r="E196" s="166">
        <v>8817</v>
      </c>
      <c r="F196" s="11">
        <v>3</v>
      </c>
      <c r="G196" s="170">
        <v>1546.5133333333333</v>
      </c>
      <c r="H196" s="170">
        <v>112675.91</v>
      </c>
      <c r="I196" s="170">
        <v>37558.636666666665</v>
      </c>
      <c r="J196" s="171">
        <v>21</v>
      </c>
      <c r="L196" s="11">
        <v>1</v>
      </c>
      <c r="M196" s="170">
        <v>36317.17</v>
      </c>
      <c r="N196" s="170">
        <v>36317.17</v>
      </c>
      <c r="O196" s="11"/>
      <c r="P196" s="170"/>
      <c r="Q196" s="170"/>
      <c r="R196" s="11"/>
      <c r="S196" s="170"/>
      <c r="T196" s="170"/>
      <c r="V196" s="11"/>
      <c r="W196" s="11"/>
      <c r="X196" s="11"/>
      <c r="Y196" s="11"/>
      <c r="Z196" s="11"/>
      <c r="AA196" s="11"/>
      <c r="AB196" s="11"/>
      <c r="AC196" s="11"/>
      <c r="AD196" s="11"/>
    </row>
    <row r="197" spans="1:30" x14ac:dyDescent="0.25">
      <c r="A197" s="54"/>
      <c r="B197" s="11"/>
      <c r="C197" s="11" t="s">
        <v>220</v>
      </c>
      <c r="D197" s="11"/>
      <c r="E197" s="166">
        <v>8820</v>
      </c>
      <c r="F197" s="11">
        <v>3</v>
      </c>
      <c r="G197" s="170">
        <v>269</v>
      </c>
      <c r="H197" s="170">
        <v>13795.96</v>
      </c>
      <c r="I197" s="170">
        <v>4598.6533333333327</v>
      </c>
      <c r="J197" s="171">
        <v>13.666666666666666</v>
      </c>
      <c r="L197" s="11">
        <v>2</v>
      </c>
      <c r="M197" s="170">
        <v>3788.3999999999996</v>
      </c>
      <c r="N197" s="170">
        <v>1894.1999999999998</v>
      </c>
      <c r="O197" s="11"/>
      <c r="P197" s="170"/>
      <c r="Q197" s="170"/>
      <c r="R197" s="11"/>
      <c r="S197" s="170"/>
      <c r="T197" s="170"/>
      <c r="V197" s="11"/>
      <c r="W197" s="11"/>
      <c r="X197" s="11"/>
      <c r="Y197" s="11"/>
      <c r="Z197" s="11"/>
      <c r="AA197" s="11"/>
      <c r="AB197" s="11"/>
      <c r="AC197" s="11"/>
      <c r="AD197" s="11"/>
    </row>
    <row r="198" spans="1:30" x14ac:dyDescent="0.25">
      <c r="A198" s="54"/>
      <c r="B198" s="11"/>
      <c r="C198" s="11" t="s">
        <v>220</v>
      </c>
      <c r="D198" s="11"/>
      <c r="E198" s="166">
        <v>8837</v>
      </c>
      <c r="F198" s="11">
        <v>2</v>
      </c>
      <c r="G198" s="170">
        <v>393.28</v>
      </c>
      <c r="H198" s="170">
        <v>26151.98</v>
      </c>
      <c r="I198" s="170">
        <v>13075.99</v>
      </c>
      <c r="J198" s="171">
        <v>33</v>
      </c>
      <c r="L198" s="11"/>
      <c r="M198" s="170"/>
      <c r="N198" s="170"/>
      <c r="O198" s="11"/>
      <c r="P198" s="170"/>
      <c r="Q198" s="170"/>
      <c r="R198" s="11"/>
      <c r="S198" s="170"/>
      <c r="T198" s="170"/>
      <c r="V198" s="11"/>
      <c r="W198" s="11"/>
      <c r="X198" s="11"/>
      <c r="Y198" s="11"/>
      <c r="Z198" s="11"/>
      <c r="AA198" s="11"/>
      <c r="AB198" s="11"/>
      <c r="AC198" s="11"/>
      <c r="AD198" s="11"/>
    </row>
    <row r="199" spans="1:30" x14ac:dyDescent="0.25">
      <c r="A199" s="54"/>
      <c r="B199" s="11"/>
      <c r="C199" s="11" t="s">
        <v>221</v>
      </c>
      <c r="D199" s="11"/>
      <c r="E199" s="166">
        <v>7201</v>
      </c>
      <c r="F199" s="11">
        <v>8</v>
      </c>
      <c r="G199" s="170">
        <v>426.11124999999998</v>
      </c>
      <c r="H199" s="170">
        <v>39082.009999999995</v>
      </c>
      <c r="I199" s="170">
        <v>4885.2512499999993</v>
      </c>
      <c r="J199" s="171">
        <v>10.25</v>
      </c>
      <c r="L199" s="11">
        <v>2</v>
      </c>
      <c r="M199" s="170">
        <v>15202.32</v>
      </c>
      <c r="N199" s="170">
        <v>7601.16</v>
      </c>
      <c r="O199" s="11">
        <v>1</v>
      </c>
      <c r="P199" s="170">
        <v>300.04000000000002</v>
      </c>
      <c r="Q199" s="170">
        <v>300.04000000000002</v>
      </c>
      <c r="R199" s="11">
        <v>2</v>
      </c>
      <c r="S199" s="170">
        <v>9488.77</v>
      </c>
      <c r="T199" s="170">
        <v>4744.3850000000002</v>
      </c>
      <c r="V199" s="11"/>
      <c r="W199" s="11"/>
      <c r="X199" s="11"/>
      <c r="Y199" s="11"/>
      <c r="Z199" s="11"/>
      <c r="AA199" s="11"/>
      <c r="AB199" s="11"/>
      <c r="AC199" s="11"/>
      <c r="AD199" s="11"/>
    </row>
    <row r="200" spans="1:30" x14ac:dyDescent="0.25">
      <c r="A200" s="54"/>
      <c r="B200" s="11"/>
      <c r="C200" s="11" t="s">
        <v>221</v>
      </c>
      <c r="D200" s="11"/>
      <c r="E200" s="166">
        <v>7202</v>
      </c>
      <c r="F200" s="11">
        <v>9</v>
      </c>
      <c r="G200" s="170">
        <v>375.94111111111113</v>
      </c>
      <c r="H200" s="170">
        <v>43893.560000000005</v>
      </c>
      <c r="I200" s="170">
        <v>4877.0622222222228</v>
      </c>
      <c r="J200" s="171">
        <v>12.444444444444445</v>
      </c>
      <c r="L200" s="11">
        <v>1</v>
      </c>
      <c r="M200" s="170">
        <v>178.97</v>
      </c>
      <c r="N200" s="170">
        <v>178.97</v>
      </c>
      <c r="O200" s="11">
        <v>1</v>
      </c>
      <c r="P200" s="170">
        <v>3676.99</v>
      </c>
      <c r="Q200" s="170">
        <v>3676.99</v>
      </c>
      <c r="R200" s="11"/>
      <c r="S200" s="170"/>
      <c r="T200" s="170"/>
      <c r="V200" s="11"/>
      <c r="W200" s="11"/>
      <c r="X200" s="11"/>
      <c r="Y200" s="11"/>
      <c r="Z200" s="11"/>
      <c r="AA200" s="11"/>
      <c r="AB200" s="11"/>
      <c r="AC200" s="11"/>
      <c r="AD200" s="11"/>
    </row>
    <row r="201" spans="1:30" x14ac:dyDescent="0.25">
      <c r="A201" s="54"/>
      <c r="B201" s="11"/>
      <c r="C201" s="11" t="s">
        <v>221</v>
      </c>
      <c r="D201" s="11"/>
      <c r="E201" s="166">
        <v>7206</v>
      </c>
      <c r="F201" s="11">
        <v>11</v>
      </c>
      <c r="G201" s="170">
        <v>561.26727272727283</v>
      </c>
      <c r="H201" s="170">
        <v>58665.35</v>
      </c>
      <c r="I201" s="170">
        <v>5333.2136363636364</v>
      </c>
      <c r="J201" s="171">
        <v>10.454545454545455</v>
      </c>
      <c r="L201" s="11">
        <v>3</v>
      </c>
      <c r="M201" s="170">
        <v>14846.08</v>
      </c>
      <c r="N201" s="170">
        <v>4948.6933333333336</v>
      </c>
      <c r="O201" s="11"/>
      <c r="P201" s="170"/>
      <c r="Q201" s="170"/>
      <c r="R201" s="11"/>
      <c r="S201" s="170"/>
      <c r="T201" s="170"/>
      <c r="V201" s="11"/>
      <c r="W201" s="11"/>
      <c r="X201" s="11"/>
      <c r="Y201" s="11"/>
      <c r="Z201" s="11"/>
      <c r="AA201" s="11"/>
      <c r="AB201" s="11"/>
      <c r="AC201" s="11"/>
      <c r="AD201" s="11"/>
    </row>
    <row r="202" spans="1:30" x14ac:dyDescent="0.25">
      <c r="A202" s="54"/>
      <c r="B202" s="11"/>
      <c r="C202" s="11" t="s">
        <v>221</v>
      </c>
      <c r="D202" s="11"/>
      <c r="E202" s="166">
        <v>7208</v>
      </c>
      <c r="F202" s="11">
        <v>11</v>
      </c>
      <c r="G202" s="170">
        <v>237.53272727272727</v>
      </c>
      <c r="H202" s="170">
        <v>45151.89</v>
      </c>
      <c r="I202" s="170">
        <v>4104.7172727272728</v>
      </c>
      <c r="J202" s="171">
        <v>14.181818181818182</v>
      </c>
      <c r="L202" s="11">
        <v>1</v>
      </c>
      <c r="M202" s="170">
        <v>1988.97</v>
      </c>
      <c r="N202" s="170">
        <v>1988.97</v>
      </c>
      <c r="O202" s="11"/>
      <c r="P202" s="170"/>
      <c r="Q202" s="170"/>
      <c r="R202" s="11"/>
      <c r="S202" s="170"/>
      <c r="T202" s="170"/>
      <c r="V202" s="11"/>
      <c r="W202" s="11"/>
      <c r="X202" s="11"/>
      <c r="Y202" s="11"/>
      <c r="Z202" s="11"/>
      <c r="AA202" s="11"/>
      <c r="AB202" s="11"/>
      <c r="AC202" s="11"/>
      <c r="AD202" s="11"/>
    </row>
    <row r="203" spans="1:30" x14ac:dyDescent="0.25">
      <c r="A203" s="54"/>
      <c r="B203" s="11"/>
      <c r="C203" s="11" t="s">
        <v>222</v>
      </c>
      <c r="D203" s="11"/>
      <c r="E203" s="166">
        <v>8822</v>
      </c>
      <c r="F203" s="11">
        <v>5</v>
      </c>
      <c r="G203" s="170">
        <v>218.87400000000002</v>
      </c>
      <c r="H203" s="170">
        <v>8101.94</v>
      </c>
      <c r="I203" s="170">
        <v>1620.3879999999999</v>
      </c>
      <c r="J203" s="171">
        <v>13.6</v>
      </c>
      <c r="L203" s="11">
        <v>2</v>
      </c>
      <c r="M203" s="170">
        <v>5888.23</v>
      </c>
      <c r="N203" s="170">
        <v>2944.1149999999998</v>
      </c>
      <c r="O203" s="11"/>
      <c r="P203" s="170"/>
      <c r="Q203" s="170"/>
      <c r="R203" s="11"/>
      <c r="S203" s="170"/>
      <c r="T203" s="170"/>
      <c r="V203" s="11"/>
      <c r="W203" s="11"/>
      <c r="X203" s="11"/>
      <c r="Y203" s="11"/>
      <c r="Z203" s="11"/>
      <c r="AA203" s="11"/>
      <c r="AB203" s="11"/>
      <c r="AC203" s="11"/>
      <c r="AD203" s="11"/>
    </row>
    <row r="204" spans="1:30" x14ac:dyDescent="0.25">
      <c r="A204" s="54"/>
      <c r="B204" s="11"/>
      <c r="C204" s="11" t="s">
        <v>223</v>
      </c>
      <c r="D204" s="11"/>
      <c r="E204" s="166">
        <v>8863</v>
      </c>
      <c r="F204" s="11">
        <v>3</v>
      </c>
      <c r="G204" s="170">
        <v>1979.9733333333334</v>
      </c>
      <c r="H204" s="170">
        <v>24944.989999999998</v>
      </c>
      <c r="I204" s="170">
        <v>8314.996666666666</v>
      </c>
      <c r="J204" s="171">
        <v>7</v>
      </c>
      <c r="L204" s="11"/>
      <c r="M204" s="170"/>
      <c r="N204" s="170"/>
      <c r="O204" s="11"/>
      <c r="P204" s="170"/>
      <c r="Q204" s="170"/>
      <c r="R204" s="11"/>
      <c r="S204" s="170"/>
      <c r="T204" s="170"/>
      <c r="V204" s="11"/>
      <c r="W204" s="11"/>
      <c r="X204" s="11"/>
      <c r="Y204" s="11"/>
      <c r="Z204" s="11"/>
      <c r="AA204" s="11"/>
      <c r="AB204" s="11"/>
      <c r="AC204" s="11"/>
      <c r="AD204" s="11"/>
    </row>
    <row r="205" spans="1:30" x14ac:dyDescent="0.25">
      <c r="A205" s="54"/>
      <c r="B205" s="11"/>
      <c r="C205" s="11" t="s">
        <v>224</v>
      </c>
      <c r="D205" s="11"/>
      <c r="E205" s="166">
        <v>7027</v>
      </c>
      <c r="F205" s="11"/>
      <c r="G205" s="170"/>
      <c r="H205" s="170"/>
      <c r="I205" s="170"/>
      <c r="J205" s="171"/>
      <c r="L205" s="11"/>
      <c r="M205" s="170"/>
      <c r="N205" s="170"/>
      <c r="O205" s="11"/>
      <c r="P205" s="170"/>
      <c r="Q205" s="170"/>
      <c r="R205" s="11">
        <v>1</v>
      </c>
      <c r="S205" s="170">
        <v>518.39</v>
      </c>
      <c r="T205" s="170">
        <v>518.39</v>
      </c>
      <c r="V205" s="11"/>
      <c r="W205" s="11"/>
      <c r="X205" s="11"/>
      <c r="Y205" s="11"/>
      <c r="Z205" s="11"/>
      <c r="AA205" s="11"/>
      <c r="AB205" s="11"/>
      <c r="AC205" s="11"/>
      <c r="AD205" s="11"/>
    </row>
    <row r="206" spans="1:30" x14ac:dyDescent="0.25">
      <c r="A206" s="54"/>
      <c r="B206" s="11"/>
      <c r="C206" s="11" t="s">
        <v>225</v>
      </c>
      <c r="D206" s="11"/>
      <c r="E206" s="166">
        <v>7840</v>
      </c>
      <c r="F206" s="11">
        <v>1</v>
      </c>
      <c r="G206" s="170">
        <v>1651.58</v>
      </c>
      <c r="H206" s="170">
        <v>1651.58</v>
      </c>
      <c r="I206" s="170">
        <v>1651.58</v>
      </c>
      <c r="J206" s="171">
        <v>1</v>
      </c>
      <c r="L206" s="11">
        <v>1</v>
      </c>
      <c r="M206" s="170">
        <v>1651.58</v>
      </c>
      <c r="N206" s="170">
        <v>1651.58</v>
      </c>
      <c r="O206" s="11"/>
      <c r="P206" s="170"/>
      <c r="Q206" s="170"/>
      <c r="R206" s="11"/>
      <c r="S206" s="170"/>
      <c r="T206" s="170"/>
      <c r="V206" s="11"/>
      <c r="W206" s="11"/>
      <c r="X206" s="11"/>
      <c r="Y206" s="11"/>
      <c r="Z206" s="11"/>
      <c r="AA206" s="11"/>
      <c r="AB206" s="11"/>
      <c r="AC206" s="11"/>
      <c r="AD206" s="11"/>
    </row>
    <row r="207" spans="1:30" x14ac:dyDescent="0.25">
      <c r="A207" s="54"/>
      <c r="B207" s="11"/>
      <c r="C207" s="11" t="s">
        <v>226</v>
      </c>
      <c r="D207" s="11"/>
      <c r="E207" s="166">
        <v>7419</v>
      </c>
      <c r="F207" s="11">
        <v>2</v>
      </c>
      <c r="G207" s="170">
        <v>117.58500000000001</v>
      </c>
      <c r="H207" s="170">
        <v>3450.5699999999997</v>
      </c>
      <c r="I207" s="170">
        <v>1725.2849999999999</v>
      </c>
      <c r="J207" s="171">
        <v>14</v>
      </c>
      <c r="L207" s="11"/>
      <c r="M207" s="170"/>
      <c r="N207" s="170"/>
      <c r="O207" s="11"/>
      <c r="P207" s="170"/>
      <c r="Q207" s="170"/>
      <c r="R207" s="11"/>
      <c r="S207" s="170"/>
      <c r="T207" s="170"/>
      <c r="V207" s="11"/>
      <c r="W207" s="11"/>
      <c r="X207" s="11"/>
      <c r="Y207" s="11"/>
      <c r="Z207" s="11"/>
      <c r="AA207" s="11"/>
      <c r="AB207" s="11"/>
      <c r="AC207" s="11"/>
      <c r="AD207" s="11"/>
    </row>
    <row r="208" spans="1:30" x14ac:dyDescent="0.25">
      <c r="A208" s="54"/>
      <c r="B208" s="11"/>
      <c r="C208" s="11" t="s">
        <v>227</v>
      </c>
      <c r="D208" s="11"/>
      <c r="E208" s="166">
        <v>7205</v>
      </c>
      <c r="F208" s="11">
        <v>7</v>
      </c>
      <c r="G208" s="170">
        <v>1701.6528571428571</v>
      </c>
      <c r="H208" s="170">
        <v>142118.25</v>
      </c>
      <c r="I208" s="170">
        <v>20302.607142857141</v>
      </c>
      <c r="J208" s="171">
        <v>10.571428571428571</v>
      </c>
      <c r="L208" s="11"/>
      <c r="M208" s="170"/>
      <c r="N208" s="170"/>
      <c r="O208" s="11"/>
      <c r="P208" s="170"/>
      <c r="Q208" s="170"/>
      <c r="R208" s="11"/>
      <c r="S208" s="170"/>
      <c r="T208" s="170"/>
      <c r="V208" s="11"/>
      <c r="W208" s="11"/>
      <c r="X208" s="11"/>
      <c r="Y208" s="11"/>
      <c r="Z208" s="11"/>
      <c r="AA208" s="11"/>
      <c r="AB208" s="11"/>
      <c r="AC208" s="11"/>
      <c r="AD208" s="11"/>
    </row>
    <row r="209" spans="1:30" x14ac:dyDescent="0.25">
      <c r="A209" s="54"/>
      <c r="B209" s="11"/>
      <c r="C209" s="11" t="s">
        <v>228</v>
      </c>
      <c r="D209" s="11"/>
      <c r="E209" s="166">
        <v>8525</v>
      </c>
      <c r="F209" s="11">
        <v>1</v>
      </c>
      <c r="G209" s="170">
        <v>799.74</v>
      </c>
      <c r="H209" s="170">
        <v>9596.82</v>
      </c>
      <c r="I209" s="170">
        <v>9596.82</v>
      </c>
      <c r="J209" s="171">
        <v>12</v>
      </c>
      <c r="L209" s="11"/>
      <c r="M209" s="170"/>
      <c r="N209" s="170"/>
      <c r="O209" s="11"/>
      <c r="P209" s="170"/>
      <c r="Q209" s="170"/>
      <c r="R209" s="11"/>
      <c r="S209" s="170"/>
      <c r="T209" s="170"/>
      <c r="V209" s="11"/>
      <c r="W209" s="11"/>
      <c r="X209" s="11"/>
      <c r="Y209" s="11"/>
      <c r="Z209" s="11"/>
      <c r="AA209" s="11"/>
      <c r="AB209" s="11"/>
      <c r="AC209" s="11"/>
      <c r="AD209" s="11"/>
    </row>
    <row r="210" spans="1:30" x14ac:dyDescent="0.25">
      <c r="A210" s="54"/>
      <c r="B210" s="11"/>
      <c r="C210" s="11" t="s">
        <v>229</v>
      </c>
      <c r="D210" s="11"/>
      <c r="E210" s="166">
        <v>8830</v>
      </c>
      <c r="F210" s="11">
        <v>3</v>
      </c>
      <c r="G210" s="170">
        <v>1073.5866666666666</v>
      </c>
      <c r="H210" s="170">
        <v>36742.699999999997</v>
      </c>
      <c r="I210" s="170">
        <v>12247.566666666666</v>
      </c>
      <c r="J210" s="171">
        <v>11</v>
      </c>
      <c r="L210" s="11">
        <v>2</v>
      </c>
      <c r="M210" s="170">
        <v>31024.089999999997</v>
      </c>
      <c r="N210" s="170">
        <v>15512.044999999998</v>
      </c>
      <c r="O210" s="11"/>
      <c r="P210" s="170"/>
      <c r="Q210" s="170"/>
      <c r="R210" s="11"/>
      <c r="S210" s="170"/>
      <c r="T210" s="170"/>
      <c r="V210" s="11"/>
      <c r="W210" s="11"/>
      <c r="X210" s="11"/>
      <c r="Y210" s="11"/>
      <c r="Z210" s="11"/>
      <c r="AA210" s="11"/>
      <c r="AB210" s="11"/>
      <c r="AC210" s="11"/>
      <c r="AD210" s="11"/>
    </row>
    <row r="211" spans="1:30" x14ac:dyDescent="0.25">
      <c r="A211" s="54"/>
      <c r="B211" s="11"/>
      <c r="C211" s="11" t="s">
        <v>230</v>
      </c>
      <c r="D211" s="11"/>
      <c r="E211" s="166">
        <v>7033</v>
      </c>
      <c r="F211" s="11">
        <v>3</v>
      </c>
      <c r="G211" s="170">
        <v>396.74333333333334</v>
      </c>
      <c r="H211" s="170">
        <v>38395.360000000001</v>
      </c>
      <c r="I211" s="170">
        <v>12798.453333333333</v>
      </c>
      <c r="J211" s="171">
        <v>28</v>
      </c>
      <c r="L211" s="11">
        <v>2</v>
      </c>
      <c r="M211" s="170">
        <v>37740.289999999994</v>
      </c>
      <c r="N211" s="170">
        <v>18870.144999999997</v>
      </c>
      <c r="O211" s="11"/>
      <c r="P211" s="170"/>
      <c r="Q211" s="170"/>
      <c r="R211" s="11"/>
      <c r="S211" s="170"/>
      <c r="T211" s="170"/>
      <c r="V211" s="11"/>
      <c r="W211" s="11"/>
      <c r="X211" s="11"/>
      <c r="Y211" s="11"/>
      <c r="Z211" s="11"/>
      <c r="AA211" s="11"/>
      <c r="AB211" s="11"/>
      <c r="AC211" s="11"/>
      <c r="AD211" s="11"/>
    </row>
    <row r="212" spans="1:30" x14ac:dyDescent="0.25">
      <c r="A212" s="54"/>
      <c r="B212" s="11"/>
      <c r="C212" s="11" t="s">
        <v>231</v>
      </c>
      <c r="D212" s="11"/>
      <c r="E212" s="166">
        <v>8530</v>
      </c>
      <c r="F212" s="11">
        <v>1</v>
      </c>
      <c r="G212" s="170">
        <v>1074.8</v>
      </c>
      <c r="H212" s="170">
        <v>38692.769999999997</v>
      </c>
      <c r="I212" s="170">
        <v>38692.769999999997</v>
      </c>
      <c r="J212" s="171">
        <v>36</v>
      </c>
      <c r="L212" s="11"/>
      <c r="M212" s="170"/>
      <c r="N212" s="170"/>
      <c r="O212" s="11"/>
      <c r="P212" s="170"/>
      <c r="Q212" s="170"/>
      <c r="R212" s="11"/>
      <c r="S212" s="170"/>
      <c r="T212" s="170"/>
      <c r="V212" s="11"/>
      <c r="W212" s="11"/>
      <c r="X212" s="11"/>
      <c r="Y212" s="11"/>
      <c r="Z212" s="11"/>
      <c r="AA212" s="11"/>
      <c r="AB212" s="11"/>
      <c r="AC212" s="11"/>
      <c r="AD212" s="11"/>
    </row>
    <row r="213" spans="1:30" x14ac:dyDescent="0.25">
      <c r="A213" s="54"/>
      <c r="B213" s="11"/>
      <c r="C213" s="11" t="s">
        <v>232</v>
      </c>
      <c r="D213" s="11"/>
      <c r="E213" s="166">
        <v>7036</v>
      </c>
      <c r="F213" s="11">
        <v>12</v>
      </c>
      <c r="G213" s="170">
        <v>384.69249999999994</v>
      </c>
      <c r="H213" s="170">
        <v>44562.58</v>
      </c>
      <c r="I213" s="170">
        <v>3713.5483333333336</v>
      </c>
      <c r="J213" s="171">
        <v>15.666666666666666</v>
      </c>
      <c r="L213" s="11">
        <v>2</v>
      </c>
      <c r="M213" s="170">
        <v>1735.8600000000001</v>
      </c>
      <c r="N213" s="170">
        <v>867.93000000000006</v>
      </c>
      <c r="O213" s="11">
        <v>1</v>
      </c>
      <c r="P213" s="170">
        <v>668.71</v>
      </c>
      <c r="Q213" s="170">
        <v>668.71</v>
      </c>
      <c r="R213" s="11">
        <v>1</v>
      </c>
      <c r="S213" s="170">
        <v>10364.469999999999</v>
      </c>
      <c r="T213" s="170">
        <v>10364.469999999999</v>
      </c>
      <c r="V213" s="11"/>
      <c r="W213" s="11"/>
      <c r="X213" s="11"/>
      <c r="Y213" s="11"/>
      <c r="Z213" s="11"/>
      <c r="AA213" s="11"/>
      <c r="AB213" s="11"/>
      <c r="AC213" s="11"/>
      <c r="AD213" s="11"/>
    </row>
    <row r="214" spans="1:30" x14ac:dyDescent="0.25">
      <c r="A214" s="54"/>
      <c r="B214" s="11"/>
      <c r="C214" s="11" t="s">
        <v>233</v>
      </c>
      <c r="D214" s="11"/>
      <c r="E214" s="166">
        <v>8840</v>
      </c>
      <c r="F214" s="11">
        <v>5</v>
      </c>
      <c r="G214" s="170">
        <v>187.196</v>
      </c>
      <c r="H214" s="170">
        <v>21312.68</v>
      </c>
      <c r="I214" s="170">
        <v>4262.5360000000001</v>
      </c>
      <c r="J214" s="171">
        <v>15.6</v>
      </c>
      <c r="L214" s="11">
        <v>1</v>
      </c>
      <c r="M214" s="170">
        <v>9215.23</v>
      </c>
      <c r="N214" s="170">
        <v>9215.23</v>
      </c>
      <c r="O214" s="11"/>
      <c r="P214" s="170"/>
      <c r="Q214" s="170"/>
      <c r="R214" s="11"/>
      <c r="S214" s="170"/>
      <c r="T214" s="170"/>
      <c r="V214" s="11"/>
      <c r="W214" s="11"/>
      <c r="X214" s="11"/>
      <c r="Y214" s="11"/>
      <c r="Z214" s="11"/>
      <c r="AA214" s="11"/>
      <c r="AB214" s="11"/>
      <c r="AC214" s="11"/>
      <c r="AD214" s="11"/>
    </row>
    <row r="215" spans="1:30" x14ac:dyDescent="0.25">
      <c r="A215" s="54"/>
      <c r="B215" s="11"/>
      <c r="C215" s="11" t="s">
        <v>234</v>
      </c>
      <c r="D215" s="11"/>
      <c r="E215" s="166">
        <v>7840</v>
      </c>
      <c r="F215" s="11">
        <v>1</v>
      </c>
      <c r="G215" s="170">
        <v>237.75</v>
      </c>
      <c r="H215" s="170">
        <v>4041.61</v>
      </c>
      <c r="I215" s="170">
        <v>4041.61</v>
      </c>
      <c r="J215" s="171">
        <v>17</v>
      </c>
      <c r="L215" s="11"/>
      <c r="M215" s="170"/>
      <c r="N215" s="170"/>
      <c r="O215" s="11"/>
      <c r="P215" s="170"/>
      <c r="Q215" s="170"/>
      <c r="R215" s="11"/>
      <c r="S215" s="170"/>
      <c r="T215" s="170"/>
      <c r="V215" s="11"/>
      <c r="W215" s="11"/>
      <c r="X215" s="11"/>
      <c r="Y215" s="11"/>
      <c r="Z215" s="11"/>
      <c r="AA215" s="11"/>
      <c r="AB215" s="11"/>
      <c r="AC215" s="11"/>
      <c r="AD215" s="11"/>
    </row>
    <row r="216" spans="1:30" x14ac:dyDescent="0.25">
      <c r="A216" s="54"/>
      <c r="B216" s="11"/>
      <c r="C216" s="11" t="s">
        <v>235</v>
      </c>
      <c r="D216" s="11"/>
      <c r="E216" s="166">
        <v>7092</v>
      </c>
      <c r="F216" s="11">
        <v>1</v>
      </c>
      <c r="G216" s="170">
        <v>205.71</v>
      </c>
      <c r="H216" s="170">
        <v>2468.44</v>
      </c>
      <c r="I216" s="170">
        <v>2468.44</v>
      </c>
      <c r="J216" s="171">
        <v>12</v>
      </c>
      <c r="L216" s="11"/>
      <c r="M216" s="170"/>
      <c r="N216" s="170"/>
      <c r="O216" s="11"/>
      <c r="P216" s="170"/>
      <c r="Q216" s="170"/>
      <c r="R216" s="11"/>
      <c r="S216" s="170"/>
      <c r="T216" s="170"/>
      <c r="V216" s="11"/>
      <c r="W216" s="11"/>
      <c r="X216" s="11"/>
      <c r="Y216" s="11"/>
      <c r="Z216" s="11"/>
      <c r="AA216" s="11"/>
      <c r="AB216" s="11"/>
      <c r="AC216" s="11"/>
      <c r="AD216" s="11"/>
    </row>
    <row r="217" spans="1:30" x14ac:dyDescent="0.25">
      <c r="A217" s="54"/>
      <c r="B217" s="11"/>
      <c r="C217" s="11" t="s">
        <v>236</v>
      </c>
      <c r="D217" s="11"/>
      <c r="E217" s="166">
        <v>7860</v>
      </c>
      <c r="F217" s="11">
        <v>2</v>
      </c>
      <c r="G217" s="170">
        <v>176.52</v>
      </c>
      <c r="H217" s="170">
        <v>7216.81</v>
      </c>
      <c r="I217" s="170">
        <v>3608.4050000000002</v>
      </c>
      <c r="J217" s="171">
        <v>17</v>
      </c>
      <c r="L217" s="11"/>
      <c r="M217" s="170"/>
      <c r="N217" s="170"/>
      <c r="O217" s="11"/>
      <c r="P217" s="170"/>
      <c r="Q217" s="170"/>
      <c r="R217" s="11"/>
      <c r="S217" s="170"/>
      <c r="T217" s="170"/>
      <c r="V217" s="11"/>
      <c r="W217" s="11"/>
      <c r="X217" s="11"/>
      <c r="Y217" s="11"/>
      <c r="Z217" s="11"/>
      <c r="AA217" s="11"/>
      <c r="AB217" s="11"/>
      <c r="AC217" s="11"/>
      <c r="AD217" s="11"/>
    </row>
    <row r="218" spans="1:30" x14ac:dyDescent="0.25">
      <c r="A218" s="54"/>
      <c r="B218" s="11"/>
      <c r="C218" s="11" t="s">
        <v>237</v>
      </c>
      <c r="D218" s="11"/>
      <c r="E218" s="166">
        <v>8861</v>
      </c>
      <c r="F218" s="11">
        <v>7</v>
      </c>
      <c r="G218" s="170">
        <v>127.58714285714284</v>
      </c>
      <c r="H218" s="170">
        <v>14352.8</v>
      </c>
      <c r="I218" s="170">
        <v>2050.4</v>
      </c>
      <c r="J218" s="171">
        <v>16</v>
      </c>
      <c r="L218" s="11">
        <v>1</v>
      </c>
      <c r="M218" s="170">
        <v>287.33999999999997</v>
      </c>
      <c r="N218" s="170">
        <v>287.33999999999997</v>
      </c>
      <c r="O218" s="11">
        <v>3</v>
      </c>
      <c r="P218" s="170">
        <v>9779.76</v>
      </c>
      <c r="Q218" s="170">
        <v>3259.92</v>
      </c>
      <c r="R218" s="11"/>
      <c r="S218" s="170"/>
      <c r="T218" s="170"/>
      <c r="V218" s="11"/>
      <c r="W218" s="11"/>
      <c r="X218" s="11"/>
      <c r="Y218" s="11"/>
      <c r="Z218" s="11"/>
      <c r="AA218" s="11"/>
      <c r="AB218" s="11"/>
      <c r="AC218" s="11"/>
      <c r="AD218" s="11"/>
    </row>
    <row r="219" spans="1:30" x14ac:dyDescent="0.25">
      <c r="A219" s="54"/>
      <c r="B219" s="11"/>
      <c r="C219" s="11" t="s">
        <v>238</v>
      </c>
      <c r="D219" s="11"/>
      <c r="E219" s="166">
        <v>8865</v>
      </c>
      <c r="F219" s="11">
        <v>3</v>
      </c>
      <c r="G219" s="170">
        <v>122.88333333333333</v>
      </c>
      <c r="H219" s="170">
        <v>4423.58</v>
      </c>
      <c r="I219" s="170">
        <v>1474.5266666666666</v>
      </c>
      <c r="J219" s="171">
        <v>12</v>
      </c>
      <c r="L219" s="11"/>
      <c r="M219" s="170"/>
      <c r="N219" s="170"/>
      <c r="O219" s="11"/>
      <c r="P219" s="170"/>
      <c r="Q219" s="170"/>
      <c r="R219" s="11"/>
      <c r="S219" s="170"/>
      <c r="T219" s="170"/>
      <c r="V219" s="11"/>
      <c r="W219" s="11"/>
      <c r="X219" s="11"/>
      <c r="Y219" s="11"/>
      <c r="Z219" s="11"/>
      <c r="AA219" s="11"/>
      <c r="AB219" s="11"/>
      <c r="AC219" s="11"/>
      <c r="AD219" s="11"/>
    </row>
    <row r="220" spans="1:30" x14ac:dyDescent="0.25">
      <c r="A220" s="54"/>
      <c r="B220" s="11"/>
      <c r="C220" s="11" t="s">
        <v>239</v>
      </c>
      <c r="D220" s="11"/>
      <c r="E220" s="166">
        <v>7064</v>
      </c>
      <c r="F220" s="11">
        <v>1</v>
      </c>
      <c r="G220" s="170">
        <v>2015.22</v>
      </c>
      <c r="H220" s="170">
        <v>34258.61</v>
      </c>
      <c r="I220" s="170">
        <v>34258.61</v>
      </c>
      <c r="J220" s="171">
        <v>17</v>
      </c>
      <c r="L220" s="11"/>
      <c r="M220" s="170"/>
      <c r="N220" s="170"/>
      <c r="O220" s="11"/>
      <c r="P220" s="170"/>
      <c r="Q220" s="170"/>
      <c r="R220" s="11"/>
      <c r="S220" s="170"/>
      <c r="T220" s="170"/>
      <c r="V220" s="11"/>
      <c r="W220" s="11"/>
      <c r="X220" s="11"/>
      <c r="Y220" s="11"/>
      <c r="Z220" s="11"/>
      <c r="AA220" s="11"/>
      <c r="AB220" s="11"/>
      <c r="AC220" s="11"/>
      <c r="AD220" s="11"/>
    </row>
    <row r="221" spans="1:30" x14ac:dyDescent="0.25">
      <c r="A221" s="54"/>
      <c r="B221" s="11"/>
      <c r="C221" s="11" t="s">
        <v>240</v>
      </c>
      <c r="D221" s="11"/>
      <c r="E221" s="166">
        <v>7065</v>
      </c>
      <c r="F221" s="11">
        <v>13</v>
      </c>
      <c r="G221" s="170">
        <v>454.23923076923074</v>
      </c>
      <c r="H221" s="170">
        <v>78881.56</v>
      </c>
      <c r="I221" s="170">
        <v>6067.8123076923075</v>
      </c>
      <c r="J221" s="171">
        <v>11.538461538461538</v>
      </c>
      <c r="L221" s="11">
        <v>4</v>
      </c>
      <c r="M221" s="170">
        <v>13674.25</v>
      </c>
      <c r="N221" s="170">
        <v>3418.5625</v>
      </c>
      <c r="O221" s="11"/>
      <c r="P221" s="170"/>
      <c r="Q221" s="170"/>
      <c r="R221" s="11">
        <v>1</v>
      </c>
      <c r="S221" s="170">
        <v>845.31</v>
      </c>
      <c r="T221" s="170">
        <v>845.31</v>
      </c>
      <c r="V221" s="11"/>
      <c r="W221" s="11"/>
      <c r="X221" s="11"/>
      <c r="Y221" s="11"/>
      <c r="Z221" s="11"/>
      <c r="AA221" s="11"/>
      <c r="AB221" s="11"/>
      <c r="AC221" s="11"/>
      <c r="AD221" s="11"/>
    </row>
    <row r="222" spans="1:30" x14ac:dyDescent="0.25">
      <c r="A222" s="54"/>
      <c r="B222" s="11"/>
      <c r="C222" s="11" t="s">
        <v>241</v>
      </c>
      <c r="D222" s="11"/>
      <c r="E222" s="166">
        <v>7203</v>
      </c>
      <c r="F222" s="11">
        <v>12</v>
      </c>
      <c r="G222" s="170">
        <v>463.71000000000004</v>
      </c>
      <c r="H222" s="170">
        <v>115707.7</v>
      </c>
      <c r="I222" s="170">
        <v>9642.3083333333325</v>
      </c>
      <c r="J222" s="171">
        <v>16.25</v>
      </c>
      <c r="L222" s="11">
        <v>2</v>
      </c>
      <c r="M222" s="170">
        <v>1360.73</v>
      </c>
      <c r="N222" s="170">
        <v>680.36500000000001</v>
      </c>
      <c r="O222" s="11"/>
      <c r="P222" s="170"/>
      <c r="Q222" s="170"/>
      <c r="R222" s="11"/>
      <c r="S222" s="170"/>
      <c r="T222" s="170"/>
      <c r="V222" s="11"/>
      <c r="W222" s="11"/>
      <c r="X222" s="11"/>
      <c r="Y222" s="11"/>
      <c r="Z222" s="11"/>
      <c r="AA222" s="11"/>
      <c r="AB222" s="11"/>
      <c r="AC222" s="11"/>
      <c r="AD222" s="11"/>
    </row>
    <row r="223" spans="1:30" x14ac:dyDescent="0.25">
      <c r="A223" s="54"/>
      <c r="B223" s="11"/>
      <c r="C223" s="11" t="s">
        <v>242</v>
      </c>
      <c r="D223" s="11"/>
      <c r="E223" s="166">
        <v>7204</v>
      </c>
      <c r="F223" s="11">
        <v>2</v>
      </c>
      <c r="G223" s="170">
        <v>583.58500000000004</v>
      </c>
      <c r="H223" s="170">
        <v>26165.79</v>
      </c>
      <c r="I223" s="170">
        <v>13082.895</v>
      </c>
      <c r="J223" s="171">
        <v>18</v>
      </c>
      <c r="L223" s="11"/>
      <c r="M223" s="170"/>
      <c r="N223" s="170"/>
      <c r="O223" s="11"/>
      <c r="P223" s="170"/>
      <c r="Q223" s="170"/>
      <c r="R223" s="11"/>
      <c r="S223" s="170"/>
      <c r="T223" s="170"/>
      <c r="V223" s="11"/>
      <c r="W223" s="11"/>
      <c r="X223" s="11"/>
      <c r="Y223" s="11"/>
      <c r="Z223" s="11"/>
      <c r="AA223" s="11"/>
      <c r="AB223" s="11"/>
      <c r="AC223" s="11"/>
      <c r="AD223" s="11"/>
    </row>
    <row r="224" spans="1:30" x14ac:dyDescent="0.25">
      <c r="A224" s="54"/>
      <c r="B224" s="11"/>
      <c r="C224" s="11" t="s">
        <v>243</v>
      </c>
      <c r="D224" s="11"/>
      <c r="E224" s="166">
        <v>7076</v>
      </c>
      <c r="F224" s="11">
        <v>3</v>
      </c>
      <c r="G224" s="170">
        <v>75.396666666666661</v>
      </c>
      <c r="H224" s="170">
        <v>1265.47</v>
      </c>
      <c r="I224" s="170">
        <v>421.82333333333332</v>
      </c>
      <c r="J224" s="171">
        <v>5.666666666666667</v>
      </c>
      <c r="L224" s="11">
        <v>1</v>
      </c>
      <c r="M224" s="170">
        <v>226.5</v>
      </c>
      <c r="N224" s="170">
        <v>226.5</v>
      </c>
      <c r="O224" s="11"/>
      <c r="P224" s="170"/>
      <c r="Q224" s="170"/>
      <c r="R224" s="11"/>
      <c r="S224" s="170"/>
      <c r="T224" s="170"/>
      <c r="V224" s="11"/>
      <c r="W224" s="11"/>
      <c r="X224" s="11"/>
      <c r="Y224" s="11"/>
      <c r="Z224" s="11"/>
      <c r="AA224" s="11"/>
      <c r="AB224" s="11"/>
      <c r="AC224" s="11"/>
      <c r="AD224" s="11"/>
    </row>
    <row r="225" spans="1:30" x14ac:dyDescent="0.25">
      <c r="A225" s="54"/>
      <c r="B225" s="11"/>
      <c r="C225" s="11" t="s">
        <v>244</v>
      </c>
      <c r="D225" s="11"/>
      <c r="E225" s="166">
        <v>7077</v>
      </c>
      <c r="F225" s="11">
        <v>2</v>
      </c>
      <c r="G225" s="170">
        <v>63.064999999999998</v>
      </c>
      <c r="H225" s="170">
        <v>880.67000000000007</v>
      </c>
      <c r="I225" s="170">
        <v>440.33500000000004</v>
      </c>
      <c r="J225" s="171">
        <v>8.5</v>
      </c>
      <c r="L225" s="11"/>
      <c r="M225" s="170"/>
      <c r="N225" s="170"/>
      <c r="O225" s="11"/>
      <c r="P225" s="170"/>
      <c r="Q225" s="170"/>
      <c r="R225" s="11"/>
      <c r="S225" s="170"/>
      <c r="T225" s="170"/>
      <c r="V225" s="11"/>
      <c r="W225" s="11"/>
      <c r="X225" s="11"/>
      <c r="Y225" s="11"/>
      <c r="Z225" s="11"/>
      <c r="AA225" s="11"/>
      <c r="AB225" s="11"/>
      <c r="AC225" s="11"/>
      <c r="AD225" s="11"/>
    </row>
    <row r="226" spans="1:30" x14ac:dyDescent="0.25">
      <c r="A226" s="54"/>
      <c r="B226" s="11"/>
      <c r="C226" s="11" t="s">
        <v>245</v>
      </c>
      <c r="D226" s="11"/>
      <c r="E226" s="166">
        <v>7871</v>
      </c>
      <c r="F226" s="11">
        <v>1</v>
      </c>
      <c r="G226" s="170">
        <v>104.93</v>
      </c>
      <c r="H226" s="170">
        <v>2518.31</v>
      </c>
      <c r="I226" s="170">
        <v>2518.31</v>
      </c>
      <c r="J226" s="171">
        <v>24</v>
      </c>
      <c r="L226" s="11"/>
      <c r="M226" s="170"/>
      <c r="N226" s="170"/>
      <c r="O226" s="11"/>
      <c r="P226" s="170"/>
      <c r="Q226" s="170"/>
      <c r="R226" s="11"/>
      <c r="S226" s="170"/>
      <c r="T226" s="170"/>
      <c r="V226" s="11"/>
      <c r="W226" s="11"/>
      <c r="X226" s="11"/>
      <c r="Y226" s="11"/>
      <c r="Z226" s="11"/>
      <c r="AA226" s="11"/>
      <c r="AB226" s="11"/>
      <c r="AC226" s="11"/>
      <c r="AD226" s="11"/>
    </row>
    <row r="227" spans="1:30" x14ac:dyDescent="0.25">
      <c r="A227" s="54"/>
      <c r="B227" s="11"/>
      <c r="C227" s="11" t="s">
        <v>246</v>
      </c>
      <c r="D227" s="11"/>
      <c r="E227" s="166">
        <v>7461</v>
      </c>
      <c r="F227" s="11">
        <v>2</v>
      </c>
      <c r="G227" s="170">
        <v>278.38</v>
      </c>
      <c r="H227" s="170">
        <v>4877.54</v>
      </c>
      <c r="I227" s="170">
        <v>2438.77</v>
      </c>
      <c r="J227" s="171">
        <v>10</v>
      </c>
      <c r="L227" s="11"/>
      <c r="M227" s="170"/>
      <c r="N227" s="170"/>
      <c r="O227" s="11"/>
      <c r="P227" s="170"/>
      <c r="Q227" s="170"/>
      <c r="R227" s="11"/>
      <c r="S227" s="170"/>
      <c r="T227" s="170"/>
      <c r="V227" s="11"/>
      <c r="W227" s="11"/>
      <c r="X227" s="11"/>
      <c r="Y227" s="11"/>
      <c r="Z227" s="11"/>
      <c r="AA227" s="11"/>
      <c r="AB227" s="11"/>
      <c r="AC227" s="11"/>
      <c r="AD227" s="11"/>
    </row>
    <row r="228" spans="1:30" x14ac:dyDescent="0.25">
      <c r="A228" s="54"/>
      <c r="B228" s="11"/>
      <c r="C228" s="11" t="s">
        <v>247</v>
      </c>
      <c r="D228" s="11"/>
      <c r="E228" s="166">
        <v>7083</v>
      </c>
      <c r="F228" s="11">
        <v>10</v>
      </c>
      <c r="G228" s="170">
        <v>556.53200000000004</v>
      </c>
      <c r="H228" s="170">
        <v>72611.45</v>
      </c>
      <c r="I228" s="170">
        <v>7261.1449999999995</v>
      </c>
      <c r="J228" s="171">
        <v>10.7</v>
      </c>
      <c r="L228" s="11"/>
      <c r="M228" s="170"/>
      <c r="N228" s="170"/>
      <c r="O228" s="11"/>
      <c r="P228" s="170"/>
      <c r="Q228" s="170"/>
      <c r="R228" s="11"/>
      <c r="S228" s="170"/>
      <c r="T228" s="170"/>
      <c r="V228" s="11"/>
      <c r="W228" s="11"/>
      <c r="X228" s="11"/>
      <c r="Y228" s="11"/>
      <c r="Z228" s="11"/>
      <c r="AA228" s="11"/>
      <c r="AB228" s="11"/>
      <c r="AC228" s="11"/>
      <c r="AD228" s="11"/>
    </row>
    <row r="229" spans="1:30" x14ac:dyDescent="0.25">
      <c r="A229" s="54"/>
      <c r="B229" s="11"/>
      <c r="C229" s="11" t="s">
        <v>248</v>
      </c>
      <c r="D229" s="11"/>
      <c r="E229" s="166">
        <v>7462</v>
      </c>
      <c r="F229" s="11">
        <v>2</v>
      </c>
      <c r="G229" s="170">
        <v>85.615000000000009</v>
      </c>
      <c r="H229" s="170">
        <v>1459.7</v>
      </c>
      <c r="I229" s="170">
        <v>729.85</v>
      </c>
      <c r="J229" s="171">
        <v>8.5</v>
      </c>
      <c r="L229" s="11"/>
      <c r="M229" s="170"/>
      <c r="N229" s="170"/>
      <c r="O229" s="11"/>
      <c r="P229" s="170"/>
      <c r="Q229" s="170"/>
      <c r="R229" s="11"/>
      <c r="S229" s="170"/>
      <c r="T229" s="170"/>
      <c r="V229" s="11"/>
      <c r="W229" s="11"/>
      <c r="X229" s="11"/>
      <c r="Y229" s="11"/>
      <c r="Z229" s="11"/>
      <c r="AA229" s="11"/>
      <c r="AB229" s="11"/>
      <c r="AC229" s="11"/>
      <c r="AD229" s="11"/>
    </row>
    <row r="230" spans="1:30" x14ac:dyDescent="0.25">
      <c r="A230" s="54"/>
      <c r="B230" s="11"/>
      <c r="C230" s="11" t="s">
        <v>249</v>
      </c>
      <c r="D230" s="11"/>
      <c r="E230" s="166">
        <v>7882</v>
      </c>
      <c r="F230" s="11">
        <v>1</v>
      </c>
      <c r="G230" s="170">
        <v>95.6</v>
      </c>
      <c r="H230" s="170">
        <v>1147.1300000000001</v>
      </c>
      <c r="I230" s="170">
        <v>1147.1300000000001</v>
      </c>
      <c r="J230" s="171">
        <v>12</v>
      </c>
      <c r="L230" s="11"/>
      <c r="M230" s="170"/>
      <c r="N230" s="170"/>
      <c r="O230" s="11"/>
      <c r="P230" s="170"/>
      <c r="Q230" s="170"/>
      <c r="R230" s="11"/>
      <c r="S230" s="170"/>
      <c r="T230" s="170"/>
      <c r="V230" s="11"/>
      <c r="W230" s="11"/>
      <c r="X230" s="11"/>
      <c r="Y230" s="11"/>
      <c r="Z230" s="11"/>
      <c r="AA230" s="11"/>
      <c r="AB230" s="11"/>
      <c r="AC230" s="11"/>
      <c r="AD230" s="11"/>
    </row>
    <row r="231" spans="1:30" x14ac:dyDescent="0.25">
      <c r="A231" s="54"/>
      <c r="B231" s="11"/>
      <c r="C231" s="11" t="s">
        <v>250</v>
      </c>
      <c r="D231" s="11"/>
      <c r="E231" s="166">
        <v>7090</v>
      </c>
      <c r="F231" s="11">
        <v>3</v>
      </c>
      <c r="G231" s="170">
        <v>218.12666666666667</v>
      </c>
      <c r="H231" s="170">
        <v>8958.2099999999991</v>
      </c>
      <c r="I231" s="170">
        <v>2986.0699999999997</v>
      </c>
      <c r="J231" s="171">
        <v>17.666666666666668</v>
      </c>
      <c r="L231" s="11">
        <v>1</v>
      </c>
      <c r="M231" s="170">
        <v>1884.95</v>
      </c>
      <c r="N231" s="170">
        <v>1884.95</v>
      </c>
      <c r="O231" s="11"/>
      <c r="P231" s="170"/>
      <c r="Q231" s="170"/>
      <c r="R231" s="11"/>
      <c r="S231" s="170"/>
      <c r="T231" s="170"/>
      <c r="V231" s="11"/>
      <c r="W231" s="11"/>
      <c r="X231" s="11"/>
      <c r="Y231" s="11"/>
      <c r="Z231" s="11"/>
      <c r="AA231" s="11"/>
      <c r="AB231" s="11"/>
      <c r="AC231" s="11"/>
      <c r="AD231" s="11"/>
    </row>
    <row r="232" spans="1:30" x14ac:dyDescent="0.25">
      <c r="A232" s="54"/>
      <c r="B232" s="11"/>
      <c r="C232" s="11" t="s">
        <v>251</v>
      </c>
      <c r="D232" s="11"/>
      <c r="E232" s="166">
        <v>7095</v>
      </c>
      <c r="F232" s="11">
        <v>2</v>
      </c>
      <c r="G232" s="170">
        <v>1389.4350000000002</v>
      </c>
      <c r="H232" s="170">
        <v>68849.87000000001</v>
      </c>
      <c r="I232" s="170">
        <v>34424.935000000005</v>
      </c>
      <c r="J232" s="171">
        <v>18.5</v>
      </c>
      <c r="L232" s="11"/>
      <c r="M232" s="170"/>
      <c r="N232" s="170"/>
      <c r="O232" s="11"/>
      <c r="P232" s="170"/>
      <c r="Q232" s="170"/>
      <c r="R232" s="11"/>
      <c r="S232" s="170"/>
      <c r="T232" s="170"/>
      <c r="V232" s="11"/>
      <c r="W232" s="11"/>
      <c r="X232" s="11"/>
      <c r="Y232" s="11"/>
      <c r="Z232" s="11"/>
      <c r="AA232" s="11"/>
      <c r="AB232" s="11"/>
      <c r="AC232" s="11"/>
      <c r="AD232" s="11"/>
    </row>
    <row r="233" spans="1:30" x14ac:dyDescent="0.25">
      <c r="A233" s="54"/>
      <c r="B233" s="11"/>
      <c r="C233" s="11"/>
      <c r="D233" s="11"/>
      <c r="E233" s="166"/>
      <c r="F233" s="11"/>
      <c r="G233" s="170"/>
      <c r="H233" s="170"/>
      <c r="I233" s="170"/>
      <c r="J233" s="171"/>
      <c r="L233" s="11"/>
      <c r="M233" s="170"/>
      <c r="N233" s="170"/>
      <c r="O233" s="11"/>
      <c r="P233" s="170"/>
      <c r="Q233" s="170"/>
      <c r="R233" s="11"/>
      <c r="S233" s="170"/>
      <c r="T233" s="170"/>
      <c r="V233" s="11"/>
      <c r="W233" s="11"/>
      <c r="X233" s="11"/>
      <c r="Y233" s="11"/>
      <c r="Z233" s="11"/>
      <c r="AA233" s="11"/>
      <c r="AB233" s="11"/>
      <c r="AC233" s="11"/>
      <c r="AD233" s="11"/>
    </row>
    <row r="234" spans="1:30" ht="15.75" thickBot="1" x14ac:dyDescent="0.3">
      <c r="A234" s="54"/>
      <c r="B234" s="11"/>
      <c r="C234" s="11"/>
      <c r="D234" s="11"/>
      <c r="E234" s="166"/>
      <c r="F234" s="11"/>
      <c r="G234" s="170"/>
      <c r="H234" s="170"/>
      <c r="I234" s="170"/>
      <c r="J234" s="171"/>
      <c r="L234" s="11"/>
      <c r="M234" s="170"/>
      <c r="N234" s="170"/>
      <c r="O234" s="11"/>
      <c r="P234" s="170"/>
      <c r="Q234" s="170"/>
      <c r="R234" s="11"/>
      <c r="S234" s="170"/>
      <c r="T234" s="170"/>
      <c r="V234" s="11"/>
      <c r="W234" s="11"/>
      <c r="X234" s="11"/>
      <c r="Y234" s="11"/>
      <c r="Z234" s="11"/>
      <c r="AA234" s="11"/>
      <c r="AB234" s="11"/>
      <c r="AC234" s="11"/>
      <c r="AD234" s="11"/>
    </row>
    <row r="235" spans="1:30" ht="15.75" thickBot="1" x14ac:dyDescent="0.3">
      <c r="A235" s="54"/>
      <c r="B235" s="88"/>
      <c r="C235" s="95"/>
      <c r="D235" s="95"/>
      <c r="E235" s="167"/>
      <c r="F235" s="90">
        <v>166</v>
      </c>
      <c r="G235" s="172">
        <v>503.17909638554215</v>
      </c>
      <c r="H235" s="173">
        <v>1204695.9199999997</v>
      </c>
      <c r="I235" s="172">
        <v>7257.2043373493962</v>
      </c>
      <c r="J235" s="171">
        <v>13.765060240963855</v>
      </c>
      <c r="L235" s="92">
        <v>31</v>
      </c>
      <c r="M235" s="173">
        <v>182709.84999999998</v>
      </c>
      <c r="N235" s="172">
        <v>5893.866129032257</v>
      </c>
      <c r="O235" s="90">
        <v>7</v>
      </c>
      <c r="P235" s="173">
        <v>15167.95</v>
      </c>
      <c r="Q235" s="172">
        <v>2166.85</v>
      </c>
      <c r="R235" s="90">
        <v>5</v>
      </c>
      <c r="S235" s="173">
        <v>21216.94</v>
      </c>
      <c r="T235" s="172">
        <v>4243.3879999999999</v>
      </c>
      <c r="V235" s="92"/>
      <c r="W235" s="90"/>
      <c r="X235" s="94" t="s">
        <v>135</v>
      </c>
      <c r="Y235" s="90"/>
      <c r="Z235" s="90"/>
      <c r="AA235" s="94" t="s">
        <v>135</v>
      </c>
      <c r="AB235" s="90"/>
      <c r="AC235" s="90"/>
      <c r="AD235" s="97" t="s">
        <v>135</v>
      </c>
    </row>
    <row r="236" spans="1:30" s="4" customFormat="1" ht="12.75" x14ac:dyDescent="0.2">
      <c r="E236" s="162"/>
      <c r="G236" s="177"/>
      <c r="H236" s="177"/>
      <c r="I236" s="177"/>
      <c r="L236" s="49"/>
      <c r="M236" s="177"/>
      <c r="N236" s="177"/>
      <c r="P236" s="177"/>
      <c r="Q236" s="177"/>
      <c r="S236" s="177"/>
      <c r="T236" s="177"/>
      <c r="V236" s="49"/>
    </row>
    <row r="237" spans="1:30" ht="76.5" x14ac:dyDescent="0.25">
      <c r="A237" s="245">
        <f>A98</f>
        <v>44501</v>
      </c>
      <c r="B237" s="55" t="s">
        <v>55</v>
      </c>
      <c r="C237" s="55" t="s">
        <v>37</v>
      </c>
      <c r="D237" s="55" t="s">
        <v>38</v>
      </c>
      <c r="E237" s="168" t="s">
        <v>39</v>
      </c>
      <c r="F237" s="67" t="s">
        <v>136</v>
      </c>
      <c r="G237" s="179" t="s">
        <v>113</v>
      </c>
      <c r="H237" s="179" t="s">
        <v>137</v>
      </c>
      <c r="I237" s="179" t="s">
        <v>115</v>
      </c>
      <c r="J237" s="67" t="s">
        <v>116</v>
      </c>
      <c r="K237" s="69"/>
      <c r="L237" s="67" t="s">
        <v>117</v>
      </c>
      <c r="M237" s="179" t="s">
        <v>138</v>
      </c>
      <c r="N237" s="179" t="s">
        <v>119</v>
      </c>
      <c r="O237" s="67" t="s">
        <v>120</v>
      </c>
      <c r="P237" s="179" t="s">
        <v>121</v>
      </c>
      <c r="Q237" s="179" t="s">
        <v>122</v>
      </c>
      <c r="R237" s="56" t="s">
        <v>123</v>
      </c>
      <c r="S237" s="185" t="s">
        <v>124</v>
      </c>
      <c r="T237" s="185" t="s">
        <v>125</v>
      </c>
      <c r="U237" s="71"/>
      <c r="V237" s="56" t="s">
        <v>126</v>
      </c>
      <c r="W237" s="56" t="s">
        <v>127</v>
      </c>
      <c r="X237" s="56" t="s">
        <v>128</v>
      </c>
      <c r="Y237" s="56" t="s">
        <v>129</v>
      </c>
      <c r="Z237" s="56" t="s">
        <v>130</v>
      </c>
      <c r="AA237" s="56" t="s">
        <v>131</v>
      </c>
      <c r="AB237" s="56" t="s">
        <v>132</v>
      </c>
      <c r="AC237" s="56" t="s">
        <v>133</v>
      </c>
      <c r="AD237" s="56" t="s">
        <v>134</v>
      </c>
    </row>
    <row r="238" spans="1:30" x14ac:dyDescent="0.25">
      <c r="A238" s="54"/>
      <c r="B238" s="11"/>
      <c r="C238" s="11" t="s">
        <v>214</v>
      </c>
      <c r="D238" s="11"/>
      <c r="E238" s="166">
        <v>7001</v>
      </c>
      <c r="F238" s="11"/>
      <c r="G238" s="170"/>
      <c r="H238" s="170"/>
      <c r="I238" s="170"/>
      <c r="J238" s="171"/>
      <c r="L238" s="11"/>
      <c r="M238" s="170"/>
      <c r="N238" s="170"/>
      <c r="O238" s="11">
        <v>1</v>
      </c>
      <c r="P238" s="170">
        <v>927.39</v>
      </c>
      <c r="Q238" s="170">
        <v>927.39</v>
      </c>
      <c r="R238" s="11"/>
      <c r="S238" s="170"/>
      <c r="T238" s="170"/>
      <c r="V238" s="11"/>
      <c r="W238" s="11"/>
      <c r="X238" s="11"/>
      <c r="Y238" s="11"/>
      <c r="Z238" s="11"/>
      <c r="AA238" s="11"/>
      <c r="AB238" s="11"/>
      <c r="AC238" s="11"/>
      <c r="AD238" s="11"/>
    </row>
    <row r="239" spans="1:30" x14ac:dyDescent="0.25">
      <c r="A239" s="54"/>
      <c r="B239" s="11"/>
      <c r="C239" s="11" t="s">
        <v>256</v>
      </c>
      <c r="D239" s="11"/>
      <c r="E239" s="166">
        <v>7828</v>
      </c>
      <c r="F239" s="11">
        <v>1</v>
      </c>
      <c r="G239" s="170">
        <v>201.65</v>
      </c>
      <c r="H239" s="170">
        <v>1209.9000000000001</v>
      </c>
      <c r="I239" s="170">
        <v>1209.9000000000001</v>
      </c>
      <c r="J239" s="171">
        <v>6</v>
      </c>
      <c r="L239" s="11"/>
      <c r="M239" s="170"/>
      <c r="N239" s="170"/>
      <c r="O239" s="11"/>
      <c r="P239" s="170"/>
      <c r="Q239" s="170"/>
      <c r="R239" s="11"/>
      <c r="S239" s="170"/>
      <c r="T239" s="170"/>
      <c r="V239" s="11"/>
      <c r="W239" s="11"/>
      <c r="X239" s="11"/>
      <c r="Y239" s="11"/>
      <c r="Z239" s="11"/>
      <c r="AA239" s="11"/>
      <c r="AB239" s="11"/>
      <c r="AC239" s="11"/>
      <c r="AD239" s="11"/>
    </row>
    <row r="240" spans="1:30" x14ac:dyDescent="0.25">
      <c r="A240" s="54"/>
      <c r="B240" s="11"/>
      <c r="C240" s="11" t="s">
        <v>218</v>
      </c>
      <c r="D240" s="11"/>
      <c r="E240" s="166">
        <v>7066</v>
      </c>
      <c r="F240" s="11">
        <v>1</v>
      </c>
      <c r="G240" s="170">
        <v>124.68</v>
      </c>
      <c r="H240" s="170">
        <v>498.7</v>
      </c>
      <c r="I240" s="170">
        <v>498.7</v>
      </c>
      <c r="J240" s="171">
        <v>4</v>
      </c>
      <c r="L240" s="11">
        <v>1</v>
      </c>
      <c r="M240" s="170">
        <v>498.7</v>
      </c>
      <c r="N240" s="170">
        <v>498.7</v>
      </c>
      <c r="O240" s="11"/>
      <c r="P240" s="170"/>
      <c r="Q240" s="170"/>
      <c r="R240" s="11"/>
      <c r="S240" s="170"/>
      <c r="T240" s="170"/>
      <c r="V240" s="11"/>
      <c r="W240" s="11"/>
      <c r="X240" s="11"/>
      <c r="Y240" s="11"/>
      <c r="Z240" s="11"/>
      <c r="AA240" s="11"/>
      <c r="AB240" s="11"/>
      <c r="AC240" s="11"/>
      <c r="AD240" s="11"/>
    </row>
    <row r="241" spans="1:30" x14ac:dyDescent="0.25">
      <c r="A241" s="54"/>
      <c r="B241" s="11"/>
      <c r="C241" s="11" t="s">
        <v>293</v>
      </c>
      <c r="D241" s="11"/>
      <c r="E241" s="166">
        <v>7016</v>
      </c>
      <c r="F241" s="11">
        <v>1</v>
      </c>
      <c r="G241" s="170">
        <v>1544.28</v>
      </c>
      <c r="H241" s="170">
        <v>27796.93</v>
      </c>
      <c r="I241" s="170">
        <v>27796.93</v>
      </c>
      <c r="J241" s="171">
        <v>18</v>
      </c>
      <c r="L241" s="11"/>
      <c r="M241" s="170"/>
      <c r="N241" s="170"/>
      <c r="O241" s="11"/>
      <c r="P241" s="170"/>
      <c r="Q241" s="170"/>
      <c r="R241" s="11"/>
      <c r="S241" s="170"/>
      <c r="T241" s="170"/>
      <c r="V241" s="11"/>
      <c r="W241" s="11"/>
      <c r="X241" s="11"/>
      <c r="Y241" s="11"/>
      <c r="Z241" s="11"/>
      <c r="AA241" s="11"/>
      <c r="AB241" s="11"/>
      <c r="AC241" s="11"/>
      <c r="AD241" s="11"/>
    </row>
    <row r="242" spans="1:30" x14ac:dyDescent="0.25">
      <c r="A242" s="54"/>
      <c r="B242" s="11"/>
      <c r="C242" s="11" t="s">
        <v>221</v>
      </c>
      <c r="D242" s="11"/>
      <c r="E242" s="166">
        <v>7201</v>
      </c>
      <c r="F242" s="11">
        <v>4</v>
      </c>
      <c r="G242" s="170">
        <v>265.91000000000003</v>
      </c>
      <c r="H242" s="170">
        <v>18998.190000000002</v>
      </c>
      <c r="I242" s="170">
        <v>4749.5475000000006</v>
      </c>
      <c r="J242" s="171">
        <v>15</v>
      </c>
      <c r="L242" s="11">
        <v>1</v>
      </c>
      <c r="M242" s="170">
        <v>2300.89</v>
      </c>
      <c r="N242" s="170">
        <v>2300.89</v>
      </c>
      <c r="O242" s="11">
        <v>2</v>
      </c>
      <c r="P242" s="170">
        <v>8529.7999999999993</v>
      </c>
      <c r="Q242" s="170">
        <v>4264.8999999999996</v>
      </c>
      <c r="R242" s="11"/>
      <c r="S242" s="170"/>
      <c r="T242" s="170"/>
      <c r="V242" s="11"/>
      <c r="W242" s="11"/>
      <c r="X242" s="11"/>
      <c r="Y242" s="11"/>
      <c r="Z242" s="11"/>
      <c r="AA242" s="11"/>
      <c r="AB242" s="11"/>
      <c r="AC242" s="11"/>
      <c r="AD242" s="11"/>
    </row>
    <row r="243" spans="1:30" x14ac:dyDescent="0.25">
      <c r="A243" s="54"/>
      <c r="B243" s="11"/>
      <c r="C243" s="11" t="s">
        <v>221</v>
      </c>
      <c r="D243" s="11"/>
      <c r="E243" s="166">
        <v>7202</v>
      </c>
      <c r="F243" s="11">
        <v>3</v>
      </c>
      <c r="G243" s="170">
        <v>185.89333333333335</v>
      </c>
      <c r="H243" s="170">
        <v>8851.02</v>
      </c>
      <c r="I243" s="170">
        <v>2950.34</v>
      </c>
      <c r="J243" s="171">
        <v>15.333333333333334</v>
      </c>
      <c r="L243" s="11"/>
      <c r="M243" s="170"/>
      <c r="N243" s="170"/>
      <c r="O243" s="11"/>
      <c r="P243" s="170"/>
      <c r="Q243" s="170"/>
      <c r="R243" s="11"/>
      <c r="S243" s="170"/>
      <c r="T243" s="170"/>
      <c r="V243" s="11"/>
      <c r="W243" s="11"/>
      <c r="X243" s="11"/>
      <c r="Y243" s="11"/>
      <c r="Z243" s="11"/>
      <c r="AA243" s="11"/>
      <c r="AB243" s="11"/>
      <c r="AC243" s="11"/>
      <c r="AD243" s="11"/>
    </row>
    <row r="244" spans="1:30" x14ac:dyDescent="0.25">
      <c r="A244" s="54"/>
      <c r="B244" s="11"/>
      <c r="C244" s="11" t="s">
        <v>221</v>
      </c>
      <c r="D244" s="11"/>
      <c r="E244" s="166">
        <v>7206</v>
      </c>
      <c r="F244" s="11">
        <v>1</v>
      </c>
      <c r="G244" s="170">
        <v>164.03</v>
      </c>
      <c r="H244" s="170">
        <v>1148.2</v>
      </c>
      <c r="I244" s="170">
        <v>1148.2</v>
      </c>
      <c r="J244" s="171">
        <v>7</v>
      </c>
      <c r="L244" s="11"/>
      <c r="M244" s="170"/>
      <c r="N244" s="170"/>
      <c r="O244" s="11">
        <v>1</v>
      </c>
      <c r="P244" s="170">
        <v>657.37</v>
      </c>
      <c r="Q244" s="170">
        <v>657.37</v>
      </c>
      <c r="R244" s="11"/>
      <c r="S244" s="170"/>
      <c r="T244" s="170"/>
      <c r="V244" s="11"/>
      <c r="W244" s="11"/>
      <c r="X244" s="11"/>
      <c r="Y244" s="11"/>
      <c r="Z244" s="11"/>
      <c r="AA244" s="11"/>
      <c r="AB244" s="11"/>
      <c r="AC244" s="11"/>
      <c r="AD244" s="11"/>
    </row>
    <row r="245" spans="1:30" x14ac:dyDescent="0.25">
      <c r="A245" s="54"/>
      <c r="B245" s="11"/>
      <c r="C245" s="11" t="s">
        <v>221</v>
      </c>
      <c r="D245" s="11"/>
      <c r="E245" s="166">
        <v>7208</v>
      </c>
      <c r="F245" s="11">
        <v>1</v>
      </c>
      <c r="G245" s="170">
        <v>67.23</v>
      </c>
      <c r="H245" s="170">
        <v>537.80999999999995</v>
      </c>
      <c r="I245" s="170">
        <v>537.80999999999995</v>
      </c>
      <c r="J245" s="171">
        <v>8</v>
      </c>
      <c r="L245" s="11"/>
      <c r="M245" s="170"/>
      <c r="N245" s="170"/>
      <c r="O245" s="11"/>
      <c r="P245" s="170"/>
      <c r="Q245" s="170"/>
      <c r="R245" s="11"/>
      <c r="S245" s="170"/>
      <c r="T245" s="170"/>
      <c r="V245" s="11"/>
      <c r="W245" s="11"/>
      <c r="X245" s="11"/>
      <c r="Y245" s="11"/>
      <c r="Z245" s="11"/>
      <c r="AA245" s="11"/>
      <c r="AB245" s="11"/>
      <c r="AC245" s="11"/>
      <c r="AD245" s="11"/>
    </row>
    <row r="246" spans="1:30" x14ac:dyDescent="0.25">
      <c r="A246" s="54"/>
      <c r="B246" s="11"/>
      <c r="C246" s="11" t="s">
        <v>223</v>
      </c>
      <c r="D246" s="11"/>
      <c r="E246" s="166">
        <v>8863</v>
      </c>
      <c r="F246" s="11">
        <v>1</v>
      </c>
      <c r="G246" s="170">
        <v>87.49</v>
      </c>
      <c r="H246" s="170">
        <v>1749.63</v>
      </c>
      <c r="I246" s="170">
        <v>1749.63</v>
      </c>
      <c r="J246" s="171">
        <v>20</v>
      </c>
      <c r="L246" s="11">
        <v>1</v>
      </c>
      <c r="M246" s="170">
        <v>1749.63</v>
      </c>
      <c r="N246" s="170">
        <v>1749.63</v>
      </c>
      <c r="O246" s="11"/>
      <c r="P246" s="170"/>
      <c r="Q246" s="170"/>
      <c r="R246" s="11"/>
      <c r="S246" s="170"/>
      <c r="T246" s="170"/>
      <c r="V246" s="11"/>
      <c r="W246" s="11"/>
      <c r="X246" s="11"/>
      <c r="Y246" s="11"/>
      <c r="Z246" s="11"/>
      <c r="AA246" s="11"/>
      <c r="AB246" s="11"/>
      <c r="AC246" s="11"/>
      <c r="AD246" s="11"/>
    </row>
    <row r="247" spans="1:30" x14ac:dyDescent="0.25">
      <c r="A247" s="54"/>
      <c r="B247" s="11"/>
      <c r="C247" s="11" t="s">
        <v>224</v>
      </c>
      <c r="D247" s="11"/>
      <c r="E247" s="166">
        <v>7027</v>
      </c>
      <c r="F247" s="11">
        <v>2</v>
      </c>
      <c r="G247" s="170">
        <v>217.1</v>
      </c>
      <c r="H247" s="170">
        <v>17497.579999999998</v>
      </c>
      <c r="I247" s="170">
        <v>8748.7899999999991</v>
      </c>
      <c r="J247" s="171">
        <v>27</v>
      </c>
      <c r="L247" s="11"/>
      <c r="M247" s="170"/>
      <c r="N247" s="170"/>
      <c r="O247" s="11"/>
      <c r="P247" s="170"/>
      <c r="Q247" s="170"/>
      <c r="R247" s="11"/>
      <c r="S247" s="170"/>
      <c r="T247" s="170"/>
      <c r="V247" s="11"/>
      <c r="W247" s="11"/>
      <c r="X247" s="11"/>
      <c r="Y247" s="11"/>
      <c r="Z247" s="11"/>
      <c r="AA247" s="11"/>
      <c r="AB247" s="11"/>
      <c r="AC247" s="11"/>
      <c r="AD247" s="11"/>
    </row>
    <row r="248" spans="1:30" x14ac:dyDescent="0.25">
      <c r="A248" s="54"/>
      <c r="B248" s="11"/>
      <c r="C248" s="11" t="s">
        <v>225</v>
      </c>
      <c r="D248" s="11"/>
      <c r="E248" s="166">
        <v>7840</v>
      </c>
      <c r="F248" s="11">
        <v>1</v>
      </c>
      <c r="G248" s="170">
        <v>39.26</v>
      </c>
      <c r="H248" s="170">
        <v>353.28</v>
      </c>
      <c r="I248" s="170">
        <v>353.28</v>
      </c>
      <c r="J248" s="171">
        <v>9</v>
      </c>
      <c r="L248" s="11"/>
      <c r="M248" s="170"/>
      <c r="N248" s="170"/>
      <c r="O248" s="11"/>
      <c r="P248" s="170"/>
      <c r="Q248" s="170"/>
      <c r="R248" s="11"/>
      <c r="S248" s="170"/>
      <c r="T248" s="170"/>
      <c r="V248" s="11"/>
      <c r="W248" s="11"/>
      <c r="X248" s="11"/>
      <c r="Y248" s="11"/>
      <c r="Z248" s="11"/>
      <c r="AA248" s="11"/>
      <c r="AB248" s="11"/>
      <c r="AC248" s="11"/>
      <c r="AD248" s="11"/>
    </row>
    <row r="249" spans="1:30" x14ac:dyDescent="0.25">
      <c r="A249" s="54"/>
      <c r="B249" s="11"/>
      <c r="C249" s="11" t="s">
        <v>265</v>
      </c>
      <c r="D249" s="11"/>
      <c r="E249" s="166">
        <v>8827</v>
      </c>
      <c r="F249" s="11">
        <v>1</v>
      </c>
      <c r="G249" s="170">
        <v>302.42</v>
      </c>
      <c r="H249" s="170">
        <v>3628.96</v>
      </c>
      <c r="I249" s="170">
        <v>3628.96</v>
      </c>
      <c r="J249" s="171">
        <v>12</v>
      </c>
      <c r="L249" s="11"/>
      <c r="M249" s="170"/>
      <c r="N249" s="170"/>
      <c r="O249" s="11"/>
      <c r="P249" s="170"/>
      <c r="Q249" s="170"/>
      <c r="R249" s="11"/>
      <c r="S249" s="170"/>
      <c r="T249" s="170"/>
      <c r="V249" s="11"/>
      <c r="W249" s="11"/>
      <c r="X249" s="11"/>
      <c r="Y249" s="11"/>
      <c r="Z249" s="11"/>
      <c r="AA249" s="11"/>
      <c r="AB249" s="11"/>
      <c r="AC249" s="11"/>
      <c r="AD249" s="11"/>
    </row>
    <row r="250" spans="1:30" x14ac:dyDescent="0.25">
      <c r="A250" s="54"/>
      <c r="B250" s="11"/>
      <c r="C250" s="11" t="s">
        <v>294</v>
      </c>
      <c r="D250" s="11"/>
      <c r="E250" s="166">
        <v>8829</v>
      </c>
      <c r="F250" s="11">
        <v>1</v>
      </c>
      <c r="G250" s="170">
        <v>13894.66</v>
      </c>
      <c r="H250" s="170">
        <v>166735.92000000001</v>
      </c>
      <c r="I250" s="170">
        <v>166735.92000000001</v>
      </c>
      <c r="J250" s="171">
        <v>12</v>
      </c>
      <c r="L250" s="11"/>
      <c r="M250" s="170"/>
      <c r="N250" s="170"/>
      <c r="O250" s="11"/>
      <c r="P250" s="170"/>
      <c r="Q250" s="170"/>
      <c r="R250" s="11"/>
      <c r="S250" s="170"/>
      <c r="T250" s="170"/>
      <c r="V250" s="11"/>
      <c r="W250" s="11"/>
      <c r="X250" s="11"/>
      <c r="Y250" s="11"/>
      <c r="Z250" s="11"/>
      <c r="AA250" s="11"/>
      <c r="AB250" s="11"/>
      <c r="AC250" s="11"/>
      <c r="AD250" s="11"/>
    </row>
    <row r="251" spans="1:30" x14ac:dyDescent="0.25">
      <c r="A251" s="54"/>
      <c r="B251" s="11"/>
      <c r="C251" s="11" t="s">
        <v>227</v>
      </c>
      <c r="D251" s="11"/>
      <c r="E251" s="166">
        <v>7205</v>
      </c>
      <c r="F251" s="11">
        <v>3</v>
      </c>
      <c r="G251" s="170">
        <v>464.80666666666667</v>
      </c>
      <c r="H251" s="170">
        <v>10480.74</v>
      </c>
      <c r="I251" s="170">
        <v>3493.58</v>
      </c>
      <c r="J251" s="171">
        <v>8.3333333333333339</v>
      </c>
      <c r="L251" s="11"/>
      <c r="M251" s="170"/>
      <c r="N251" s="170"/>
      <c r="O251" s="11"/>
      <c r="P251" s="170"/>
      <c r="Q251" s="170"/>
      <c r="R251" s="11"/>
      <c r="S251" s="170"/>
      <c r="T251" s="170"/>
      <c r="V251" s="11"/>
      <c r="W251" s="11"/>
      <c r="X251" s="11"/>
      <c r="Y251" s="11"/>
      <c r="Z251" s="11"/>
      <c r="AA251" s="11"/>
      <c r="AB251" s="11"/>
      <c r="AC251" s="11"/>
      <c r="AD251" s="11"/>
    </row>
    <row r="252" spans="1:30" x14ac:dyDescent="0.25">
      <c r="A252" s="54"/>
      <c r="B252" s="11"/>
      <c r="C252" s="11" t="s">
        <v>229</v>
      </c>
      <c r="D252" s="11"/>
      <c r="E252" s="166">
        <v>8830</v>
      </c>
      <c r="F252" s="11">
        <v>1</v>
      </c>
      <c r="G252" s="170">
        <v>2622.41</v>
      </c>
      <c r="H252" s="170">
        <v>31468.880000000001</v>
      </c>
      <c r="I252" s="170">
        <v>31468.880000000001</v>
      </c>
      <c r="J252" s="171">
        <v>12</v>
      </c>
      <c r="L252" s="11"/>
      <c r="M252" s="170"/>
      <c r="N252" s="170"/>
      <c r="O252" s="11"/>
      <c r="P252" s="170"/>
      <c r="Q252" s="170"/>
      <c r="R252" s="11"/>
      <c r="S252" s="170"/>
      <c r="T252" s="170"/>
      <c r="V252" s="11"/>
      <c r="W252" s="11"/>
      <c r="X252" s="11"/>
      <c r="Y252" s="11"/>
      <c r="Z252" s="11"/>
      <c r="AA252" s="11"/>
      <c r="AB252" s="11"/>
      <c r="AC252" s="11"/>
      <c r="AD252" s="11"/>
    </row>
    <row r="253" spans="1:30" x14ac:dyDescent="0.25">
      <c r="A253" s="54"/>
      <c r="B253" s="11"/>
      <c r="C253" s="11" t="s">
        <v>230</v>
      </c>
      <c r="D253" s="11"/>
      <c r="E253" s="166">
        <v>7033</v>
      </c>
      <c r="F253" s="11">
        <v>2</v>
      </c>
      <c r="G253" s="170">
        <v>277.39999999999998</v>
      </c>
      <c r="H253" s="170">
        <v>3019.4100000000003</v>
      </c>
      <c r="I253" s="170">
        <v>1509.7050000000002</v>
      </c>
      <c r="J253" s="171">
        <v>4.5</v>
      </c>
      <c r="L253" s="11">
        <v>1</v>
      </c>
      <c r="M253" s="170">
        <v>2710.05</v>
      </c>
      <c r="N253" s="170">
        <v>2710.05</v>
      </c>
      <c r="O253" s="11">
        <v>2</v>
      </c>
      <c r="P253" s="170">
        <v>2371.71</v>
      </c>
      <c r="Q253" s="170">
        <v>1185.855</v>
      </c>
      <c r="R253" s="11"/>
      <c r="S253" s="170"/>
      <c r="T253" s="170"/>
      <c r="V253" s="11"/>
      <c r="W253" s="11"/>
      <c r="X253" s="11"/>
      <c r="Y253" s="11"/>
      <c r="Z253" s="11"/>
      <c r="AA253" s="11"/>
      <c r="AB253" s="11"/>
      <c r="AC253" s="11"/>
      <c r="AD253" s="11"/>
    </row>
    <row r="254" spans="1:30" x14ac:dyDescent="0.25">
      <c r="A254" s="54"/>
      <c r="B254" s="11"/>
      <c r="C254" s="11" t="s">
        <v>232</v>
      </c>
      <c r="D254" s="11"/>
      <c r="E254" s="166">
        <v>7036</v>
      </c>
      <c r="F254" s="11">
        <v>5</v>
      </c>
      <c r="G254" s="170">
        <v>157.25200000000001</v>
      </c>
      <c r="H254" s="170">
        <v>10177.950000000001</v>
      </c>
      <c r="I254" s="170">
        <v>2035.5900000000001</v>
      </c>
      <c r="J254" s="171">
        <v>12.2</v>
      </c>
      <c r="L254" s="11"/>
      <c r="M254" s="170"/>
      <c r="N254" s="170"/>
      <c r="O254" s="11">
        <v>1</v>
      </c>
      <c r="P254" s="170">
        <v>720.94</v>
      </c>
      <c r="Q254" s="170">
        <v>720.94</v>
      </c>
      <c r="R254" s="11">
        <v>1</v>
      </c>
      <c r="S254" s="170">
        <v>6092.46</v>
      </c>
      <c r="T254" s="170">
        <v>6092.46</v>
      </c>
      <c r="V254" s="11"/>
      <c r="W254" s="11"/>
      <c r="X254" s="11"/>
      <c r="Y254" s="11"/>
      <c r="Z254" s="11"/>
      <c r="AA254" s="11"/>
      <c r="AB254" s="11"/>
      <c r="AC254" s="11"/>
      <c r="AD254" s="11"/>
    </row>
    <row r="255" spans="1:30" x14ac:dyDescent="0.25">
      <c r="A255" s="54"/>
      <c r="B255" s="11"/>
      <c r="C255" s="11" t="s">
        <v>233</v>
      </c>
      <c r="D255" s="11"/>
      <c r="E255" s="166">
        <v>8840</v>
      </c>
      <c r="F255" s="11">
        <v>1</v>
      </c>
      <c r="G255" s="170">
        <v>67.3</v>
      </c>
      <c r="H255" s="170">
        <v>807.6</v>
      </c>
      <c r="I255" s="170">
        <v>807.6</v>
      </c>
      <c r="J255" s="171">
        <v>12</v>
      </c>
      <c r="L255" s="11"/>
      <c r="M255" s="170"/>
      <c r="N255" s="170"/>
      <c r="O255" s="11"/>
      <c r="P255" s="170"/>
      <c r="Q255" s="170"/>
      <c r="R255" s="11"/>
      <c r="S255" s="170"/>
      <c r="T255" s="170"/>
      <c r="V255" s="11"/>
      <c r="W255" s="11"/>
      <c r="X255" s="11"/>
      <c r="Y255" s="11"/>
      <c r="Z255" s="11"/>
      <c r="AA255" s="11"/>
      <c r="AB255" s="11"/>
      <c r="AC255" s="11"/>
      <c r="AD255" s="11"/>
    </row>
    <row r="256" spans="1:30" x14ac:dyDescent="0.25">
      <c r="A256" s="54"/>
      <c r="B256" s="11"/>
      <c r="C256" s="11" t="s">
        <v>234</v>
      </c>
      <c r="D256" s="11"/>
      <c r="E256" s="166">
        <v>7840</v>
      </c>
      <c r="F256" s="11">
        <v>1</v>
      </c>
      <c r="G256" s="170">
        <v>237.75</v>
      </c>
      <c r="H256" s="170">
        <v>4041.61</v>
      </c>
      <c r="I256" s="170">
        <v>4041.61</v>
      </c>
      <c r="J256" s="171">
        <v>17</v>
      </c>
      <c r="L256" s="11"/>
      <c r="M256" s="170"/>
      <c r="N256" s="170"/>
      <c r="O256" s="11"/>
      <c r="P256" s="170"/>
      <c r="Q256" s="170"/>
      <c r="R256" s="11"/>
      <c r="S256" s="170"/>
      <c r="T256" s="170"/>
      <c r="V256" s="11"/>
      <c r="W256" s="11"/>
      <c r="X256" s="11"/>
      <c r="Y256" s="11"/>
      <c r="Z256" s="11"/>
      <c r="AA256" s="11"/>
      <c r="AB256" s="11"/>
      <c r="AC256" s="11"/>
      <c r="AD256" s="11"/>
    </row>
    <row r="257" spans="1:30" x14ac:dyDescent="0.25">
      <c r="A257" s="54"/>
      <c r="B257" s="11"/>
      <c r="C257" s="11" t="s">
        <v>278</v>
      </c>
      <c r="D257" s="11"/>
      <c r="E257" s="166">
        <v>8534</v>
      </c>
      <c r="F257" s="11">
        <v>1</v>
      </c>
      <c r="G257" s="170">
        <v>68.8</v>
      </c>
      <c r="H257" s="170">
        <v>825.6</v>
      </c>
      <c r="I257" s="170">
        <v>825.6</v>
      </c>
      <c r="J257" s="171">
        <v>12</v>
      </c>
      <c r="L257" s="11">
        <v>1</v>
      </c>
      <c r="M257" s="170">
        <v>825.6</v>
      </c>
      <c r="N257" s="170">
        <v>825.6</v>
      </c>
      <c r="O257" s="11"/>
      <c r="P257" s="170"/>
      <c r="Q257" s="170"/>
      <c r="R257" s="11"/>
      <c r="S257" s="170"/>
      <c r="T257" s="170"/>
      <c r="V257" s="11"/>
      <c r="W257" s="11"/>
      <c r="X257" s="11"/>
      <c r="Y257" s="11"/>
      <c r="Z257" s="11"/>
      <c r="AA257" s="11"/>
      <c r="AB257" s="11"/>
      <c r="AC257" s="11"/>
      <c r="AD257" s="11"/>
    </row>
    <row r="258" spans="1:30" x14ac:dyDescent="0.25">
      <c r="A258" s="54"/>
      <c r="B258" s="11"/>
      <c r="C258" s="11" t="s">
        <v>237</v>
      </c>
      <c r="D258" s="11"/>
      <c r="E258" s="166">
        <v>8861</v>
      </c>
      <c r="F258" s="11">
        <v>3</v>
      </c>
      <c r="G258" s="170">
        <v>341.31333333333333</v>
      </c>
      <c r="H258" s="170">
        <v>8068.36</v>
      </c>
      <c r="I258" s="170">
        <v>2689.4533333333334</v>
      </c>
      <c r="J258" s="171">
        <v>6.333333333333333</v>
      </c>
      <c r="L258" s="11">
        <v>2</v>
      </c>
      <c r="M258" s="170">
        <v>6950.92</v>
      </c>
      <c r="N258" s="170">
        <v>3475.46</v>
      </c>
      <c r="O258" s="11"/>
      <c r="P258" s="170"/>
      <c r="Q258" s="170"/>
      <c r="R258" s="11"/>
      <c r="S258" s="170"/>
      <c r="T258" s="170"/>
      <c r="V258" s="11"/>
      <c r="W258" s="11"/>
      <c r="X258" s="11"/>
      <c r="Y258" s="11"/>
      <c r="Z258" s="11"/>
      <c r="AA258" s="11"/>
      <c r="AB258" s="11"/>
      <c r="AC258" s="11"/>
      <c r="AD258" s="11"/>
    </row>
    <row r="259" spans="1:30" x14ac:dyDescent="0.25">
      <c r="A259" s="54"/>
      <c r="B259" s="11"/>
      <c r="C259" s="11" t="s">
        <v>238</v>
      </c>
      <c r="D259" s="11"/>
      <c r="E259" s="166">
        <v>8865</v>
      </c>
      <c r="F259" s="11">
        <v>2</v>
      </c>
      <c r="G259" s="170">
        <v>255.88</v>
      </c>
      <c r="H259" s="170">
        <v>2587.15</v>
      </c>
      <c r="I259" s="170">
        <v>1293.575</v>
      </c>
      <c r="J259" s="171">
        <v>5</v>
      </c>
      <c r="L259" s="11">
        <v>1</v>
      </c>
      <c r="M259" s="170">
        <v>966.71</v>
      </c>
      <c r="N259" s="170">
        <v>966.71</v>
      </c>
      <c r="O259" s="11"/>
      <c r="P259" s="170"/>
      <c r="Q259" s="170"/>
      <c r="R259" s="11">
        <v>1</v>
      </c>
      <c r="S259" s="170">
        <v>713.26</v>
      </c>
      <c r="T259" s="170">
        <v>713.26</v>
      </c>
      <c r="V259" s="11"/>
      <c r="W259" s="11"/>
      <c r="X259" s="11"/>
      <c r="Y259" s="11"/>
      <c r="Z259" s="11"/>
      <c r="AA259" s="11"/>
      <c r="AB259" s="11"/>
      <c r="AC259" s="11"/>
      <c r="AD259" s="11"/>
    </row>
    <row r="260" spans="1:30" x14ac:dyDescent="0.25">
      <c r="A260" s="54"/>
      <c r="B260" s="11"/>
      <c r="C260" s="11" t="s">
        <v>240</v>
      </c>
      <c r="D260" s="11"/>
      <c r="E260" s="166">
        <v>7065</v>
      </c>
      <c r="F260" s="11">
        <v>2</v>
      </c>
      <c r="G260" s="170">
        <v>424.84000000000003</v>
      </c>
      <c r="H260" s="170">
        <v>10196.099999999999</v>
      </c>
      <c r="I260" s="170">
        <v>5098.0499999999993</v>
      </c>
      <c r="J260" s="171">
        <v>12</v>
      </c>
      <c r="L260" s="11"/>
      <c r="M260" s="170"/>
      <c r="N260" s="170"/>
      <c r="O260" s="11"/>
      <c r="P260" s="170"/>
      <c r="Q260" s="170"/>
      <c r="R260" s="11"/>
      <c r="S260" s="170"/>
      <c r="T260" s="170"/>
      <c r="V260" s="11"/>
      <c r="W260" s="11"/>
      <c r="X260" s="11"/>
      <c r="Y260" s="11"/>
      <c r="Z260" s="11"/>
      <c r="AA260" s="11"/>
      <c r="AB260" s="11"/>
      <c r="AC260" s="11"/>
      <c r="AD260" s="11"/>
    </row>
    <row r="261" spans="1:30" x14ac:dyDescent="0.25">
      <c r="A261" s="54"/>
      <c r="B261" s="11"/>
      <c r="C261" s="11" t="s">
        <v>299</v>
      </c>
      <c r="D261" s="11"/>
      <c r="E261" s="166">
        <v>7203</v>
      </c>
      <c r="F261" s="11">
        <v>1</v>
      </c>
      <c r="G261" s="170">
        <v>90.83</v>
      </c>
      <c r="H261" s="170">
        <v>1089.96</v>
      </c>
      <c r="I261" s="170">
        <v>1089.96</v>
      </c>
      <c r="J261" s="171">
        <v>12</v>
      </c>
      <c r="L261" s="11"/>
      <c r="M261" s="170"/>
      <c r="N261" s="170"/>
      <c r="O261" s="11"/>
      <c r="P261" s="170"/>
      <c r="Q261" s="170"/>
      <c r="R261" s="11"/>
      <c r="S261" s="170"/>
      <c r="T261" s="170"/>
      <c r="V261" s="11"/>
      <c r="W261" s="11"/>
      <c r="X261" s="11"/>
      <c r="Y261" s="11"/>
      <c r="Z261" s="11"/>
      <c r="AA261" s="11"/>
      <c r="AB261" s="11"/>
      <c r="AC261" s="11"/>
      <c r="AD261" s="11"/>
    </row>
    <row r="262" spans="1:30" x14ac:dyDescent="0.25">
      <c r="A262" s="54"/>
      <c r="B262" s="11"/>
      <c r="C262" s="11" t="s">
        <v>242</v>
      </c>
      <c r="D262" s="11"/>
      <c r="E262" s="166">
        <v>7204</v>
      </c>
      <c r="F262" s="11"/>
      <c r="G262" s="170"/>
      <c r="H262" s="170"/>
      <c r="I262" s="170"/>
      <c r="J262" s="171"/>
      <c r="L262" s="11">
        <v>1</v>
      </c>
      <c r="M262" s="170">
        <v>1690.45</v>
      </c>
      <c r="N262" s="170">
        <v>1690.45</v>
      </c>
      <c r="O262" s="11"/>
      <c r="P262" s="170"/>
      <c r="Q262" s="170"/>
      <c r="R262" s="11">
        <v>1</v>
      </c>
      <c r="S262" s="170">
        <v>1690.45</v>
      </c>
      <c r="T262" s="170">
        <v>1690.45</v>
      </c>
      <c r="V262" s="11"/>
      <c r="W262" s="11"/>
      <c r="X262" s="11"/>
      <c r="Y262" s="11"/>
      <c r="Z262" s="11"/>
      <c r="AA262" s="11"/>
      <c r="AB262" s="11"/>
      <c r="AC262" s="11"/>
      <c r="AD262" s="11"/>
    </row>
    <row r="263" spans="1:30" x14ac:dyDescent="0.25">
      <c r="A263" s="54"/>
      <c r="B263" s="11"/>
      <c r="C263" s="11" t="s">
        <v>245</v>
      </c>
      <c r="D263" s="11"/>
      <c r="E263" s="166">
        <v>7871</v>
      </c>
      <c r="F263" s="11"/>
      <c r="G263" s="170"/>
      <c r="H263" s="170"/>
      <c r="I263" s="170"/>
      <c r="J263" s="171"/>
      <c r="L263" s="11"/>
      <c r="M263" s="170"/>
      <c r="N263" s="170"/>
      <c r="O263" s="11">
        <v>1</v>
      </c>
      <c r="P263" s="170">
        <v>1790.42</v>
      </c>
      <c r="Q263" s="170">
        <v>1790.42</v>
      </c>
      <c r="R263" s="11"/>
      <c r="S263" s="170"/>
      <c r="T263" s="170"/>
      <c r="V263" s="11"/>
      <c r="W263" s="11"/>
      <c r="X263" s="11"/>
      <c r="Y263" s="11"/>
      <c r="Z263" s="11"/>
      <c r="AA263" s="11"/>
      <c r="AB263" s="11"/>
      <c r="AC263" s="11"/>
      <c r="AD263" s="11"/>
    </row>
    <row r="264" spans="1:30" x14ac:dyDescent="0.25">
      <c r="A264" s="54"/>
      <c r="B264" s="11"/>
      <c r="C264" s="11" t="s">
        <v>281</v>
      </c>
      <c r="D264" s="11"/>
      <c r="E264" s="166">
        <v>8886</v>
      </c>
      <c r="F264" s="11">
        <v>2</v>
      </c>
      <c r="G264" s="170">
        <v>251.44499999999999</v>
      </c>
      <c r="H264" s="170">
        <v>3017.25</v>
      </c>
      <c r="I264" s="170">
        <v>1508.625</v>
      </c>
      <c r="J264" s="171">
        <v>6</v>
      </c>
      <c r="L264" s="11">
        <v>2</v>
      </c>
      <c r="M264" s="170">
        <v>3017.25</v>
      </c>
      <c r="N264" s="170">
        <v>1508.625</v>
      </c>
      <c r="O264" s="11"/>
      <c r="P264" s="170"/>
      <c r="Q264" s="170"/>
      <c r="R264" s="11"/>
      <c r="S264" s="170"/>
      <c r="T264" s="170"/>
      <c r="V264" s="11"/>
      <c r="W264" s="11"/>
      <c r="X264" s="11"/>
      <c r="Y264" s="11"/>
      <c r="Z264" s="11"/>
      <c r="AA264" s="11"/>
      <c r="AB264" s="11"/>
      <c r="AC264" s="11"/>
      <c r="AD264" s="11"/>
    </row>
    <row r="265" spans="1:30" x14ac:dyDescent="0.25">
      <c r="A265" s="54"/>
      <c r="B265" s="11"/>
      <c r="C265" s="11" t="s">
        <v>247</v>
      </c>
      <c r="D265" s="11"/>
      <c r="E265" s="166">
        <v>7083</v>
      </c>
      <c r="F265" s="11">
        <v>2</v>
      </c>
      <c r="G265" s="170">
        <v>118.61</v>
      </c>
      <c r="H265" s="170">
        <v>2372.09</v>
      </c>
      <c r="I265" s="170">
        <v>1186.0450000000001</v>
      </c>
      <c r="J265" s="171">
        <v>10</v>
      </c>
      <c r="L265" s="11"/>
      <c r="M265" s="170"/>
      <c r="N265" s="170"/>
      <c r="O265" s="11"/>
      <c r="P265" s="170"/>
      <c r="Q265" s="170"/>
      <c r="R265" s="11"/>
      <c r="S265" s="170"/>
      <c r="T265" s="170"/>
      <c r="V265" s="11"/>
      <c r="W265" s="11"/>
      <c r="X265" s="11"/>
      <c r="Y265" s="11"/>
      <c r="Z265" s="11"/>
      <c r="AA265" s="11"/>
      <c r="AB265" s="11"/>
      <c r="AC265" s="11"/>
      <c r="AD265" s="11"/>
    </row>
    <row r="266" spans="1:30" x14ac:dyDescent="0.25">
      <c r="A266" s="54"/>
      <c r="B266" s="11"/>
      <c r="C266" s="11" t="s">
        <v>284</v>
      </c>
      <c r="D266" s="11"/>
      <c r="E266" s="166">
        <v>7088</v>
      </c>
      <c r="F266" s="11">
        <v>1</v>
      </c>
      <c r="G266" s="170">
        <v>355.72</v>
      </c>
      <c r="H266" s="170">
        <v>4268.6099999999997</v>
      </c>
      <c r="I266" s="170">
        <v>4268.6099999999997</v>
      </c>
      <c r="J266" s="171">
        <v>12</v>
      </c>
      <c r="L266" s="11"/>
      <c r="M266" s="170"/>
      <c r="N266" s="170"/>
      <c r="O266" s="11"/>
      <c r="P266" s="170"/>
      <c r="Q266" s="170"/>
      <c r="R266" s="11"/>
      <c r="S266" s="170"/>
      <c r="T266" s="170"/>
      <c r="V266" s="11"/>
      <c r="W266" s="11"/>
      <c r="X266" s="11"/>
      <c r="Y266" s="11"/>
      <c r="Z266" s="11"/>
      <c r="AA266" s="11"/>
      <c r="AB266" s="11"/>
      <c r="AC266" s="11"/>
      <c r="AD266" s="11"/>
    </row>
    <row r="267" spans="1:30" x14ac:dyDescent="0.25">
      <c r="A267" s="54"/>
      <c r="B267" s="11"/>
      <c r="C267" s="11" t="s">
        <v>249</v>
      </c>
      <c r="D267" s="11"/>
      <c r="E267" s="166">
        <v>7882</v>
      </c>
      <c r="F267" s="11">
        <v>1</v>
      </c>
      <c r="G267" s="170">
        <v>48.6</v>
      </c>
      <c r="H267" s="170">
        <v>485.98</v>
      </c>
      <c r="I267" s="170">
        <v>485.98</v>
      </c>
      <c r="J267" s="171">
        <v>10</v>
      </c>
      <c r="L267" s="11"/>
      <c r="M267" s="170"/>
      <c r="N267" s="170"/>
      <c r="O267" s="11"/>
      <c r="P267" s="170"/>
      <c r="Q267" s="170"/>
      <c r="R267" s="11"/>
      <c r="S267" s="170"/>
      <c r="T267" s="170"/>
      <c r="V267" s="11"/>
      <c r="W267" s="11"/>
      <c r="X267" s="11"/>
      <c r="Y267" s="11"/>
      <c r="Z267" s="11"/>
      <c r="AA267" s="11"/>
      <c r="AB267" s="11"/>
      <c r="AC267" s="11"/>
      <c r="AD267" s="11"/>
    </row>
    <row r="268" spans="1:30" x14ac:dyDescent="0.25">
      <c r="A268" s="54"/>
      <c r="B268" s="11"/>
      <c r="C268" s="11"/>
      <c r="D268" s="11"/>
      <c r="E268" s="166"/>
      <c r="F268" s="11"/>
      <c r="G268" s="170"/>
      <c r="H268" s="170"/>
      <c r="I268" s="170"/>
      <c r="J268" s="171"/>
      <c r="L268" s="11"/>
      <c r="M268" s="170"/>
      <c r="N268" s="170"/>
      <c r="O268" s="11"/>
      <c r="P268" s="170"/>
      <c r="Q268" s="170"/>
      <c r="R268" s="11"/>
      <c r="S268" s="170"/>
      <c r="T268" s="170"/>
      <c r="V268" s="11"/>
      <c r="W268" s="11"/>
      <c r="X268" s="11"/>
      <c r="Y268" s="11"/>
      <c r="Z268" s="11"/>
      <c r="AA268" s="11"/>
      <c r="AB268" s="11"/>
      <c r="AC268" s="11"/>
      <c r="AD268" s="11"/>
    </row>
    <row r="269" spans="1:30" ht="15.75" thickBot="1" x14ac:dyDescent="0.3">
      <c r="A269" s="54"/>
      <c r="B269" s="11"/>
      <c r="C269" s="11"/>
      <c r="D269" s="11"/>
      <c r="E269" s="166"/>
      <c r="F269" s="11"/>
      <c r="G269" s="170"/>
      <c r="H269" s="170"/>
      <c r="I269" s="170"/>
      <c r="J269" s="171"/>
      <c r="L269" s="11"/>
      <c r="M269" s="170"/>
      <c r="N269" s="170"/>
      <c r="O269" s="11"/>
      <c r="P269" s="170"/>
      <c r="Q269" s="170"/>
      <c r="R269" s="11"/>
      <c r="S269" s="170"/>
      <c r="T269" s="170"/>
      <c r="V269" s="11"/>
      <c r="W269" s="11"/>
      <c r="X269" s="11"/>
      <c r="Y269" s="11"/>
      <c r="Z269" s="11"/>
      <c r="AA269" s="11"/>
      <c r="AB269" s="11"/>
      <c r="AC269" s="11"/>
      <c r="AD269" s="11"/>
    </row>
    <row r="270" spans="1:30" ht="15.75" thickBot="1" x14ac:dyDescent="0.3">
      <c r="A270" s="5"/>
      <c r="B270" s="88" t="s">
        <v>54</v>
      </c>
      <c r="C270" s="95"/>
      <c r="D270" s="95"/>
      <c r="E270" s="167"/>
      <c r="F270" s="90">
        <v>46</v>
      </c>
      <c r="G270" s="172">
        <v>605.0782608695655</v>
      </c>
      <c r="H270" s="173">
        <v>341913.4099999998</v>
      </c>
      <c r="I270" s="172">
        <v>7432.9002173913004</v>
      </c>
      <c r="J270" s="171">
        <v>11.369565217391305</v>
      </c>
      <c r="L270" s="92">
        <v>11</v>
      </c>
      <c r="M270" s="173">
        <v>20710.2</v>
      </c>
      <c r="N270" s="172">
        <v>1882.7454545454545</v>
      </c>
      <c r="O270" s="90">
        <v>8</v>
      </c>
      <c r="P270" s="173">
        <v>14997.63</v>
      </c>
      <c r="Q270" s="172">
        <v>1874.7037499999999</v>
      </c>
      <c r="R270" s="90">
        <v>3</v>
      </c>
      <c r="S270" s="173">
        <v>8496.17</v>
      </c>
      <c r="T270" s="172">
        <v>2832.0566666666668</v>
      </c>
      <c r="V270" s="92"/>
      <c r="W270" s="90"/>
      <c r="X270" s="94" t="s">
        <v>135</v>
      </c>
      <c r="Y270" s="90"/>
      <c r="Z270" s="90"/>
      <c r="AA270" s="94" t="s">
        <v>135</v>
      </c>
      <c r="AB270" s="90"/>
      <c r="AC270" s="90"/>
      <c r="AD270" s="97" t="s">
        <v>135</v>
      </c>
    </row>
    <row r="271" spans="1:30" s="4" customFormat="1" ht="12.75" x14ac:dyDescent="0.2">
      <c r="A271" s="54"/>
      <c r="E271" s="162"/>
      <c r="G271" s="177"/>
      <c r="H271" s="177"/>
      <c r="I271" s="177"/>
      <c r="L271" s="49"/>
      <c r="M271" s="177"/>
      <c r="N271" s="177"/>
      <c r="P271" s="177"/>
      <c r="Q271" s="177"/>
      <c r="S271" s="177"/>
      <c r="T271" s="177"/>
      <c r="V271" s="49"/>
    </row>
    <row r="272" spans="1:30" ht="76.5" x14ac:dyDescent="0.25">
      <c r="A272" s="245">
        <f>A176</f>
        <v>43770</v>
      </c>
      <c r="B272" s="55" t="s">
        <v>55</v>
      </c>
      <c r="C272" s="55" t="s">
        <v>37</v>
      </c>
      <c r="D272" s="55" t="s">
        <v>38</v>
      </c>
      <c r="E272" s="168" t="s">
        <v>39</v>
      </c>
      <c r="F272" s="67" t="s">
        <v>136</v>
      </c>
      <c r="G272" s="179" t="s">
        <v>113</v>
      </c>
      <c r="H272" s="179" t="s">
        <v>137</v>
      </c>
      <c r="I272" s="179" t="s">
        <v>115</v>
      </c>
      <c r="J272" s="67" t="s">
        <v>116</v>
      </c>
      <c r="K272" s="69"/>
      <c r="L272" s="67" t="s">
        <v>117</v>
      </c>
      <c r="M272" s="179" t="s">
        <v>138</v>
      </c>
      <c r="N272" s="179" t="s">
        <v>119</v>
      </c>
      <c r="O272" s="67" t="s">
        <v>120</v>
      </c>
      <c r="P272" s="179" t="s">
        <v>121</v>
      </c>
      <c r="Q272" s="179" t="s">
        <v>122</v>
      </c>
      <c r="R272" s="56" t="s">
        <v>123</v>
      </c>
      <c r="S272" s="185" t="s">
        <v>124</v>
      </c>
      <c r="T272" s="185" t="s">
        <v>125</v>
      </c>
      <c r="U272" s="71"/>
      <c r="V272" s="56" t="s">
        <v>126</v>
      </c>
      <c r="W272" s="56" t="s">
        <v>127</v>
      </c>
      <c r="X272" s="56" t="s">
        <v>128</v>
      </c>
      <c r="Y272" s="56" t="s">
        <v>129</v>
      </c>
      <c r="Z272" s="56" t="s">
        <v>130</v>
      </c>
      <c r="AA272" s="56" t="s">
        <v>131</v>
      </c>
      <c r="AB272" s="56" t="s">
        <v>132</v>
      </c>
      <c r="AC272" s="56" t="s">
        <v>133</v>
      </c>
      <c r="AD272" s="56" t="s">
        <v>134</v>
      </c>
    </row>
    <row r="273" spans="1:30" x14ac:dyDescent="0.25">
      <c r="A273" s="54"/>
      <c r="B273" s="11"/>
      <c r="C273" s="11"/>
      <c r="D273" s="11"/>
      <c r="E273" s="166"/>
      <c r="F273" s="11"/>
      <c r="G273" s="170"/>
      <c r="H273" s="170"/>
      <c r="I273" s="170"/>
      <c r="J273" s="11"/>
      <c r="L273" s="11"/>
      <c r="M273" s="170"/>
      <c r="N273" s="170"/>
      <c r="O273" s="11"/>
      <c r="P273" s="170"/>
      <c r="Q273" s="170"/>
      <c r="R273" s="11"/>
      <c r="S273" s="170"/>
      <c r="T273" s="170"/>
      <c r="V273" s="11"/>
      <c r="W273" s="11"/>
      <c r="X273" s="11"/>
      <c r="Y273" s="11"/>
      <c r="Z273" s="11"/>
      <c r="AA273" s="11"/>
      <c r="AB273" s="11"/>
      <c r="AC273" s="11"/>
      <c r="AD273" s="11"/>
    </row>
    <row r="274" spans="1:30" x14ac:dyDescent="0.25">
      <c r="A274" s="54"/>
      <c r="B274" s="11"/>
      <c r="C274" s="11"/>
      <c r="D274" s="11"/>
      <c r="E274" s="166"/>
      <c r="F274" s="11"/>
      <c r="G274" s="170"/>
      <c r="H274" s="170"/>
      <c r="I274" s="170"/>
      <c r="J274" s="11"/>
      <c r="L274" s="11"/>
      <c r="M274" s="170"/>
      <c r="N274" s="170"/>
      <c r="O274" s="11"/>
      <c r="P274" s="170"/>
      <c r="Q274" s="170"/>
      <c r="R274" s="11"/>
      <c r="S274" s="170"/>
      <c r="T274" s="170"/>
      <c r="V274" s="11"/>
      <c r="W274" s="11"/>
      <c r="X274" s="11"/>
      <c r="Y274" s="11"/>
      <c r="Z274" s="11"/>
      <c r="AA274" s="11"/>
      <c r="AB274" s="11"/>
      <c r="AC274" s="11"/>
      <c r="AD274" s="11"/>
    </row>
    <row r="275" spans="1:30" x14ac:dyDescent="0.25">
      <c r="A275" s="54"/>
      <c r="B275" s="11"/>
      <c r="C275" s="11"/>
      <c r="D275" s="11"/>
      <c r="E275" s="166"/>
      <c r="F275" s="11"/>
      <c r="G275" s="170"/>
      <c r="H275" s="170"/>
      <c r="I275" s="170"/>
      <c r="J275" s="11"/>
      <c r="L275" s="11"/>
      <c r="M275" s="170"/>
      <c r="N275" s="170"/>
      <c r="O275" s="11"/>
      <c r="P275" s="170"/>
      <c r="Q275" s="170"/>
      <c r="R275" s="11"/>
      <c r="S275" s="170"/>
      <c r="T275" s="170"/>
      <c r="V275" s="11"/>
      <c r="W275" s="11"/>
      <c r="X275" s="11"/>
      <c r="Y275" s="11"/>
      <c r="Z275" s="11"/>
      <c r="AA275" s="11"/>
      <c r="AB275" s="11"/>
      <c r="AC275" s="11"/>
      <c r="AD275" s="11"/>
    </row>
    <row r="276" spans="1:30" x14ac:dyDescent="0.25">
      <c r="A276" s="54"/>
      <c r="B276" s="11"/>
      <c r="C276" s="11"/>
      <c r="D276" s="11"/>
      <c r="E276" s="166"/>
      <c r="F276" s="11"/>
      <c r="G276" s="170"/>
      <c r="H276" s="170"/>
      <c r="I276" s="170"/>
      <c r="J276" s="11"/>
      <c r="L276" s="11"/>
      <c r="M276" s="170"/>
      <c r="N276" s="170"/>
      <c r="O276" s="11"/>
      <c r="P276" s="170"/>
      <c r="Q276" s="170"/>
      <c r="R276" s="11"/>
      <c r="S276" s="170"/>
      <c r="T276" s="170"/>
      <c r="V276" s="11"/>
      <c r="W276" s="11"/>
      <c r="X276" s="11"/>
      <c r="Y276" s="11"/>
      <c r="Z276" s="11"/>
      <c r="AA276" s="11"/>
      <c r="AB276" s="11"/>
      <c r="AC276" s="11"/>
      <c r="AD276" s="11"/>
    </row>
    <row r="277" spans="1:30" x14ac:dyDescent="0.25">
      <c r="A277" s="54"/>
      <c r="B277" s="11"/>
      <c r="C277" s="11"/>
      <c r="D277" s="11"/>
      <c r="E277" s="166"/>
      <c r="F277" s="11"/>
      <c r="G277" s="170"/>
      <c r="H277" s="170"/>
      <c r="I277" s="170"/>
      <c r="J277" s="11"/>
      <c r="L277" s="11"/>
      <c r="M277" s="170"/>
      <c r="N277" s="170"/>
      <c r="O277" s="11"/>
      <c r="P277" s="170"/>
      <c r="Q277" s="170"/>
      <c r="R277" s="11"/>
      <c r="S277" s="170"/>
      <c r="T277" s="170"/>
      <c r="V277" s="11"/>
      <c r="W277" s="11"/>
      <c r="X277" s="11"/>
      <c r="Y277" s="11"/>
      <c r="Z277" s="11"/>
      <c r="AA277" s="11"/>
      <c r="AB277" s="11"/>
      <c r="AC277" s="11"/>
      <c r="AD277" s="11"/>
    </row>
    <row r="278" spans="1:30" x14ac:dyDescent="0.25">
      <c r="A278" s="54"/>
      <c r="B278" s="11"/>
      <c r="C278" s="11"/>
      <c r="D278" s="11"/>
      <c r="E278" s="166"/>
      <c r="F278" s="11"/>
      <c r="G278" s="170"/>
      <c r="H278" s="170"/>
      <c r="I278" s="170"/>
      <c r="J278" s="11"/>
      <c r="L278" s="11"/>
      <c r="M278" s="170"/>
      <c r="N278" s="170"/>
      <c r="O278" s="11"/>
      <c r="P278" s="170"/>
      <c r="Q278" s="170"/>
      <c r="R278" s="11"/>
      <c r="S278" s="170"/>
      <c r="T278" s="170"/>
      <c r="V278" s="11"/>
      <c r="W278" s="11"/>
      <c r="X278" s="11"/>
      <c r="Y278" s="11"/>
      <c r="Z278" s="11"/>
      <c r="AA278" s="11"/>
      <c r="AB278" s="11"/>
      <c r="AC278" s="11"/>
      <c r="AD278" s="11"/>
    </row>
    <row r="279" spans="1:30" x14ac:dyDescent="0.25">
      <c r="A279" s="54"/>
      <c r="B279" s="11"/>
      <c r="C279" s="11"/>
      <c r="D279" s="11"/>
      <c r="E279" s="166"/>
      <c r="F279" s="11"/>
      <c r="G279" s="170"/>
      <c r="H279" s="170"/>
      <c r="I279" s="170"/>
      <c r="J279" s="11"/>
      <c r="L279" s="11"/>
      <c r="M279" s="170"/>
      <c r="N279" s="170"/>
      <c r="O279" s="11"/>
      <c r="P279" s="170"/>
      <c r="Q279" s="170"/>
      <c r="R279" s="11"/>
      <c r="S279" s="170"/>
      <c r="T279" s="170"/>
      <c r="V279" s="11"/>
      <c r="W279" s="11"/>
      <c r="X279" s="11"/>
      <c r="Y279" s="11"/>
      <c r="Z279" s="11"/>
      <c r="AA279" s="11"/>
      <c r="AB279" s="11"/>
      <c r="AC279" s="11"/>
      <c r="AD279" s="11"/>
    </row>
    <row r="280" spans="1:30" x14ac:dyDescent="0.25">
      <c r="A280" s="54"/>
      <c r="B280" s="11"/>
      <c r="C280" s="11"/>
      <c r="D280" s="11"/>
      <c r="E280" s="166"/>
      <c r="F280" s="11"/>
      <c r="G280" s="170"/>
      <c r="H280" s="170"/>
      <c r="I280" s="170"/>
      <c r="J280" s="11"/>
      <c r="L280" s="11"/>
      <c r="M280" s="170"/>
      <c r="N280" s="170"/>
      <c r="O280" s="11"/>
      <c r="P280" s="170"/>
      <c r="Q280" s="170"/>
      <c r="R280" s="11"/>
      <c r="S280" s="170"/>
      <c r="T280" s="170"/>
      <c r="V280" s="11"/>
      <c r="W280" s="11"/>
      <c r="X280" s="11"/>
      <c r="Y280" s="11"/>
      <c r="Z280" s="11"/>
      <c r="AA280" s="11"/>
      <c r="AB280" s="11"/>
      <c r="AC280" s="11"/>
      <c r="AD280" s="11"/>
    </row>
    <row r="281" spans="1:30" x14ac:dyDescent="0.25">
      <c r="A281" s="54"/>
      <c r="B281" s="11"/>
      <c r="C281" s="11"/>
      <c r="D281" s="11"/>
      <c r="E281" s="166"/>
      <c r="F281" s="11"/>
      <c r="G281" s="170"/>
      <c r="H281" s="170"/>
      <c r="I281" s="170"/>
      <c r="J281" s="11"/>
      <c r="L281" s="11"/>
      <c r="M281" s="170"/>
      <c r="N281" s="170"/>
      <c r="O281" s="11"/>
      <c r="P281" s="170"/>
      <c r="Q281" s="170"/>
      <c r="R281" s="11"/>
      <c r="S281" s="170"/>
      <c r="T281" s="170"/>
      <c r="V281" s="11"/>
      <c r="W281" s="11"/>
      <c r="X281" s="11"/>
      <c r="Y281" s="11"/>
      <c r="Z281" s="11"/>
      <c r="AA281" s="11"/>
      <c r="AB281" s="11"/>
      <c r="AC281" s="11"/>
      <c r="AD281" s="11"/>
    </row>
    <row r="282" spans="1:30" x14ac:dyDescent="0.25">
      <c r="A282" s="54"/>
      <c r="B282" s="11"/>
      <c r="C282" s="11"/>
      <c r="D282" s="11"/>
      <c r="E282" s="166"/>
      <c r="F282" s="11"/>
      <c r="G282" s="170"/>
      <c r="H282" s="170"/>
      <c r="I282" s="170"/>
      <c r="J282" s="11"/>
      <c r="L282" s="11"/>
      <c r="M282" s="170"/>
      <c r="N282" s="170"/>
      <c r="O282" s="11"/>
      <c r="P282" s="170"/>
      <c r="Q282" s="170"/>
      <c r="R282" s="11"/>
      <c r="S282" s="170"/>
      <c r="T282" s="170"/>
      <c r="V282" s="11"/>
      <c r="W282" s="11"/>
      <c r="X282" s="11"/>
      <c r="Y282" s="11"/>
      <c r="Z282" s="11"/>
      <c r="AA282" s="11"/>
      <c r="AB282" s="11"/>
      <c r="AC282" s="11"/>
      <c r="AD282" s="11"/>
    </row>
    <row r="283" spans="1:30" ht="15.75" thickBot="1" x14ac:dyDescent="0.3">
      <c r="A283" s="54"/>
      <c r="B283" s="11"/>
      <c r="C283" s="11"/>
      <c r="D283" s="11"/>
      <c r="E283" s="166"/>
      <c r="F283" s="11"/>
      <c r="G283" s="170"/>
      <c r="H283" s="170"/>
      <c r="I283" s="170"/>
      <c r="J283" s="11"/>
      <c r="L283" s="11"/>
      <c r="M283" s="170"/>
      <c r="N283" s="170"/>
      <c r="O283" s="11"/>
      <c r="P283" s="170"/>
      <c r="Q283" s="170"/>
      <c r="R283" s="11"/>
      <c r="S283" s="170"/>
      <c r="T283" s="170"/>
      <c r="V283" s="11"/>
      <c r="W283" s="11"/>
      <c r="X283" s="11"/>
      <c r="Y283" s="11"/>
      <c r="Z283" s="11"/>
      <c r="AA283" s="11"/>
      <c r="AB283" s="11"/>
      <c r="AC283" s="11"/>
      <c r="AD283" s="11"/>
    </row>
    <row r="284" spans="1:30" ht="15.75" thickBot="1" x14ac:dyDescent="0.3">
      <c r="A284" s="54"/>
      <c r="B284" s="144" t="s">
        <v>54</v>
      </c>
      <c r="C284" s="143"/>
      <c r="D284" s="95"/>
      <c r="E284" s="167"/>
      <c r="F284" s="90"/>
      <c r="G284" s="172" t="s">
        <v>135</v>
      </c>
      <c r="H284" s="173"/>
      <c r="I284" s="172" t="s">
        <v>135</v>
      </c>
      <c r="J284" s="94" t="s">
        <v>135</v>
      </c>
      <c r="L284" s="121"/>
      <c r="M284" s="180"/>
      <c r="N284" s="172" t="s">
        <v>135</v>
      </c>
      <c r="O284" s="90"/>
      <c r="P284" s="173"/>
      <c r="Q284" s="172" t="s">
        <v>135</v>
      </c>
      <c r="R284" s="90"/>
      <c r="S284" s="173"/>
      <c r="T284" s="172" t="s">
        <v>135</v>
      </c>
      <c r="V284" s="121"/>
      <c r="W284" s="121"/>
      <c r="X284" s="145" t="s">
        <v>135</v>
      </c>
      <c r="Y284" s="90"/>
      <c r="Z284" s="90"/>
      <c r="AA284" s="94" t="s">
        <v>135</v>
      </c>
      <c r="AB284" s="90"/>
      <c r="AC284" s="90"/>
      <c r="AD284" s="97" t="s">
        <v>135</v>
      </c>
    </row>
    <row r="285" spans="1:30" s="4" customFormat="1" ht="12.75" x14ac:dyDescent="0.2">
      <c r="A285" s="54"/>
      <c r="E285" s="162"/>
      <c r="G285" s="177"/>
      <c r="H285" s="177"/>
      <c r="I285" s="177"/>
      <c r="M285" s="177"/>
      <c r="N285" s="177"/>
      <c r="P285" s="177"/>
      <c r="Q285" s="177"/>
      <c r="S285" s="177"/>
      <c r="T285" s="177"/>
    </row>
    <row r="286" spans="1:30" x14ac:dyDescent="0.25"/>
    <row r="287" spans="1:30" x14ac:dyDescent="0.25"/>
    <row r="288" spans="1:30"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sheetData>
  <mergeCells count="6">
    <mergeCell ref="A2:D2"/>
    <mergeCell ref="L2:N2"/>
    <mergeCell ref="V2:Y2"/>
    <mergeCell ref="A6:J7"/>
    <mergeCell ref="L4:O5"/>
    <mergeCell ref="V3:Y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435"/>
  <sheetViews>
    <sheetView tabSelected="1" topLeftCell="J1" zoomScale="70" zoomScaleNormal="70" zoomScalePageLayoutView="60" workbookViewId="0">
      <selection activeCell="M8" sqref="M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139</v>
      </c>
      <c r="B1" s="17"/>
      <c r="C1" s="17"/>
      <c r="D1" s="17"/>
      <c r="I1" s="59" t="s">
        <v>140</v>
      </c>
      <c r="J1" s="17"/>
      <c r="K1" s="17"/>
      <c r="M1" s="59" t="s">
        <v>141</v>
      </c>
      <c r="N1" s="17"/>
      <c r="O1" s="17"/>
      <c r="V1" s="123" t="s">
        <v>142</v>
      </c>
      <c r="W1" s="123"/>
      <c r="X1" s="63"/>
      <c r="Y1" s="63"/>
      <c r="Z1" s="63"/>
      <c r="AA1" s="63"/>
      <c r="AB1" s="5"/>
      <c r="AC1" s="5"/>
      <c r="AD1" s="5"/>
      <c r="AE1" s="5"/>
      <c r="AF1" s="5"/>
      <c r="AG1" s="5"/>
      <c r="AH1" s="5"/>
      <c r="AI1" s="5"/>
      <c r="AJ1" s="5"/>
      <c r="AK1" s="5"/>
      <c r="AL1" s="5"/>
      <c r="AM1" s="5"/>
    </row>
    <row r="2" spans="1:39" s="4" customFormat="1" ht="68.45" customHeight="1" thickBot="1" x14ac:dyDescent="0.25">
      <c r="A2" s="404" t="s">
        <v>143</v>
      </c>
      <c r="B2" s="405"/>
      <c r="C2" s="63"/>
      <c r="D2" s="63"/>
      <c r="I2" s="400" t="s">
        <v>144</v>
      </c>
      <c r="J2" s="401"/>
      <c r="K2" s="402"/>
      <c r="M2" s="404" t="s">
        <v>145</v>
      </c>
      <c r="N2" s="405"/>
      <c r="O2" s="79"/>
      <c r="P2" s="78"/>
      <c r="Q2" s="79"/>
      <c r="R2" s="79"/>
      <c r="S2" s="79"/>
      <c r="T2" s="79"/>
      <c r="V2" s="404" t="s">
        <v>146</v>
      </c>
      <c r="W2" s="405"/>
      <c r="X2" s="63"/>
      <c r="Y2" s="63"/>
      <c r="Z2" s="63"/>
      <c r="AA2" s="63"/>
      <c r="AB2" s="5"/>
      <c r="AC2" s="5"/>
      <c r="AD2" s="5"/>
      <c r="AE2" s="5"/>
      <c r="AF2" s="5"/>
      <c r="AG2" s="5"/>
      <c r="AH2" s="5"/>
      <c r="AI2" s="5"/>
      <c r="AJ2" s="5"/>
      <c r="AK2" s="5"/>
      <c r="AL2" s="5"/>
      <c r="AM2" s="5"/>
    </row>
    <row r="3" spans="1:39" s="4" customFormat="1" ht="12.75" x14ac:dyDescent="0.2">
      <c r="B3" s="146"/>
      <c r="C3" s="147"/>
      <c r="D3" s="147"/>
      <c r="E3" s="62"/>
      <c r="F3" s="62"/>
      <c r="I3" s="49"/>
      <c r="M3" s="49"/>
      <c r="P3" s="63"/>
      <c r="Q3" s="63"/>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6"/>
      <c r="E4" s="148"/>
      <c r="F4" s="148"/>
      <c r="G4" s="6"/>
      <c r="I4" s="49"/>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147</v>
      </c>
      <c r="B5" s="6"/>
      <c r="C5" s="6"/>
      <c r="D5" s="6"/>
      <c r="E5" s="62"/>
      <c r="F5" s="62"/>
      <c r="I5" s="321" t="s">
        <v>148</v>
      </c>
      <c r="J5" s="322"/>
      <c r="K5" s="322"/>
      <c r="L5" s="371"/>
      <c r="M5" s="403" t="s">
        <v>453</v>
      </c>
      <c r="N5" s="406"/>
      <c r="O5" s="406"/>
      <c r="P5" s="406"/>
      <c r="Q5" s="406"/>
      <c r="R5" s="63"/>
      <c r="S5" s="63"/>
      <c r="T5" s="63"/>
      <c r="V5" s="158" t="s">
        <v>19</v>
      </c>
      <c r="W5" s="159"/>
      <c r="X5" s="63"/>
      <c r="Y5" s="63"/>
      <c r="Z5" s="63"/>
      <c r="AA5" s="63"/>
      <c r="AB5" s="5"/>
      <c r="AC5" s="5"/>
      <c r="AD5" s="5"/>
      <c r="AE5" s="5"/>
      <c r="AF5" s="5"/>
      <c r="AG5" s="5"/>
      <c r="AH5" s="5"/>
      <c r="AI5" s="5"/>
      <c r="AJ5" s="5"/>
      <c r="AK5" s="5"/>
      <c r="AL5" s="5"/>
      <c r="AM5" s="5"/>
    </row>
    <row r="6" spans="1:39" s="4" customFormat="1" ht="12.75" x14ac:dyDescent="0.2">
      <c r="I6" s="321"/>
      <c r="J6" s="322"/>
      <c r="K6" s="322"/>
      <c r="L6" s="371"/>
      <c r="M6" s="403"/>
      <c r="N6" s="406"/>
      <c r="O6" s="406"/>
      <c r="P6" s="406"/>
      <c r="Q6" s="406"/>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322" t="s">
        <v>149</v>
      </c>
      <c r="B7" s="322"/>
      <c r="C7" s="322"/>
      <c r="D7" s="322"/>
      <c r="E7" s="322"/>
      <c r="F7" s="322"/>
      <c r="G7" s="322"/>
      <c r="I7" s="49"/>
      <c r="M7" s="403"/>
      <c r="N7" s="406"/>
      <c r="O7" s="406"/>
      <c r="P7" s="406"/>
      <c r="Q7" s="406"/>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322"/>
      <c r="B8" s="322"/>
      <c r="C8" s="322"/>
      <c r="D8" s="322"/>
      <c r="E8" s="322"/>
      <c r="F8" s="322"/>
      <c r="G8" s="322"/>
      <c r="I8" s="49"/>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1" t="s">
        <v>31</v>
      </c>
      <c r="I9" s="49"/>
      <c r="M9" s="64"/>
      <c r="O9" s="63"/>
      <c r="P9" s="63"/>
      <c r="Q9" s="63"/>
      <c r="R9" s="63"/>
      <c r="S9" s="63"/>
      <c r="T9" s="111" t="s">
        <v>31</v>
      </c>
      <c r="V9" s="64"/>
      <c r="W9" s="63"/>
      <c r="X9" s="63"/>
      <c r="Y9" s="63"/>
      <c r="Z9" s="63"/>
      <c r="AA9" s="63"/>
      <c r="AB9" s="5"/>
      <c r="AC9" s="5"/>
      <c r="AD9" s="5"/>
      <c r="AE9" s="5"/>
      <c r="AF9" s="5"/>
      <c r="AG9" s="5"/>
      <c r="AH9" s="5"/>
      <c r="AI9" s="5"/>
      <c r="AJ9" s="5"/>
      <c r="AK9" s="5"/>
      <c r="AL9" s="5"/>
      <c r="AM9" s="5"/>
    </row>
    <row r="10" spans="1:39" s="4" customFormat="1" ht="13.5" thickBot="1" x14ac:dyDescent="0.25">
      <c r="A10" s="124" t="str">
        <f>'[1]DPA''s, Fees'!A10</f>
        <v>ELIZABETHTOWN GAS COMPANY</v>
      </c>
      <c r="I10" s="49"/>
      <c r="J10" s="78"/>
      <c r="K10" s="111"/>
      <c r="M10" s="49"/>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207" t="s">
        <v>150</v>
      </c>
      <c r="B11" s="208" t="s">
        <v>37</v>
      </c>
      <c r="C11" s="208" t="s">
        <v>38</v>
      </c>
      <c r="D11" s="208" t="s">
        <v>39</v>
      </c>
      <c r="E11" s="208" t="s">
        <v>151</v>
      </c>
      <c r="F11" s="208" t="s">
        <v>152</v>
      </c>
      <c r="G11" s="209" t="s">
        <v>153</v>
      </c>
      <c r="I11" s="104" t="s">
        <v>154</v>
      </c>
      <c r="J11" s="105" t="s">
        <v>155</v>
      </c>
      <c r="K11" s="106" t="s">
        <v>156</v>
      </c>
      <c r="M11" s="104" t="s">
        <v>302</v>
      </c>
      <c r="N11" s="105" t="s">
        <v>157</v>
      </c>
      <c r="O11" s="69"/>
      <c r="P11" s="203" t="s">
        <v>303</v>
      </c>
      <c r="Q11" s="204" t="s">
        <v>157</v>
      </c>
      <c r="R11" s="69"/>
      <c r="S11" s="66" t="s">
        <v>304</v>
      </c>
      <c r="T11" s="105" t="s">
        <v>157</v>
      </c>
      <c r="V11" s="160" t="s">
        <v>158</v>
      </c>
      <c r="W11" s="161" t="s">
        <v>159</v>
      </c>
      <c r="X11" s="161" t="s">
        <v>160</v>
      </c>
      <c r="Y11" s="161" t="s">
        <v>161</v>
      </c>
      <c r="Z11" s="161" t="s">
        <v>162</v>
      </c>
      <c r="AA11" s="63"/>
      <c r="AB11" s="5"/>
      <c r="AC11" s="5"/>
      <c r="AD11" s="5"/>
      <c r="AE11" s="5"/>
      <c r="AF11" s="5"/>
      <c r="AG11" s="5"/>
      <c r="AH11" s="5"/>
      <c r="AI11" s="5"/>
      <c r="AJ11" s="5"/>
      <c r="AK11" s="5"/>
      <c r="AL11" s="5"/>
      <c r="AM11" s="5"/>
    </row>
    <row r="12" spans="1:39" ht="15" customHeight="1" x14ac:dyDescent="0.2">
      <c r="A12" s="210" t="s">
        <v>305</v>
      </c>
      <c r="B12" s="200" t="s">
        <v>306</v>
      </c>
      <c r="C12" s="200"/>
      <c r="D12" s="212">
        <v>7820</v>
      </c>
      <c r="E12" s="189"/>
      <c r="F12" s="189"/>
      <c r="G12" s="211"/>
      <c r="H12" s="5"/>
      <c r="I12" s="191"/>
      <c r="J12" s="192"/>
      <c r="K12" s="193"/>
      <c r="L12" s="5"/>
      <c r="M12" s="201">
        <v>5</v>
      </c>
      <c r="N12" s="202">
        <v>1915</v>
      </c>
      <c r="O12" s="194"/>
      <c r="P12" s="205">
        <v>3</v>
      </c>
      <c r="Q12" s="206">
        <v>1149</v>
      </c>
      <c r="R12" s="194"/>
      <c r="S12" s="222"/>
      <c r="T12" s="261"/>
      <c r="U12" s="5"/>
      <c r="V12" s="410" t="s">
        <v>417</v>
      </c>
      <c r="W12" s="411"/>
      <c r="X12" s="411"/>
      <c r="Y12" s="411"/>
      <c r="Z12" s="412"/>
      <c r="AA12" s="198"/>
    </row>
    <row r="13" spans="1:39" ht="15" customHeight="1" x14ac:dyDescent="0.25">
      <c r="A13" s="210" t="s">
        <v>305</v>
      </c>
      <c r="B13" s="200" t="s">
        <v>252</v>
      </c>
      <c r="C13" s="200"/>
      <c r="D13" s="212">
        <v>8865</v>
      </c>
      <c r="E13" s="189"/>
      <c r="F13" s="189"/>
      <c r="G13" s="211"/>
      <c r="H13" s="5"/>
      <c r="I13" s="191"/>
      <c r="J13" s="192"/>
      <c r="K13" s="193"/>
      <c r="L13" s="5"/>
      <c r="M13" s="201">
        <v>19</v>
      </c>
      <c r="N13" s="202">
        <v>7535</v>
      </c>
      <c r="O13" s="194"/>
      <c r="P13" s="205">
        <v>19</v>
      </c>
      <c r="Q13" s="206">
        <v>7470</v>
      </c>
      <c r="R13" s="194"/>
      <c r="S13" s="222"/>
      <c r="T13" s="261"/>
      <c r="U13" s="5"/>
      <c r="V13" s="309" t="s">
        <v>418</v>
      </c>
      <c r="W13" s="310" t="s">
        <v>419</v>
      </c>
      <c r="X13" s="311" t="s">
        <v>420</v>
      </c>
      <c r="Y13" s="312" t="s">
        <v>421</v>
      </c>
      <c r="Z13" s="407" t="s">
        <v>422</v>
      </c>
      <c r="AA13" s="198"/>
    </row>
    <row r="14" spans="1:39" ht="15" customHeight="1" x14ac:dyDescent="0.25">
      <c r="A14" s="210" t="s">
        <v>305</v>
      </c>
      <c r="B14" s="200" t="s">
        <v>253</v>
      </c>
      <c r="C14" s="200"/>
      <c r="D14" s="212">
        <v>8801</v>
      </c>
      <c r="E14" s="189"/>
      <c r="F14" s="189"/>
      <c r="G14" s="211"/>
      <c r="H14" s="5"/>
      <c r="I14" s="191"/>
      <c r="J14" s="192"/>
      <c r="K14" s="193"/>
      <c r="L14" s="5"/>
      <c r="M14" s="201">
        <v>17</v>
      </c>
      <c r="N14" s="202">
        <v>5678</v>
      </c>
      <c r="O14" s="194"/>
      <c r="P14" s="205">
        <v>17</v>
      </c>
      <c r="Q14" s="206">
        <v>5622</v>
      </c>
      <c r="R14" s="194"/>
      <c r="S14" s="222"/>
      <c r="T14" s="261"/>
      <c r="U14" s="5"/>
      <c r="V14" s="309" t="s">
        <v>423</v>
      </c>
      <c r="W14" s="310" t="s">
        <v>424</v>
      </c>
      <c r="X14" s="311" t="s">
        <v>425</v>
      </c>
      <c r="Y14" s="311"/>
      <c r="Z14" s="408"/>
      <c r="AA14" s="198"/>
    </row>
    <row r="15" spans="1:39" ht="15" customHeight="1" x14ac:dyDescent="0.25">
      <c r="A15" s="210" t="s">
        <v>305</v>
      </c>
      <c r="B15" s="200" t="s">
        <v>254</v>
      </c>
      <c r="C15" s="200"/>
      <c r="D15" s="212">
        <v>8802</v>
      </c>
      <c r="E15" s="189"/>
      <c r="F15" s="189"/>
      <c r="G15" s="211"/>
      <c r="H15" s="5"/>
      <c r="I15" s="191"/>
      <c r="J15" s="192"/>
      <c r="K15" s="193"/>
      <c r="L15" s="5"/>
      <c r="M15" s="201">
        <v>1</v>
      </c>
      <c r="N15" s="202">
        <v>383</v>
      </c>
      <c r="O15" s="194"/>
      <c r="P15" s="205">
        <v>1</v>
      </c>
      <c r="Q15" s="206">
        <v>334</v>
      </c>
      <c r="R15" s="194"/>
      <c r="S15" s="222"/>
      <c r="T15" s="261"/>
      <c r="U15" s="5"/>
      <c r="V15" s="309" t="s">
        <v>426</v>
      </c>
      <c r="W15" s="310" t="s">
        <v>427</v>
      </c>
      <c r="X15" s="311" t="s">
        <v>420</v>
      </c>
      <c r="Y15" s="311" t="s">
        <v>428</v>
      </c>
      <c r="Z15" s="408"/>
      <c r="AA15" s="198"/>
    </row>
    <row r="16" spans="1:39" ht="15" customHeight="1" x14ac:dyDescent="0.25">
      <c r="A16" s="210" t="s">
        <v>305</v>
      </c>
      <c r="B16" s="200" t="s">
        <v>214</v>
      </c>
      <c r="C16" s="200"/>
      <c r="D16" s="212">
        <v>7001</v>
      </c>
      <c r="E16" s="189"/>
      <c r="F16" s="189"/>
      <c r="G16" s="211"/>
      <c r="H16" s="5"/>
      <c r="I16" s="191"/>
      <c r="J16" s="192"/>
      <c r="K16" s="193"/>
      <c r="L16" s="5"/>
      <c r="M16" s="201">
        <v>124</v>
      </c>
      <c r="N16" s="202">
        <v>41986</v>
      </c>
      <c r="O16" s="194"/>
      <c r="P16" s="205">
        <v>108</v>
      </c>
      <c r="Q16" s="206">
        <v>37042</v>
      </c>
      <c r="R16" s="194"/>
      <c r="S16" s="222"/>
      <c r="T16" s="261"/>
      <c r="U16" s="5"/>
      <c r="V16" s="309" t="s">
        <v>429</v>
      </c>
      <c r="W16" s="310" t="s">
        <v>430</v>
      </c>
      <c r="X16" s="311" t="s">
        <v>420</v>
      </c>
      <c r="Y16" s="311" t="s">
        <v>428</v>
      </c>
      <c r="Z16" s="408"/>
      <c r="AA16" s="198"/>
    </row>
    <row r="17" spans="1:27" ht="15" customHeight="1" x14ac:dyDescent="0.25">
      <c r="A17" s="210" t="s">
        <v>305</v>
      </c>
      <c r="B17" s="200" t="s">
        <v>307</v>
      </c>
      <c r="C17" s="200"/>
      <c r="D17" s="212">
        <v>7823</v>
      </c>
      <c r="E17" s="189"/>
      <c r="F17" s="189"/>
      <c r="G17" s="211"/>
      <c r="H17" s="5"/>
      <c r="I17" s="191"/>
      <c r="J17" s="192"/>
      <c r="K17" s="193"/>
      <c r="L17" s="5"/>
      <c r="M17" s="201">
        <v>37</v>
      </c>
      <c r="N17" s="202">
        <v>14202</v>
      </c>
      <c r="O17" s="194"/>
      <c r="P17" s="205">
        <v>36</v>
      </c>
      <c r="Q17" s="206">
        <v>13818</v>
      </c>
      <c r="R17" s="194"/>
      <c r="S17" s="222"/>
      <c r="T17" s="261"/>
      <c r="U17" s="5"/>
      <c r="V17" s="309" t="s">
        <v>431</v>
      </c>
      <c r="W17" s="310" t="s">
        <v>432</v>
      </c>
      <c r="X17" s="311" t="s">
        <v>420</v>
      </c>
      <c r="Y17" s="311" t="s">
        <v>428</v>
      </c>
      <c r="Z17" s="408"/>
      <c r="AA17" s="198"/>
    </row>
    <row r="18" spans="1:27" ht="15" customHeight="1" x14ac:dyDescent="0.25">
      <c r="A18" s="210" t="s">
        <v>305</v>
      </c>
      <c r="B18" s="200" t="s">
        <v>255</v>
      </c>
      <c r="C18" s="200"/>
      <c r="D18" s="212">
        <v>8804</v>
      </c>
      <c r="E18" s="189"/>
      <c r="F18" s="189"/>
      <c r="G18" s="211"/>
      <c r="H18" s="5"/>
      <c r="I18" s="191"/>
      <c r="J18" s="192"/>
      <c r="K18" s="193"/>
      <c r="L18" s="5"/>
      <c r="M18" s="201">
        <v>2</v>
      </c>
      <c r="N18" s="202">
        <v>782</v>
      </c>
      <c r="O18" s="194"/>
      <c r="P18" s="205">
        <v>2</v>
      </c>
      <c r="Q18" s="206">
        <v>782</v>
      </c>
      <c r="R18" s="194"/>
      <c r="S18" s="222"/>
      <c r="T18" s="261"/>
      <c r="U18" s="5"/>
      <c r="V18" s="309" t="s">
        <v>433</v>
      </c>
      <c r="W18" s="310" t="s">
        <v>434</v>
      </c>
      <c r="X18" s="311" t="s">
        <v>425</v>
      </c>
      <c r="Y18" s="311"/>
      <c r="Z18" s="408"/>
      <c r="AA18" s="198"/>
    </row>
    <row r="19" spans="1:27" ht="15" customHeight="1" x14ac:dyDescent="0.25">
      <c r="A19" s="210" t="s">
        <v>305</v>
      </c>
      <c r="B19" s="200" t="s">
        <v>308</v>
      </c>
      <c r="C19" s="200"/>
      <c r="D19" s="212">
        <v>8808</v>
      </c>
      <c r="E19" s="189"/>
      <c r="F19" s="189"/>
      <c r="G19" s="211"/>
      <c r="H19" s="5"/>
      <c r="I19" s="191"/>
      <c r="J19" s="192"/>
      <c r="K19" s="193"/>
      <c r="L19" s="5"/>
      <c r="M19" s="201">
        <v>1</v>
      </c>
      <c r="N19" s="202">
        <v>383</v>
      </c>
      <c r="O19" s="194"/>
      <c r="P19" s="205">
        <v>1</v>
      </c>
      <c r="Q19" s="206">
        <v>383</v>
      </c>
      <c r="R19" s="194"/>
      <c r="S19" s="222"/>
      <c r="T19" s="261"/>
      <c r="U19" s="5"/>
      <c r="V19" s="309" t="s">
        <v>435</v>
      </c>
      <c r="W19" s="310" t="s">
        <v>436</v>
      </c>
      <c r="X19" s="311" t="s">
        <v>425</v>
      </c>
      <c r="Y19" s="312" t="s">
        <v>437</v>
      </c>
      <c r="Z19" s="408"/>
      <c r="AA19" s="198"/>
    </row>
    <row r="20" spans="1:27" ht="15" customHeight="1" x14ac:dyDescent="0.25">
      <c r="A20" s="210" t="s">
        <v>305</v>
      </c>
      <c r="B20" s="200" t="s">
        <v>256</v>
      </c>
      <c r="C20" s="200"/>
      <c r="D20" s="212">
        <v>7828</v>
      </c>
      <c r="E20" s="189"/>
      <c r="F20" s="189"/>
      <c r="G20" s="211"/>
      <c r="H20" s="5"/>
      <c r="I20" s="191"/>
      <c r="J20" s="192"/>
      <c r="K20" s="193"/>
      <c r="L20" s="5"/>
      <c r="M20" s="201">
        <v>3</v>
      </c>
      <c r="N20" s="202">
        <v>1002</v>
      </c>
      <c r="O20" s="194"/>
      <c r="P20" s="205">
        <v>1</v>
      </c>
      <c r="Q20" s="206">
        <v>334</v>
      </c>
      <c r="R20" s="194"/>
      <c r="S20" s="222"/>
      <c r="T20" s="261"/>
      <c r="U20" s="5"/>
      <c r="V20" s="309" t="s">
        <v>438</v>
      </c>
      <c r="W20" s="310" t="s">
        <v>439</v>
      </c>
      <c r="X20" s="311" t="s">
        <v>420</v>
      </c>
      <c r="Y20" s="312" t="s">
        <v>440</v>
      </c>
      <c r="Z20" s="408"/>
      <c r="AA20" s="198"/>
    </row>
    <row r="21" spans="1:27" ht="15" customHeight="1" x14ac:dyDescent="0.25">
      <c r="A21" s="210" t="s">
        <v>305</v>
      </c>
      <c r="B21" s="200" t="s">
        <v>257</v>
      </c>
      <c r="C21" s="200"/>
      <c r="D21" s="212">
        <v>7830</v>
      </c>
      <c r="E21" s="189"/>
      <c r="F21" s="189"/>
      <c r="G21" s="211"/>
      <c r="H21" s="5"/>
      <c r="I21" s="191"/>
      <c r="J21" s="192"/>
      <c r="K21" s="193"/>
      <c r="L21" s="5"/>
      <c r="M21" s="201">
        <v>2</v>
      </c>
      <c r="N21" s="202">
        <v>668</v>
      </c>
      <c r="O21" s="194"/>
      <c r="P21" s="205">
        <v>2</v>
      </c>
      <c r="Q21" s="206">
        <v>668</v>
      </c>
      <c r="R21" s="194"/>
      <c r="S21" s="222"/>
      <c r="T21" s="261"/>
      <c r="U21" s="5"/>
      <c r="V21" s="309" t="s">
        <v>441</v>
      </c>
      <c r="W21" s="310" t="s">
        <v>442</v>
      </c>
      <c r="X21" s="311" t="s">
        <v>443</v>
      </c>
      <c r="Y21" s="312" t="s">
        <v>437</v>
      </c>
      <c r="Z21" s="408"/>
      <c r="AA21" s="198"/>
    </row>
    <row r="22" spans="1:27" ht="15" customHeight="1" x14ac:dyDescent="0.25">
      <c r="A22" s="210" t="s">
        <v>305</v>
      </c>
      <c r="B22" s="200" t="s">
        <v>217</v>
      </c>
      <c r="C22" s="200"/>
      <c r="D22" s="212">
        <v>7008</v>
      </c>
      <c r="E22" s="189"/>
      <c r="F22" s="189"/>
      <c r="G22" s="211"/>
      <c r="H22" s="5"/>
      <c r="I22" s="191"/>
      <c r="J22" s="192"/>
      <c r="K22" s="193"/>
      <c r="L22" s="5"/>
      <c r="M22" s="201">
        <v>293</v>
      </c>
      <c r="N22" s="202">
        <v>101939</v>
      </c>
      <c r="O22" s="194"/>
      <c r="P22" s="205">
        <v>306</v>
      </c>
      <c r="Q22" s="206">
        <v>106424</v>
      </c>
      <c r="R22" s="194"/>
      <c r="S22" s="222"/>
      <c r="T22" s="261"/>
      <c r="U22" s="5"/>
      <c r="V22" s="309" t="s">
        <v>444</v>
      </c>
      <c r="W22" s="310" t="s">
        <v>445</v>
      </c>
      <c r="X22" s="311" t="s">
        <v>443</v>
      </c>
      <c r="Y22" s="312" t="s">
        <v>446</v>
      </c>
      <c r="Z22" s="409"/>
      <c r="AA22" s="198"/>
    </row>
    <row r="23" spans="1:27" ht="15" customHeight="1" x14ac:dyDescent="0.25">
      <c r="A23" s="210" t="s">
        <v>305</v>
      </c>
      <c r="B23" s="200" t="s">
        <v>218</v>
      </c>
      <c r="C23" s="200"/>
      <c r="D23" s="212">
        <v>7066</v>
      </c>
      <c r="E23" s="189"/>
      <c r="F23" s="189"/>
      <c r="G23" s="211"/>
      <c r="H23" s="5"/>
      <c r="I23" s="191"/>
      <c r="J23" s="192"/>
      <c r="K23" s="193"/>
      <c r="L23" s="5"/>
      <c r="M23" s="201">
        <v>39</v>
      </c>
      <c r="N23" s="202">
        <v>13140</v>
      </c>
      <c r="O23" s="194"/>
      <c r="P23" s="205">
        <v>39</v>
      </c>
      <c r="Q23" s="206">
        <v>12860</v>
      </c>
      <c r="R23" s="194"/>
      <c r="S23" s="222"/>
      <c r="T23" s="261"/>
      <c r="U23" s="5"/>
      <c r="V23" s="309"/>
      <c r="W23" s="310"/>
      <c r="X23" s="313"/>
      <c r="Y23" s="313"/>
      <c r="Z23" s="309"/>
      <c r="AA23" s="198"/>
    </row>
    <row r="24" spans="1:27" ht="15" customHeight="1" x14ac:dyDescent="0.2">
      <c r="A24" s="210" t="s">
        <v>305</v>
      </c>
      <c r="B24" s="200" t="s">
        <v>258</v>
      </c>
      <c r="C24" s="200"/>
      <c r="D24" s="212">
        <v>8801</v>
      </c>
      <c r="E24" s="189"/>
      <c r="F24" s="189"/>
      <c r="G24" s="211"/>
      <c r="H24" s="5"/>
      <c r="I24" s="191"/>
      <c r="J24" s="192"/>
      <c r="K24" s="193"/>
      <c r="L24" s="5"/>
      <c r="M24" s="201">
        <v>1</v>
      </c>
      <c r="N24" s="202">
        <v>334</v>
      </c>
      <c r="O24" s="194"/>
      <c r="P24" s="205">
        <v>1</v>
      </c>
      <c r="Q24" s="206">
        <v>334</v>
      </c>
      <c r="R24" s="194"/>
      <c r="S24" s="222"/>
      <c r="T24" s="261"/>
      <c r="U24" s="5"/>
      <c r="V24" s="410" t="s">
        <v>447</v>
      </c>
      <c r="W24" s="411"/>
      <c r="X24" s="411"/>
      <c r="Y24" s="411"/>
      <c r="Z24" s="412"/>
      <c r="AA24" s="198"/>
    </row>
    <row r="25" spans="1:27" ht="15" customHeight="1" x14ac:dyDescent="0.25">
      <c r="A25" s="210" t="s">
        <v>305</v>
      </c>
      <c r="B25" s="200" t="s">
        <v>258</v>
      </c>
      <c r="C25" s="200"/>
      <c r="D25" s="212">
        <v>8809</v>
      </c>
      <c r="E25" s="189"/>
      <c r="F25" s="189"/>
      <c r="G25" s="211"/>
      <c r="H25" s="5"/>
      <c r="I25" s="191"/>
      <c r="J25" s="192"/>
      <c r="K25" s="193"/>
      <c r="L25" s="5"/>
      <c r="M25" s="201">
        <v>5</v>
      </c>
      <c r="N25" s="202">
        <v>1670</v>
      </c>
      <c r="O25" s="194"/>
      <c r="P25" s="205">
        <v>6</v>
      </c>
      <c r="Q25" s="206">
        <v>2004</v>
      </c>
      <c r="R25" s="194"/>
      <c r="S25" s="222"/>
      <c r="T25" s="261"/>
      <c r="U25" s="5"/>
      <c r="V25" s="314"/>
      <c r="W25" s="315"/>
      <c r="X25" s="316"/>
      <c r="Y25" s="316"/>
      <c r="Z25" s="317"/>
      <c r="AA25" s="198"/>
    </row>
    <row r="26" spans="1:27" ht="15" customHeight="1" x14ac:dyDescent="0.25">
      <c r="A26" s="210" t="s">
        <v>305</v>
      </c>
      <c r="B26" s="200" t="s">
        <v>259</v>
      </c>
      <c r="C26" s="200"/>
      <c r="D26" s="212">
        <v>7067</v>
      </c>
      <c r="E26" s="189"/>
      <c r="F26" s="189"/>
      <c r="G26" s="211"/>
      <c r="H26" s="5"/>
      <c r="I26" s="191"/>
      <c r="J26" s="192"/>
      <c r="K26" s="193"/>
      <c r="L26" s="5"/>
      <c r="M26" s="201">
        <v>50</v>
      </c>
      <c r="N26" s="202">
        <v>16928</v>
      </c>
      <c r="O26" s="194"/>
      <c r="P26" s="205">
        <v>57</v>
      </c>
      <c r="Q26" s="206">
        <v>19154</v>
      </c>
      <c r="R26" s="194"/>
      <c r="S26" s="222"/>
      <c r="T26" s="261"/>
      <c r="U26" s="5"/>
      <c r="V26" s="309" t="s">
        <v>418</v>
      </c>
      <c r="W26" s="310" t="s">
        <v>419</v>
      </c>
      <c r="X26" s="311" t="s">
        <v>420</v>
      </c>
      <c r="Y26" s="312" t="s">
        <v>421</v>
      </c>
      <c r="Z26" s="407" t="s">
        <v>448</v>
      </c>
      <c r="AA26" s="198"/>
    </row>
    <row r="27" spans="1:27" ht="15" customHeight="1" x14ac:dyDescent="0.25">
      <c r="A27" s="210" t="s">
        <v>305</v>
      </c>
      <c r="B27" s="200" t="s">
        <v>219</v>
      </c>
      <c r="C27" s="200"/>
      <c r="D27" s="212">
        <v>7016</v>
      </c>
      <c r="E27" s="189"/>
      <c r="F27" s="189"/>
      <c r="G27" s="211"/>
      <c r="H27" s="5"/>
      <c r="I27" s="191"/>
      <c r="J27" s="192"/>
      <c r="K27" s="193"/>
      <c r="L27" s="5"/>
      <c r="M27" s="201">
        <v>42</v>
      </c>
      <c r="N27" s="202">
        <v>14409</v>
      </c>
      <c r="O27" s="194"/>
      <c r="P27" s="205">
        <v>39</v>
      </c>
      <c r="Q27" s="206">
        <v>13254</v>
      </c>
      <c r="R27" s="194"/>
      <c r="S27" s="222"/>
      <c r="T27" s="261"/>
      <c r="U27" s="5"/>
      <c r="V27" s="309" t="s">
        <v>423</v>
      </c>
      <c r="W27" s="310" t="s">
        <v>424</v>
      </c>
      <c r="X27" s="311" t="s">
        <v>425</v>
      </c>
      <c r="Y27" s="311"/>
      <c r="Z27" s="408"/>
      <c r="AA27" s="198"/>
    </row>
    <row r="28" spans="1:27" ht="15" customHeight="1" x14ac:dyDescent="0.25">
      <c r="A28" s="210" t="s">
        <v>305</v>
      </c>
      <c r="B28" s="200" t="s">
        <v>220</v>
      </c>
      <c r="C28" s="200"/>
      <c r="D28" s="212">
        <v>8817</v>
      </c>
      <c r="E28" s="189"/>
      <c r="F28" s="189"/>
      <c r="G28" s="211"/>
      <c r="H28" s="5"/>
      <c r="I28" s="191"/>
      <c r="J28" s="192"/>
      <c r="K28" s="193"/>
      <c r="L28" s="5"/>
      <c r="M28" s="201">
        <v>36</v>
      </c>
      <c r="N28" s="202">
        <v>12024</v>
      </c>
      <c r="O28" s="194"/>
      <c r="P28" s="205">
        <v>46</v>
      </c>
      <c r="Q28" s="206">
        <v>15478</v>
      </c>
      <c r="R28" s="194"/>
      <c r="S28" s="222"/>
      <c r="T28" s="261"/>
      <c r="U28" s="5"/>
      <c r="V28" s="309" t="s">
        <v>426</v>
      </c>
      <c r="W28" s="310" t="s">
        <v>449</v>
      </c>
      <c r="X28" s="311" t="s">
        <v>420</v>
      </c>
      <c r="Y28" s="311" t="s">
        <v>428</v>
      </c>
      <c r="Z28" s="408"/>
      <c r="AA28" s="198"/>
    </row>
    <row r="29" spans="1:27" ht="15" customHeight="1" x14ac:dyDescent="0.25">
      <c r="A29" s="210" t="s">
        <v>305</v>
      </c>
      <c r="B29" s="200" t="s">
        <v>220</v>
      </c>
      <c r="C29" s="200"/>
      <c r="D29" s="212">
        <v>8820</v>
      </c>
      <c r="E29" s="189"/>
      <c r="F29" s="189"/>
      <c r="G29" s="211"/>
      <c r="H29" s="5"/>
      <c r="I29" s="191"/>
      <c r="J29" s="192"/>
      <c r="K29" s="193"/>
      <c r="L29" s="5"/>
      <c r="M29" s="201">
        <v>104</v>
      </c>
      <c r="N29" s="202">
        <v>36104</v>
      </c>
      <c r="O29" s="194"/>
      <c r="P29" s="205">
        <v>93</v>
      </c>
      <c r="Q29" s="206">
        <v>31690</v>
      </c>
      <c r="R29" s="194"/>
      <c r="S29" s="222"/>
      <c r="T29" s="261"/>
      <c r="U29" s="5"/>
      <c r="V29" s="309" t="s">
        <v>429</v>
      </c>
      <c r="W29" s="310" t="s">
        <v>430</v>
      </c>
      <c r="X29" s="311" t="s">
        <v>420</v>
      </c>
      <c r="Y29" s="311" t="s">
        <v>428</v>
      </c>
      <c r="Z29" s="408"/>
      <c r="AA29" s="198"/>
    </row>
    <row r="30" spans="1:27" ht="15" customHeight="1" x14ac:dyDescent="0.25">
      <c r="A30" s="210" t="s">
        <v>305</v>
      </c>
      <c r="B30" s="200" t="s">
        <v>220</v>
      </c>
      <c r="C30" s="200"/>
      <c r="D30" s="212">
        <v>8837</v>
      </c>
      <c r="E30" s="189"/>
      <c r="F30" s="189"/>
      <c r="G30" s="211"/>
      <c r="H30" s="5"/>
      <c r="I30" s="191"/>
      <c r="J30" s="192"/>
      <c r="K30" s="193"/>
      <c r="L30" s="5"/>
      <c r="M30" s="201">
        <v>54</v>
      </c>
      <c r="N30" s="202">
        <v>18492</v>
      </c>
      <c r="O30" s="194"/>
      <c r="P30" s="205">
        <v>66</v>
      </c>
      <c r="Q30" s="206">
        <v>22767</v>
      </c>
      <c r="R30" s="194"/>
      <c r="S30" s="222"/>
      <c r="T30" s="261"/>
      <c r="U30" s="5"/>
      <c r="V30" s="309" t="s">
        <v>433</v>
      </c>
      <c r="W30" s="310" t="s">
        <v>434</v>
      </c>
      <c r="X30" s="311" t="s">
        <v>425</v>
      </c>
      <c r="Y30" s="311"/>
      <c r="Z30" s="408"/>
      <c r="AA30" s="198"/>
    </row>
    <row r="31" spans="1:27" ht="15" customHeight="1" x14ac:dyDescent="0.25">
      <c r="A31" s="210" t="s">
        <v>305</v>
      </c>
      <c r="B31" s="200" t="s">
        <v>221</v>
      </c>
      <c r="C31" s="200"/>
      <c r="D31" s="212">
        <v>7201</v>
      </c>
      <c r="E31" s="189"/>
      <c r="F31" s="189"/>
      <c r="G31" s="211"/>
      <c r="H31" s="5"/>
      <c r="I31" s="191"/>
      <c r="J31" s="192"/>
      <c r="K31" s="193"/>
      <c r="L31" s="5"/>
      <c r="M31" s="201">
        <v>302</v>
      </c>
      <c r="N31" s="202">
        <v>104186</v>
      </c>
      <c r="O31" s="194"/>
      <c r="P31" s="205">
        <v>397</v>
      </c>
      <c r="Q31" s="206">
        <v>136511</v>
      </c>
      <c r="R31" s="194"/>
      <c r="S31" s="222"/>
      <c r="T31" s="261"/>
      <c r="U31" s="5"/>
      <c r="V31" s="309" t="s">
        <v>435</v>
      </c>
      <c r="W31" s="310" t="s">
        <v>436</v>
      </c>
      <c r="X31" s="311" t="s">
        <v>425</v>
      </c>
      <c r="Y31" s="312" t="s">
        <v>437</v>
      </c>
      <c r="Z31" s="408"/>
      <c r="AA31" s="198"/>
    </row>
    <row r="32" spans="1:27" ht="15" customHeight="1" x14ac:dyDescent="0.25">
      <c r="A32" s="210" t="s">
        <v>305</v>
      </c>
      <c r="B32" s="200" t="s">
        <v>221</v>
      </c>
      <c r="C32" s="200"/>
      <c r="D32" s="212">
        <v>7202</v>
      </c>
      <c r="E32" s="189"/>
      <c r="F32" s="189"/>
      <c r="G32" s="211"/>
      <c r="H32" s="5"/>
      <c r="I32" s="191"/>
      <c r="J32" s="192"/>
      <c r="K32" s="193"/>
      <c r="L32" s="5"/>
      <c r="M32" s="201">
        <v>314</v>
      </c>
      <c r="N32" s="202">
        <v>107699</v>
      </c>
      <c r="O32" s="194"/>
      <c r="P32" s="205">
        <v>370</v>
      </c>
      <c r="Q32" s="206">
        <v>126919</v>
      </c>
      <c r="R32" s="194"/>
      <c r="S32" s="222"/>
      <c r="T32" s="261"/>
      <c r="U32" s="5"/>
      <c r="V32" s="309" t="s">
        <v>438</v>
      </c>
      <c r="W32" s="310" t="s">
        <v>450</v>
      </c>
      <c r="X32" s="311" t="s">
        <v>420</v>
      </c>
      <c r="Y32" s="312" t="s">
        <v>440</v>
      </c>
      <c r="Z32" s="408"/>
      <c r="AA32" s="198"/>
    </row>
    <row r="33" spans="1:27" ht="15" customHeight="1" x14ac:dyDescent="0.25">
      <c r="A33" s="210" t="s">
        <v>305</v>
      </c>
      <c r="B33" s="200" t="s">
        <v>221</v>
      </c>
      <c r="C33" s="200"/>
      <c r="D33" s="212">
        <v>7206</v>
      </c>
      <c r="E33" s="189"/>
      <c r="F33" s="189"/>
      <c r="G33" s="211"/>
      <c r="H33" s="5"/>
      <c r="I33" s="191"/>
      <c r="J33" s="192"/>
      <c r="K33" s="193"/>
      <c r="L33" s="5"/>
      <c r="M33" s="201">
        <v>523</v>
      </c>
      <c r="N33" s="202">
        <v>180481</v>
      </c>
      <c r="O33" s="194"/>
      <c r="P33" s="205">
        <v>639</v>
      </c>
      <c r="Q33" s="206">
        <v>220052</v>
      </c>
      <c r="R33" s="194"/>
      <c r="S33" s="222"/>
      <c r="T33" s="261"/>
      <c r="U33" s="5"/>
      <c r="V33" s="309" t="s">
        <v>441</v>
      </c>
      <c r="W33" s="310" t="s">
        <v>442</v>
      </c>
      <c r="X33" s="311" t="s">
        <v>443</v>
      </c>
      <c r="Y33" s="312" t="s">
        <v>437</v>
      </c>
      <c r="Z33" s="408"/>
      <c r="AA33" s="198"/>
    </row>
    <row r="34" spans="1:27" ht="15" customHeight="1" x14ac:dyDescent="0.25">
      <c r="A34" s="210" t="s">
        <v>305</v>
      </c>
      <c r="B34" s="200" t="s">
        <v>221</v>
      </c>
      <c r="C34" s="200"/>
      <c r="D34" s="212">
        <v>7208</v>
      </c>
      <c r="E34" s="189"/>
      <c r="F34" s="189"/>
      <c r="G34" s="211"/>
      <c r="H34" s="5"/>
      <c r="I34" s="191"/>
      <c r="J34" s="192"/>
      <c r="K34" s="193"/>
      <c r="L34" s="5"/>
      <c r="M34" s="201">
        <v>180</v>
      </c>
      <c r="N34" s="202">
        <v>61869</v>
      </c>
      <c r="O34" s="194"/>
      <c r="P34" s="205">
        <v>237</v>
      </c>
      <c r="Q34" s="206">
        <v>81554</v>
      </c>
      <c r="R34" s="194"/>
      <c r="S34" s="222"/>
      <c r="T34" s="261"/>
      <c r="U34" s="5"/>
      <c r="V34" s="309" t="s">
        <v>444</v>
      </c>
      <c r="W34" s="310" t="s">
        <v>445</v>
      </c>
      <c r="X34" s="311" t="s">
        <v>443</v>
      </c>
      <c r="Y34" s="312" t="s">
        <v>446</v>
      </c>
      <c r="Z34" s="409"/>
      <c r="AA34" s="198"/>
    </row>
    <row r="35" spans="1:27" ht="15" customHeight="1" x14ac:dyDescent="0.25">
      <c r="A35" s="210" t="s">
        <v>305</v>
      </c>
      <c r="B35" s="200" t="s">
        <v>260</v>
      </c>
      <c r="C35" s="200"/>
      <c r="D35" s="212">
        <v>7023</v>
      </c>
      <c r="E35" s="189"/>
      <c r="F35" s="189"/>
      <c r="G35" s="211"/>
      <c r="H35" s="5"/>
      <c r="I35" s="191"/>
      <c r="J35" s="192"/>
      <c r="K35" s="193"/>
      <c r="L35" s="5"/>
      <c r="M35" s="201">
        <v>5</v>
      </c>
      <c r="N35" s="202">
        <v>1670</v>
      </c>
      <c r="O35" s="194"/>
      <c r="P35" s="205">
        <v>5</v>
      </c>
      <c r="Q35" s="206">
        <v>1670</v>
      </c>
      <c r="R35" s="194"/>
      <c r="S35" s="222"/>
      <c r="T35" s="261"/>
      <c r="U35" s="5"/>
      <c r="V35" s="314"/>
      <c r="W35" s="315"/>
      <c r="X35" s="316"/>
      <c r="Y35" s="316"/>
      <c r="Z35" s="317"/>
      <c r="AA35" s="198"/>
    </row>
    <row r="36" spans="1:27" ht="15" customHeight="1" x14ac:dyDescent="0.2">
      <c r="A36" s="210" t="s">
        <v>305</v>
      </c>
      <c r="B36" s="200" t="s">
        <v>222</v>
      </c>
      <c r="C36" s="200"/>
      <c r="D36" s="212">
        <v>8822</v>
      </c>
      <c r="E36" s="189"/>
      <c r="F36" s="189"/>
      <c r="G36" s="211"/>
      <c r="H36" s="5"/>
      <c r="I36" s="191"/>
      <c r="J36" s="192"/>
      <c r="K36" s="193"/>
      <c r="L36" s="5"/>
      <c r="M36" s="201">
        <v>163</v>
      </c>
      <c r="N36" s="202">
        <v>54947</v>
      </c>
      <c r="O36" s="194"/>
      <c r="P36" s="205">
        <v>161</v>
      </c>
      <c r="Q36" s="206">
        <v>54167</v>
      </c>
      <c r="R36" s="194"/>
      <c r="S36" s="222"/>
      <c r="T36" s="261"/>
      <c r="U36" s="5"/>
      <c r="V36" s="410" t="s">
        <v>451</v>
      </c>
      <c r="W36" s="411"/>
      <c r="X36" s="411"/>
      <c r="Y36" s="411"/>
      <c r="Z36" s="412"/>
      <c r="AA36" s="198"/>
    </row>
    <row r="37" spans="1:27" ht="15" customHeight="1" x14ac:dyDescent="0.25">
      <c r="A37" s="210" t="s">
        <v>305</v>
      </c>
      <c r="B37" s="200" t="s">
        <v>223</v>
      </c>
      <c r="C37" s="200"/>
      <c r="D37" s="212">
        <v>8840</v>
      </c>
      <c r="E37" s="189"/>
      <c r="F37" s="189"/>
      <c r="G37" s="211"/>
      <c r="H37" s="5"/>
      <c r="I37" s="191"/>
      <c r="J37" s="192"/>
      <c r="K37" s="193"/>
      <c r="L37" s="5"/>
      <c r="M37" s="201">
        <v>1</v>
      </c>
      <c r="N37" s="202">
        <v>448</v>
      </c>
      <c r="O37" s="194"/>
      <c r="P37" s="205">
        <v>1</v>
      </c>
      <c r="Q37" s="206">
        <v>373</v>
      </c>
      <c r="R37" s="194"/>
      <c r="S37" s="222"/>
      <c r="T37" s="261"/>
      <c r="U37" s="5"/>
      <c r="V37" s="309" t="s">
        <v>418</v>
      </c>
      <c r="W37" s="310" t="s">
        <v>419</v>
      </c>
      <c r="X37" s="311" t="s">
        <v>420</v>
      </c>
      <c r="Y37" s="312" t="s">
        <v>421</v>
      </c>
      <c r="Z37" s="407" t="s">
        <v>422</v>
      </c>
      <c r="AA37" s="198"/>
    </row>
    <row r="38" spans="1:27" ht="15" customHeight="1" x14ac:dyDescent="0.25">
      <c r="A38" s="210" t="s">
        <v>305</v>
      </c>
      <c r="B38" s="200" t="s">
        <v>223</v>
      </c>
      <c r="C38" s="200"/>
      <c r="D38" s="212">
        <v>8863</v>
      </c>
      <c r="E38" s="189"/>
      <c r="F38" s="189"/>
      <c r="G38" s="211"/>
      <c r="H38" s="5"/>
      <c r="I38" s="191"/>
      <c r="J38" s="192"/>
      <c r="K38" s="193"/>
      <c r="L38" s="5"/>
      <c r="M38" s="201">
        <v>66</v>
      </c>
      <c r="N38" s="202">
        <v>23184</v>
      </c>
      <c r="O38" s="194"/>
      <c r="P38" s="205">
        <v>73</v>
      </c>
      <c r="Q38" s="206">
        <v>25430</v>
      </c>
      <c r="R38" s="194"/>
      <c r="S38" s="222"/>
      <c r="T38" s="261"/>
      <c r="U38" s="5"/>
      <c r="V38" s="309" t="s">
        <v>423</v>
      </c>
      <c r="W38" s="310" t="s">
        <v>452</v>
      </c>
      <c r="X38" s="311" t="s">
        <v>425</v>
      </c>
      <c r="Y38" s="311"/>
      <c r="Z38" s="408"/>
      <c r="AA38" s="198"/>
    </row>
    <row r="39" spans="1:27" ht="15" customHeight="1" x14ac:dyDescent="0.25">
      <c r="A39" s="210" t="s">
        <v>305</v>
      </c>
      <c r="B39" s="200" t="s">
        <v>261</v>
      </c>
      <c r="C39" s="200"/>
      <c r="D39" s="212">
        <v>7416</v>
      </c>
      <c r="E39" s="189"/>
      <c r="F39" s="189"/>
      <c r="G39" s="211"/>
      <c r="H39" s="5"/>
      <c r="I39" s="191"/>
      <c r="J39" s="192"/>
      <c r="K39" s="193"/>
      <c r="L39" s="5"/>
      <c r="M39" s="201">
        <v>8</v>
      </c>
      <c r="N39" s="202">
        <v>3064</v>
      </c>
      <c r="O39" s="194"/>
      <c r="P39" s="205">
        <v>9</v>
      </c>
      <c r="Q39" s="206">
        <v>3575</v>
      </c>
      <c r="R39" s="194"/>
      <c r="S39" s="222"/>
      <c r="T39" s="261"/>
      <c r="U39" s="5"/>
      <c r="V39" s="309" t="s">
        <v>429</v>
      </c>
      <c r="W39" s="310" t="s">
        <v>430</v>
      </c>
      <c r="X39" s="311" t="s">
        <v>420</v>
      </c>
      <c r="Y39" s="311" t="s">
        <v>428</v>
      </c>
      <c r="Z39" s="408"/>
      <c r="AA39" s="198"/>
    </row>
    <row r="40" spans="1:27" ht="15" customHeight="1" x14ac:dyDescent="0.25">
      <c r="A40" s="210" t="s">
        <v>305</v>
      </c>
      <c r="B40" s="200" t="s">
        <v>262</v>
      </c>
      <c r="C40" s="200"/>
      <c r="D40" s="212">
        <v>8825</v>
      </c>
      <c r="E40" s="189"/>
      <c r="F40" s="189"/>
      <c r="G40" s="211"/>
      <c r="H40" s="5"/>
      <c r="I40" s="191"/>
      <c r="J40" s="192"/>
      <c r="K40" s="193"/>
      <c r="L40" s="5"/>
      <c r="M40" s="201">
        <v>2</v>
      </c>
      <c r="N40" s="202">
        <v>668</v>
      </c>
      <c r="O40" s="194"/>
      <c r="P40" s="205">
        <v>1</v>
      </c>
      <c r="Q40" s="206">
        <v>334</v>
      </c>
      <c r="R40" s="194"/>
      <c r="S40" s="222"/>
      <c r="T40" s="261"/>
      <c r="U40" s="5"/>
      <c r="V40" s="309" t="s">
        <v>431</v>
      </c>
      <c r="W40" s="310" t="s">
        <v>432</v>
      </c>
      <c r="X40" s="311" t="s">
        <v>420</v>
      </c>
      <c r="Y40" s="311" t="s">
        <v>428</v>
      </c>
      <c r="Z40" s="408"/>
      <c r="AA40" s="198"/>
    </row>
    <row r="41" spans="1:27" ht="15" customHeight="1" x14ac:dyDescent="0.25">
      <c r="A41" s="210" t="s">
        <v>305</v>
      </c>
      <c r="B41" s="200" t="s">
        <v>224</v>
      </c>
      <c r="C41" s="200"/>
      <c r="D41" s="212">
        <v>7027</v>
      </c>
      <c r="E41" s="189"/>
      <c r="F41" s="189"/>
      <c r="G41" s="211"/>
      <c r="H41" s="5"/>
      <c r="I41" s="191"/>
      <c r="J41" s="192"/>
      <c r="K41" s="193"/>
      <c r="L41" s="5"/>
      <c r="M41" s="201">
        <v>19</v>
      </c>
      <c r="N41" s="202">
        <v>6346</v>
      </c>
      <c r="O41" s="194"/>
      <c r="P41" s="205">
        <v>16</v>
      </c>
      <c r="Q41" s="206">
        <v>5344</v>
      </c>
      <c r="R41" s="194"/>
      <c r="S41" s="222"/>
      <c r="T41" s="261"/>
      <c r="U41" s="5"/>
      <c r="V41" s="309" t="s">
        <v>433</v>
      </c>
      <c r="W41" s="310" t="s">
        <v>434</v>
      </c>
      <c r="X41" s="311" t="s">
        <v>425</v>
      </c>
      <c r="Y41" s="311"/>
      <c r="Z41" s="408"/>
      <c r="AA41" s="198"/>
    </row>
    <row r="42" spans="1:27" ht="15" customHeight="1" x14ac:dyDescent="0.2">
      <c r="A42" s="210" t="s">
        <v>305</v>
      </c>
      <c r="B42" s="200" t="s">
        <v>263</v>
      </c>
      <c r="C42" s="200"/>
      <c r="D42" s="212">
        <v>8826</v>
      </c>
      <c r="E42" s="189"/>
      <c r="F42" s="189"/>
      <c r="G42" s="211"/>
      <c r="H42" s="5"/>
      <c r="I42" s="191"/>
      <c r="J42" s="192"/>
      <c r="K42" s="193"/>
      <c r="L42" s="5"/>
      <c r="M42" s="201">
        <v>12</v>
      </c>
      <c r="N42" s="202">
        <v>4057</v>
      </c>
      <c r="O42" s="194"/>
      <c r="P42" s="205">
        <v>15</v>
      </c>
      <c r="Q42" s="206">
        <v>5010</v>
      </c>
      <c r="R42" s="194"/>
      <c r="S42" s="222"/>
      <c r="T42" s="261"/>
      <c r="U42" s="5"/>
      <c r="V42" s="309" t="s">
        <v>435</v>
      </c>
      <c r="W42" s="318" t="s">
        <v>436</v>
      </c>
      <c r="X42" s="311" t="s">
        <v>425</v>
      </c>
      <c r="Y42" s="312" t="s">
        <v>437</v>
      </c>
      <c r="Z42" s="408"/>
      <c r="AA42" s="198"/>
    </row>
    <row r="43" spans="1:27" ht="15" customHeight="1" x14ac:dyDescent="0.25">
      <c r="A43" s="210" t="s">
        <v>305</v>
      </c>
      <c r="B43" s="200" t="s">
        <v>264</v>
      </c>
      <c r="C43" s="200"/>
      <c r="D43" s="212">
        <v>7838</v>
      </c>
      <c r="E43" s="189"/>
      <c r="F43" s="189"/>
      <c r="G43" s="211"/>
      <c r="H43" s="5"/>
      <c r="I43" s="191"/>
      <c r="J43" s="192"/>
      <c r="K43" s="193"/>
      <c r="L43" s="5"/>
      <c r="M43" s="201"/>
      <c r="N43" s="202"/>
      <c r="O43" s="194"/>
      <c r="P43" s="205">
        <v>1</v>
      </c>
      <c r="Q43" s="206">
        <v>383</v>
      </c>
      <c r="R43" s="194"/>
      <c r="S43" s="222"/>
      <c r="T43" s="261"/>
      <c r="U43" s="5"/>
      <c r="V43" s="309" t="s">
        <v>438</v>
      </c>
      <c r="W43" s="310" t="s">
        <v>439</v>
      </c>
      <c r="X43" s="311" t="s">
        <v>420</v>
      </c>
      <c r="Y43" s="312" t="s">
        <v>440</v>
      </c>
      <c r="Z43" s="408"/>
      <c r="AA43" s="198"/>
    </row>
    <row r="44" spans="1:27" ht="15" customHeight="1" x14ac:dyDescent="0.25">
      <c r="A44" s="210" t="s">
        <v>305</v>
      </c>
      <c r="B44" s="200" t="s">
        <v>225</v>
      </c>
      <c r="C44" s="200"/>
      <c r="D44" s="212">
        <v>7840</v>
      </c>
      <c r="E44" s="189"/>
      <c r="F44" s="189"/>
      <c r="G44" s="211"/>
      <c r="H44" s="5"/>
      <c r="I44" s="191"/>
      <c r="J44" s="192"/>
      <c r="K44" s="193"/>
      <c r="L44" s="5"/>
      <c r="M44" s="201">
        <v>114</v>
      </c>
      <c r="N44" s="202">
        <v>43785</v>
      </c>
      <c r="O44" s="194"/>
      <c r="P44" s="205">
        <v>122</v>
      </c>
      <c r="Q44" s="206">
        <v>46633</v>
      </c>
      <c r="R44" s="194"/>
      <c r="S44" s="222"/>
      <c r="T44" s="261"/>
      <c r="U44" s="5"/>
      <c r="V44" s="309" t="s">
        <v>444</v>
      </c>
      <c r="W44" s="310" t="s">
        <v>445</v>
      </c>
      <c r="X44" s="311" t="s">
        <v>443</v>
      </c>
      <c r="Y44" s="312" t="s">
        <v>446</v>
      </c>
      <c r="Z44" s="409"/>
      <c r="AA44" s="198"/>
    </row>
    <row r="45" spans="1:27" ht="15" customHeight="1" x14ac:dyDescent="0.2">
      <c r="A45" s="210" t="s">
        <v>305</v>
      </c>
      <c r="B45" s="200" t="s">
        <v>226</v>
      </c>
      <c r="C45" s="200"/>
      <c r="D45" s="212">
        <v>7419</v>
      </c>
      <c r="E45" s="189"/>
      <c r="F45" s="189"/>
      <c r="G45" s="211"/>
      <c r="H45" s="5"/>
      <c r="I45" s="191"/>
      <c r="J45" s="192"/>
      <c r="K45" s="193"/>
      <c r="L45" s="5"/>
      <c r="M45" s="201">
        <v>29</v>
      </c>
      <c r="N45" s="202">
        <v>11107</v>
      </c>
      <c r="O45" s="194"/>
      <c r="P45" s="205">
        <v>23</v>
      </c>
      <c r="Q45" s="206">
        <v>8960</v>
      </c>
      <c r="R45" s="194"/>
      <c r="S45" s="222"/>
      <c r="T45" s="261"/>
      <c r="U45" s="5"/>
      <c r="V45" s="196"/>
      <c r="W45" s="197"/>
      <c r="X45" s="197"/>
      <c r="Y45" s="197"/>
      <c r="Z45" s="197"/>
      <c r="AA45" s="198"/>
    </row>
    <row r="46" spans="1:27" ht="15" customHeight="1" x14ac:dyDescent="0.2">
      <c r="A46" s="210" t="s">
        <v>305</v>
      </c>
      <c r="B46" s="200" t="s">
        <v>265</v>
      </c>
      <c r="C46" s="200"/>
      <c r="D46" s="212">
        <v>8827</v>
      </c>
      <c r="E46" s="189"/>
      <c r="F46" s="189"/>
      <c r="G46" s="211"/>
      <c r="H46" s="5"/>
      <c r="I46" s="191"/>
      <c r="J46" s="192"/>
      <c r="K46" s="193"/>
      <c r="L46" s="5"/>
      <c r="M46" s="201">
        <v>2</v>
      </c>
      <c r="N46" s="202">
        <v>668</v>
      </c>
      <c r="O46" s="194"/>
      <c r="P46" s="205">
        <v>4</v>
      </c>
      <c r="Q46" s="206">
        <v>1280</v>
      </c>
      <c r="R46" s="194"/>
      <c r="S46" s="222"/>
      <c r="T46" s="261"/>
      <c r="U46" s="5"/>
      <c r="V46" s="196"/>
      <c r="W46" s="197"/>
      <c r="X46" s="197"/>
      <c r="Y46" s="197"/>
      <c r="Z46" s="197"/>
      <c r="AA46" s="198"/>
    </row>
    <row r="47" spans="1:27" ht="15" customHeight="1" x14ac:dyDescent="0.2">
      <c r="A47" s="210" t="s">
        <v>305</v>
      </c>
      <c r="B47" s="200" t="s">
        <v>266</v>
      </c>
      <c r="C47" s="200"/>
      <c r="D47" s="212">
        <v>7419</v>
      </c>
      <c r="E47" s="189"/>
      <c r="F47" s="189"/>
      <c r="G47" s="211"/>
      <c r="H47" s="5"/>
      <c r="I47" s="191"/>
      <c r="J47" s="192"/>
      <c r="K47" s="193"/>
      <c r="L47" s="5"/>
      <c r="M47" s="201">
        <v>2</v>
      </c>
      <c r="N47" s="202">
        <v>766</v>
      </c>
      <c r="O47" s="194"/>
      <c r="P47" s="205"/>
      <c r="Q47" s="206"/>
      <c r="R47" s="194"/>
      <c r="S47" s="222"/>
      <c r="T47" s="261"/>
      <c r="U47" s="5"/>
      <c r="V47" s="196"/>
      <c r="W47" s="197"/>
      <c r="X47" s="197"/>
      <c r="Y47" s="197"/>
      <c r="Z47" s="197"/>
      <c r="AA47" s="198"/>
    </row>
    <row r="48" spans="1:27" ht="15" customHeight="1" x14ac:dyDescent="0.2">
      <c r="A48" s="210" t="s">
        <v>305</v>
      </c>
      <c r="B48" s="200" t="s">
        <v>288</v>
      </c>
      <c r="C48" s="200"/>
      <c r="D48" s="212">
        <v>8829</v>
      </c>
      <c r="E48" s="189"/>
      <c r="F48" s="189"/>
      <c r="G48" s="211"/>
      <c r="H48" s="5"/>
      <c r="I48" s="191"/>
      <c r="J48" s="192"/>
      <c r="K48" s="193"/>
      <c r="L48" s="5"/>
      <c r="M48" s="201">
        <v>5</v>
      </c>
      <c r="N48" s="202">
        <v>1670</v>
      </c>
      <c r="O48" s="194"/>
      <c r="P48" s="205">
        <v>5</v>
      </c>
      <c r="Q48" s="206">
        <v>1670</v>
      </c>
      <c r="R48" s="194"/>
      <c r="S48" s="222"/>
      <c r="T48" s="261"/>
      <c r="U48" s="5"/>
      <c r="V48" s="196"/>
      <c r="W48" s="197"/>
      <c r="X48" s="197"/>
      <c r="Y48" s="197"/>
      <c r="Z48" s="197"/>
      <c r="AA48" s="198"/>
    </row>
    <row r="49" spans="1:27" ht="15" customHeight="1" x14ac:dyDescent="0.2">
      <c r="A49" s="210" t="s">
        <v>305</v>
      </c>
      <c r="B49" s="200" t="s">
        <v>227</v>
      </c>
      <c r="C49" s="200"/>
      <c r="D49" s="212">
        <v>7205</v>
      </c>
      <c r="E49" s="189"/>
      <c r="F49" s="189"/>
      <c r="G49" s="211"/>
      <c r="H49" s="5"/>
      <c r="I49" s="191"/>
      <c r="J49" s="192"/>
      <c r="K49" s="193"/>
      <c r="L49" s="5"/>
      <c r="M49" s="201">
        <v>131</v>
      </c>
      <c r="N49" s="202">
        <v>45122</v>
      </c>
      <c r="O49" s="194"/>
      <c r="P49" s="205">
        <v>172</v>
      </c>
      <c r="Q49" s="206">
        <v>59162</v>
      </c>
      <c r="R49" s="194"/>
      <c r="S49" s="222"/>
      <c r="T49" s="261"/>
      <c r="U49" s="5"/>
      <c r="V49" s="196"/>
      <c r="W49" s="197"/>
      <c r="X49" s="197"/>
      <c r="Y49" s="197"/>
      <c r="Z49" s="197"/>
      <c r="AA49" s="198"/>
    </row>
    <row r="50" spans="1:27" ht="15" customHeight="1" x14ac:dyDescent="0.2">
      <c r="A50" s="210" t="s">
        <v>305</v>
      </c>
      <c r="B50" s="200" t="s">
        <v>309</v>
      </c>
      <c r="C50" s="200"/>
      <c r="D50" s="212">
        <v>8861</v>
      </c>
      <c r="E50" s="189"/>
      <c r="F50" s="189"/>
      <c r="G50" s="211"/>
      <c r="H50" s="5"/>
      <c r="I50" s="191"/>
      <c r="J50" s="192"/>
      <c r="K50" s="193"/>
      <c r="L50" s="5"/>
      <c r="M50" s="201">
        <v>14</v>
      </c>
      <c r="N50" s="202">
        <v>4790</v>
      </c>
      <c r="O50" s="194"/>
      <c r="P50" s="205">
        <v>15</v>
      </c>
      <c r="Q50" s="206">
        <v>4954</v>
      </c>
      <c r="R50" s="194"/>
      <c r="S50" s="222"/>
      <c r="T50" s="261"/>
      <c r="U50" s="5"/>
      <c r="V50" s="196"/>
      <c r="W50" s="197"/>
      <c r="X50" s="197"/>
      <c r="Y50" s="197"/>
      <c r="Z50" s="197"/>
      <c r="AA50" s="198"/>
    </row>
    <row r="51" spans="1:27" ht="15" customHeight="1" x14ac:dyDescent="0.2">
      <c r="A51" s="210" t="s">
        <v>305</v>
      </c>
      <c r="B51" s="200" t="s">
        <v>228</v>
      </c>
      <c r="C51" s="200"/>
      <c r="D51" s="212">
        <v>8525</v>
      </c>
      <c r="E51" s="189"/>
      <c r="F51" s="189"/>
      <c r="G51" s="211"/>
      <c r="H51" s="5"/>
      <c r="I51" s="191"/>
      <c r="J51" s="192"/>
      <c r="K51" s="193"/>
      <c r="L51" s="5"/>
      <c r="M51" s="201">
        <v>11</v>
      </c>
      <c r="N51" s="202">
        <v>3674</v>
      </c>
      <c r="O51" s="194"/>
      <c r="P51" s="205">
        <v>6</v>
      </c>
      <c r="Q51" s="206">
        <v>2004</v>
      </c>
      <c r="R51" s="194"/>
      <c r="S51" s="222"/>
      <c r="T51" s="261"/>
      <c r="U51" s="5"/>
      <c r="V51" s="196"/>
      <c r="W51" s="197"/>
      <c r="X51" s="197"/>
      <c r="Y51" s="197"/>
      <c r="Z51" s="197"/>
      <c r="AA51" s="198"/>
    </row>
    <row r="52" spans="1:27" ht="15" customHeight="1" x14ac:dyDescent="0.2">
      <c r="A52" s="210" t="s">
        <v>305</v>
      </c>
      <c r="B52" s="200" t="s">
        <v>229</v>
      </c>
      <c r="C52" s="200"/>
      <c r="D52" s="212">
        <v>8830</v>
      </c>
      <c r="E52" s="189"/>
      <c r="F52" s="189"/>
      <c r="G52" s="211"/>
      <c r="H52" s="5"/>
      <c r="I52" s="191"/>
      <c r="J52" s="192"/>
      <c r="K52" s="193"/>
      <c r="L52" s="5"/>
      <c r="M52" s="201">
        <v>84</v>
      </c>
      <c r="N52" s="202">
        <v>28968</v>
      </c>
      <c r="O52" s="194"/>
      <c r="P52" s="205">
        <v>75</v>
      </c>
      <c r="Q52" s="206">
        <v>25530</v>
      </c>
      <c r="R52" s="194"/>
      <c r="S52" s="222"/>
      <c r="T52" s="261"/>
      <c r="U52" s="5"/>
      <c r="V52" s="196"/>
      <c r="W52" s="197"/>
      <c r="X52" s="197"/>
      <c r="Y52" s="197"/>
      <c r="Z52" s="197"/>
      <c r="AA52" s="198"/>
    </row>
    <row r="53" spans="1:27" ht="15" customHeight="1" x14ac:dyDescent="0.2">
      <c r="A53" s="210" t="s">
        <v>305</v>
      </c>
      <c r="B53" s="200" t="s">
        <v>269</v>
      </c>
      <c r="C53" s="200"/>
      <c r="D53" s="212">
        <v>8832</v>
      </c>
      <c r="E53" s="189"/>
      <c r="F53" s="189"/>
      <c r="G53" s="211"/>
      <c r="H53" s="5"/>
      <c r="I53" s="191"/>
      <c r="J53" s="192"/>
      <c r="K53" s="193"/>
      <c r="L53" s="5"/>
      <c r="M53" s="201">
        <v>53</v>
      </c>
      <c r="N53" s="202">
        <v>18044</v>
      </c>
      <c r="O53" s="194"/>
      <c r="P53" s="205">
        <v>58</v>
      </c>
      <c r="Q53" s="206">
        <v>19658</v>
      </c>
      <c r="R53" s="194"/>
      <c r="S53" s="222"/>
      <c r="T53" s="261"/>
      <c r="U53" s="5"/>
      <c r="V53" s="196"/>
      <c r="W53" s="197"/>
      <c r="X53" s="197"/>
      <c r="Y53" s="197"/>
      <c r="Z53" s="197"/>
      <c r="AA53" s="198"/>
    </row>
    <row r="54" spans="1:27" ht="15" customHeight="1" x14ac:dyDescent="0.2">
      <c r="A54" s="210" t="s">
        <v>305</v>
      </c>
      <c r="B54" s="200" t="s">
        <v>230</v>
      </c>
      <c r="C54" s="200"/>
      <c r="D54" s="212">
        <v>7033</v>
      </c>
      <c r="E54" s="189"/>
      <c r="F54" s="189"/>
      <c r="G54" s="211"/>
      <c r="H54" s="5"/>
      <c r="I54" s="191"/>
      <c r="J54" s="192"/>
      <c r="K54" s="193"/>
      <c r="L54" s="5"/>
      <c r="M54" s="201">
        <v>32</v>
      </c>
      <c r="N54" s="202">
        <v>10916</v>
      </c>
      <c r="O54" s="194"/>
      <c r="P54" s="205">
        <v>40</v>
      </c>
      <c r="Q54" s="206">
        <v>13532</v>
      </c>
      <c r="R54" s="194"/>
      <c r="S54" s="222"/>
      <c r="T54" s="261"/>
      <c r="U54" s="5"/>
      <c r="V54" s="196"/>
      <c r="W54" s="197"/>
      <c r="X54" s="197"/>
      <c r="Y54" s="197"/>
      <c r="Z54" s="197"/>
      <c r="AA54" s="198"/>
    </row>
    <row r="55" spans="1:27" ht="15" customHeight="1" x14ac:dyDescent="0.2">
      <c r="A55" s="210" t="s">
        <v>305</v>
      </c>
      <c r="B55" s="200" t="s">
        <v>231</v>
      </c>
      <c r="C55" s="200"/>
      <c r="D55" s="212">
        <v>8530</v>
      </c>
      <c r="E55" s="189"/>
      <c r="F55" s="189"/>
      <c r="G55" s="211"/>
      <c r="H55" s="5"/>
      <c r="I55" s="191"/>
      <c r="J55" s="192"/>
      <c r="K55" s="193"/>
      <c r="L55" s="5"/>
      <c r="M55" s="201">
        <v>33</v>
      </c>
      <c r="N55" s="202">
        <v>11022</v>
      </c>
      <c r="O55" s="194"/>
      <c r="P55" s="205">
        <v>39</v>
      </c>
      <c r="Q55" s="206">
        <v>13026</v>
      </c>
      <c r="R55" s="194"/>
      <c r="S55" s="222"/>
      <c r="T55" s="261"/>
      <c r="U55" s="5"/>
      <c r="V55" s="196"/>
      <c r="W55" s="197"/>
      <c r="X55" s="197"/>
      <c r="Y55" s="197"/>
      <c r="Z55" s="197"/>
      <c r="AA55" s="198"/>
    </row>
    <row r="56" spans="1:27" ht="15" customHeight="1" x14ac:dyDescent="0.2">
      <c r="A56" s="210" t="s">
        <v>305</v>
      </c>
      <c r="B56" s="200" t="s">
        <v>272</v>
      </c>
      <c r="C56" s="200"/>
      <c r="D56" s="212">
        <v>8833</v>
      </c>
      <c r="E56" s="189"/>
      <c r="F56" s="189"/>
      <c r="G56" s="211"/>
      <c r="H56" s="5"/>
      <c r="I56" s="191"/>
      <c r="J56" s="192"/>
      <c r="K56" s="193"/>
      <c r="L56" s="5"/>
      <c r="M56" s="201">
        <v>11</v>
      </c>
      <c r="N56" s="202">
        <v>3788</v>
      </c>
      <c r="O56" s="194"/>
      <c r="P56" s="205">
        <v>9</v>
      </c>
      <c r="Q56" s="206">
        <v>3120</v>
      </c>
      <c r="R56" s="194"/>
      <c r="S56" s="222"/>
      <c r="T56" s="261"/>
      <c r="U56" s="5"/>
      <c r="V56" s="196"/>
      <c r="W56" s="197"/>
      <c r="X56" s="197"/>
      <c r="Y56" s="197"/>
      <c r="Z56" s="197"/>
      <c r="AA56" s="198"/>
    </row>
    <row r="57" spans="1:27" ht="15" customHeight="1" x14ac:dyDescent="0.2">
      <c r="A57" s="210" t="s">
        <v>305</v>
      </c>
      <c r="B57" s="200" t="s">
        <v>232</v>
      </c>
      <c r="C57" s="200"/>
      <c r="D57" s="212">
        <v>7036</v>
      </c>
      <c r="E57" s="189"/>
      <c r="F57" s="189"/>
      <c r="G57" s="211"/>
      <c r="H57" s="5"/>
      <c r="I57" s="191"/>
      <c r="J57" s="192"/>
      <c r="K57" s="193"/>
      <c r="L57" s="5"/>
      <c r="M57" s="201">
        <v>313</v>
      </c>
      <c r="N57" s="202">
        <v>109870</v>
      </c>
      <c r="O57" s="194"/>
      <c r="P57" s="205">
        <v>389</v>
      </c>
      <c r="Q57" s="206">
        <v>134893</v>
      </c>
      <c r="R57" s="194"/>
      <c r="S57" s="222"/>
      <c r="T57" s="261"/>
      <c r="U57" s="5"/>
      <c r="V57" s="196"/>
      <c r="W57" s="197"/>
      <c r="X57" s="197"/>
      <c r="Y57" s="197"/>
      <c r="Z57" s="197"/>
      <c r="AA57" s="198"/>
    </row>
    <row r="58" spans="1:27" ht="15" customHeight="1" x14ac:dyDescent="0.2">
      <c r="A58" s="210" t="s">
        <v>305</v>
      </c>
      <c r="B58" s="200" t="s">
        <v>273</v>
      </c>
      <c r="C58" s="200"/>
      <c r="D58" s="212">
        <v>7853</v>
      </c>
      <c r="E58" s="189"/>
      <c r="F58" s="189"/>
      <c r="G58" s="211"/>
      <c r="H58" s="5"/>
      <c r="I58" s="191"/>
      <c r="J58" s="192"/>
      <c r="K58" s="193"/>
      <c r="L58" s="5"/>
      <c r="M58" s="201">
        <v>1</v>
      </c>
      <c r="N58" s="202">
        <v>334</v>
      </c>
      <c r="O58" s="194"/>
      <c r="P58" s="205">
        <v>2</v>
      </c>
      <c r="Q58" s="206">
        <v>668</v>
      </c>
      <c r="R58" s="194"/>
      <c r="S58" s="222"/>
      <c r="T58" s="261"/>
      <c r="U58" s="5"/>
      <c r="V58" s="196"/>
      <c r="W58" s="197"/>
      <c r="X58" s="197"/>
      <c r="Y58" s="197"/>
      <c r="Z58" s="197"/>
      <c r="AA58" s="198"/>
    </row>
    <row r="59" spans="1:27" ht="15" customHeight="1" x14ac:dyDescent="0.2">
      <c r="A59" s="210" t="s">
        <v>305</v>
      </c>
      <c r="B59" s="280" t="s">
        <v>274</v>
      </c>
      <c r="C59" s="281"/>
      <c r="D59" s="212">
        <v>8865</v>
      </c>
      <c r="E59" s="189"/>
      <c r="F59" s="189"/>
      <c r="G59" s="211"/>
      <c r="H59" s="5"/>
      <c r="I59" s="191"/>
      <c r="J59" s="192"/>
      <c r="K59" s="193"/>
      <c r="L59" s="5"/>
      <c r="M59" s="201">
        <v>5</v>
      </c>
      <c r="N59" s="202">
        <v>1915</v>
      </c>
      <c r="O59" s="194"/>
      <c r="P59" s="205">
        <v>1</v>
      </c>
      <c r="Q59" s="206">
        <v>383</v>
      </c>
      <c r="R59" s="194"/>
      <c r="S59" s="222"/>
      <c r="T59" s="261"/>
      <c r="U59" s="5"/>
      <c r="V59" s="196"/>
      <c r="W59" s="197"/>
      <c r="X59" s="197"/>
      <c r="Y59" s="197"/>
      <c r="Z59" s="197"/>
      <c r="AA59" s="198"/>
    </row>
    <row r="60" spans="1:27" ht="15" customHeight="1" x14ac:dyDescent="0.2">
      <c r="A60" s="210" t="s">
        <v>305</v>
      </c>
      <c r="B60" s="200" t="s">
        <v>233</v>
      </c>
      <c r="C60" s="200"/>
      <c r="D60" s="212">
        <v>8840</v>
      </c>
      <c r="E60" s="189"/>
      <c r="F60" s="189"/>
      <c r="G60" s="211"/>
      <c r="H60" s="5"/>
      <c r="I60" s="191"/>
      <c r="J60" s="192"/>
      <c r="K60" s="193"/>
      <c r="L60" s="5"/>
      <c r="M60" s="201">
        <v>44</v>
      </c>
      <c r="N60" s="202">
        <v>14810</v>
      </c>
      <c r="O60" s="194"/>
      <c r="P60" s="205">
        <v>47</v>
      </c>
      <c r="Q60" s="206">
        <v>15756</v>
      </c>
      <c r="R60" s="194"/>
      <c r="S60" s="222"/>
      <c r="T60" s="261"/>
      <c r="U60" s="5"/>
      <c r="V60" s="196"/>
      <c r="W60" s="197"/>
      <c r="X60" s="197"/>
      <c r="Y60" s="197"/>
      <c r="Z60" s="197"/>
      <c r="AA60" s="198"/>
    </row>
    <row r="61" spans="1:27" ht="15" customHeight="1" x14ac:dyDescent="0.2">
      <c r="A61" s="210" t="s">
        <v>305</v>
      </c>
      <c r="B61" s="200" t="s">
        <v>275</v>
      </c>
      <c r="C61" s="200"/>
      <c r="D61" s="212">
        <v>8848</v>
      </c>
      <c r="E61" s="189"/>
      <c r="F61" s="189"/>
      <c r="G61" s="211"/>
      <c r="H61" s="5"/>
      <c r="I61" s="191"/>
      <c r="J61" s="192"/>
      <c r="K61" s="193"/>
      <c r="L61" s="5"/>
      <c r="M61" s="201">
        <v>4</v>
      </c>
      <c r="N61" s="202">
        <v>1336</v>
      </c>
      <c r="O61" s="194"/>
      <c r="P61" s="205">
        <v>5</v>
      </c>
      <c r="Q61" s="206">
        <v>1670</v>
      </c>
      <c r="R61" s="194"/>
      <c r="S61" s="222"/>
      <c r="T61" s="261"/>
      <c r="U61" s="5"/>
      <c r="V61" s="196"/>
      <c r="W61" s="197"/>
      <c r="X61" s="197"/>
      <c r="Y61" s="197"/>
      <c r="Z61" s="197"/>
      <c r="AA61" s="198"/>
    </row>
    <row r="62" spans="1:27" ht="15" customHeight="1" x14ac:dyDescent="0.2">
      <c r="A62" s="210" t="s">
        <v>305</v>
      </c>
      <c r="B62" s="200" t="s">
        <v>234</v>
      </c>
      <c r="C62" s="200"/>
      <c r="D62" s="212">
        <v>7840</v>
      </c>
      <c r="E62" s="189"/>
      <c r="F62" s="189"/>
      <c r="G62" s="211"/>
      <c r="H62" s="5"/>
      <c r="I62" s="191"/>
      <c r="J62" s="192"/>
      <c r="K62" s="193"/>
      <c r="L62" s="5"/>
      <c r="M62" s="201">
        <v>1</v>
      </c>
      <c r="N62" s="202">
        <v>334</v>
      </c>
      <c r="O62" s="194"/>
      <c r="P62" s="205">
        <v>1</v>
      </c>
      <c r="Q62" s="206">
        <v>334</v>
      </c>
      <c r="R62" s="194"/>
      <c r="S62" s="222"/>
      <c r="T62" s="261"/>
      <c r="U62" s="5"/>
      <c r="V62" s="196"/>
      <c r="W62" s="197"/>
      <c r="X62" s="197"/>
      <c r="Y62" s="197"/>
      <c r="Z62" s="197"/>
      <c r="AA62" s="198"/>
    </row>
    <row r="63" spans="1:27" ht="15" customHeight="1" x14ac:dyDescent="0.2">
      <c r="A63" s="210" t="s">
        <v>305</v>
      </c>
      <c r="B63" s="200" t="s">
        <v>310</v>
      </c>
      <c r="C63" s="200"/>
      <c r="D63" s="212">
        <v>7092</v>
      </c>
      <c r="E63" s="189"/>
      <c r="F63" s="189"/>
      <c r="G63" s="211"/>
      <c r="H63" s="5"/>
      <c r="I63" s="191"/>
      <c r="J63" s="192"/>
      <c r="K63" s="193"/>
      <c r="L63" s="5"/>
      <c r="M63" s="201">
        <v>7</v>
      </c>
      <c r="N63" s="202">
        <v>2452</v>
      </c>
      <c r="O63" s="194"/>
      <c r="P63" s="205">
        <v>6</v>
      </c>
      <c r="Q63" s="206">
        <v>2004</v>
      </c>
      <c r="R63" s="194"/>
      <c r="S63" s="222"/>
      <c r="T63" s="261"/>
      <c r="U63" s="5"/>
      <c r="V63" s="196"/>
      <c r="W63" s="197"/>
      <c r="X63" s="197"/>
      <c r="Y63" s="197"/>
      <c r="Z63" s="197"/>
      <c r="AA63" s="198"/>
    </row>
    <row r="64" spans="1:27" ht="15" customHeight="1" x14ac:dyDescent="0.2">
      <c r="A64" s="210" t="s">
        <v>305</v>
      </c>
      <c r="B64" s="200" t="s">
        <v>311</v>
      </c>
      <c r="C64" s="200"/>
      <c r="D64" s="212">
        <v>7840</v>
      </c>
      <c r="E64" s="189"/>
      <c r="F64" s="189"/>
      <c r="G64" s="211"/>
      <c r="H64" s="5"/>
      <c r="I64" s="191"/>
      <c r="J64" s="192"/>
      <c r="K64" s="193"/>
      <c r="L64" s="5"/>
      <c r="M64" s="201"/>
      <c r="N64" s="202"/>
      <c r="O64" s="194"/>
      <c r="P64" s="205">
        <v>1</v>
      </c>
      <c r="Q64" s="206">
        <v>334</v>
      </c>
      <c r="R64" s="194"/>
      <c r="S64" s="222"/>
      <c r="T64" s="261"/>
      <c r="U64" s="5"/>
      <c r="V64" s="196"/>
      <c r="W64" s="197"/>
      <c r="X64" s="197"/>
      <c r="Y64" s="197"/>
      <c r="Z64" s="197"/>
      <c r="AA64" s="198"/>
    </row>
    <row r="65" spans="1:27" ht="15" customHeight="1" x14ac:dyDescent="0.2">
      <c r="A65" s="210" t="s">
        <v>305</v>
      </c>
      <c r="B65" s="200" t="s">
        <v>312</v>
      </c>
      <c r="C65" s="200"/>
      <c r="D65" s="212">
        <v>7828</v>
      </c>
      <c r="E65" s="189"/>
      <c r="F65" s="189"/>
      <c r="G65" s="211"/>
      <c r="H65" s="5"/>
      <c r="I65" s="191"/>
      <c r="J65" s="192"/>
      <c r="K65" s="193"/>
      <c r="L65" s="5"/>
      <c r="M65" s="201"/>
      <c r="N65" s="202"/>
      <c r="O65" s="194"/>
      <c r="P65" s="205">
        <v>1</v>
      </c>
      <c r="Q65" s="206">
        <v>334</v>
      </c>
      <c r="R65" s="194"/>
      <c r="S65" s="222"/>
      <c r="T65" s="261"/>
      <c r="U65" s="5"/>
      <c r="V65" s="196"/>
      <c r="W65" s="197"/>
      <c r="X65" s="197"/>
      <c r="Y65" s="197"/>
      <c r="Z65" s="197"/>
      <c r="AA65" s="198"/>
    </row>
    <row r="66" spans="1:27" ht="15" customHeight="1" x14ac:dyDescent="0.2">
      <c r="A66" s="210" t="s">
        <v>305</v>
      </c>
      <c r="B66" s="200" t="s">
        <v>312</v>
      </c>
      <c r="C66" s="200"/>
      <c r="D66" s="212">
        <v>7840</v>
      </c>
      <c r="E66" s="189"/>
      <c r="F66" s="189"/>
      <c r="G66" s="211"/>
      <c r="H66" s="5"/>
      <c r="I66" s="191"/>
      <c r="J66" s="192"/>
      <c r="K66" s="193"/>
      <c r="L66" s="5"/>
      <c r="M66" s="201"/>
      <c r="N66" s="202"/>
      <c r="O66" s="194"/>
      <c r="P66" s="205">
        <v>1</v>
      </c>
      <c r="Q66" s="206">
        <v>334</v>
      </c>
      <c r="R66" s="194"/>
      <c r="S66" s="222"/>
      <c r="T66" s="261"/>
      <c r="U66" s="5"/>
      <c r="V66" s="196"/>
      <c r="W66" s="197"/>
      <c r="X66" s="197"/>
      <c r="Y66" s="197"/>
      <c r="Z66" s="197"/>
      <c r="AA66" s="198"/>
    </row>
    <row r="67" spans="1:27" ht="15" customHeight="1" x14ac:dyDescent="0.2">
      <c r="A67" s="210" t="s">
        <v>305</v>
      </c>
      <c r="B67" s="200" t="s">
        <v>276</v>
      </c>
      <c r="C67" s="200"/>
      <c r="D67" s="212">
        <v>7860</v>
      </c>
      <c r="E67" s="189"/>
      <c r="F67" s="189"/>
      <c r="G67" s="211"/>
      <c r="H67" s="5"/>
      <c r="I67" s="191"/>
      <c r="J67" s="192"/>
      <c r="K67" s="193"/>
      <c r="L67" s="5"/>
      <c r="M67" s="201">
        <v>1</v>
      </c>
      <c r="N67" s="202">
        <v>383</v>
      </c>
      <c r="O67" s="194"/>
      <c r="P67" s="205"/>
      <c r="Q67" s="206"/>
      <c r="R67" s="194"/>
      <c r="S67" s="222"/>
      <c r="T67" s="261"/>
      <c r="U67" s="5"/>
      <c r="V67" s="196"/>
      <c r="W67" s="197"/>
      <c r="X67" s="197"/>
      <c r="Y67" s="197"/>
      <c r="Z67" s="197"/>
      <c r="AA67" s="198"/>
    </row>
    <row r="68" spans="1:27" ht="15" customHeight="1" x14ac:dyDescent="0.2">
      <c r="A68" s="210" t="s">
        <v>305</v>
      </c>
      <c r="B68" s="200" t="s">
        <v>236</v>
      </c>
      <c r="C68" s="200"/>
      <c r="D68" s="212">
        <v>7860</v>
      </c>
      <c r="E68" s="189"/>
      <c r="F68" s="189"/>
      <c r="G68" s="211"/>
      <c r="H68" s="5"/>
      <c r="I68" s="191"/>
      <c r="J68" s="192"/>
      <c r="K68" s="193"/>
      <c r="L68" s="5"/>
      <c r="M68" s="201">
        <v>44</v>
      </c>
      <c r="N68" s="202">
        <v>17755</v>
      </c>
      <c r="O68" s="194"/>
      <c r="P68" s="205">
        <v>46</v>
      </c>
      <c r="Q68" s="206">
        <v>17940</v>
      </c>
      <c r="R68" s="194"/>
      <c r="S68" s="222"/>
      <c r="T68" s="261"/>
      <c r="U68" s="5"/>
      <c r="V68" s="196"/>
      <c r="W68" s="197"/>
      <c r="X68" s="197"/>
      <c r="Y68" s="197"/>
      <c r="Z68" s="197"/>
      <c r="AA68" s="198"/>
    </row>
    <row r="69" spans="1:27" ht="15" customHeight="1" x14ac:dyDescent="0.2">
      <c r="A69" s="210" t="s">
        <v>305</v>
      </c>
      <c r="B69" s="280" t="s">
        <v>313</v>
      </c>
      <c r="C69" s="281"/>
      <c r="D69" s="212">
        <v>7439</v>
      </c>
      <c r="E69" s="189"/>
      <c r="F69" s="189"/>
      <c r="G69" s="211"/>
      <c r="H69" s="5"/>
      <c r="I69" s="191"/>
      <c r="J69" s="192"/>
      <c r="K69" s="193"/>
      <c r="L69" s="5"/>
      <c r="M69" s="201">
        <v>3</v>
      </c>
      <c r="N69" s="202">
        <v>1278</v>
      </c>
      <c r="O69" s="194"/>
      <c r="P69" s="205">
        <v>1</v>
      </c>
      <c r="Q69" s="206">
        <v>383</v>
      </c>
      <c r="R69" s="194"/>
      <c r="S69" s="222"/>
      <c r="T69" s="261"/>
      <c r="U69" s="5"/>
      <c r="V69" s="196"/>
      <c r="W69" s="197"/>
      <c r="X69" s="197"/>
      <c r="Y69" s="197"/>
      <c r="Z69" s="197"/>
      <c r="AA69" s="198"/>
    </row>
    <row r="70" spans="1:27" ht="15" customHeight="1" x14ac:dyDescent="0.2">
      <c r="A70" s="210" t="s">
        <v>305</v>
      </c>
      <c r="B70" s="200" t="s">
        <v>314</v>
      </c>
      <c r="C70" s="200"/>
      <c r="D70" s="212">
        <v>7439</v>
      </c>
      <c r="E70" s="189"/>
      <c r="F70" s="189"/>
      <c r="G70" s="211"/>
      <c r="H70" s="5"/>
      <c r="I70" s="191"/>
      <c r="J70" s="192"/>
      <c r="K70" s="193"/>
      <c r="L70" s="5"/>
      <c r="M70" s="201">
        <v>1</v>
      </c>
      <c r="N70" s="202">
        <v>383</v>
      </c>
      <c r="O70" s="194"/>
      <c r="P70" s="205"/>
      <c r="Q70" s="206"/>
      <c r="R70" s="194"/>
      <c r="S70" s="222"/>
      <c r="T70" s="261"/>
      <c r="U70" s="5"/>
      <c r="V70" s="196"/>
      <c r="W70" s="197"/>
      <c r="X70" s="197"/>
      <c r="Y70" s="197"/>
      <c r="Z70" s="197"/>
      <c r="AA70" s="198"/>
    </row>
    <row r="71" spans="1:27" ht="15" customHeight="1" x14ac:dyDescent="0.2">
      <c r="A71" s="210" t="s">
        <v>305</v>
      </c>
      <c r="B71" s="200" t="s">
        <v>277</v>
      </c>
      <c r="C71" s="200"/>
      <c r="D71" s="212">
        <v>7863</v>
      </c>
      <c r="E71" s="189"/>
      <c r="F71" s="189"/>
      <c r="G71" s="211"/>
      <c r="H71" s="5"/>
      <c r="I71" s="191"/>
      <c r="J71" s="192"/>
      <c r="K71" s="193"/>
      <c r="L71" s="5"/>
      <c r="M71" s="201">
        <v>2</v>
      </c>
      <c r="N71" s="202">
        <v>766</v>
      </c>
      <c r="O71" s="194"/>
      <c r="P71" s="205">
        <v>1</v>
      </c>
      <c r="Q71" s="206">
        <v>512</v>
      </c>
      <c r="R71" s="194"/>
      <c r="S71" s="222"/>
      <c r="T71" s="261"/>
      <c r="U71" s="5"/>
      <c r="V71" s="196"/>
      <c r="W71" s="197"/>
      <c r="X71" s="197"/>
      <c r="Y71" s="197"/>
      <c r="Z71" s="197"/>
      <c r="AA71" s="198"/>
    </row>
    <row r="72" spans="1:27" ht="15" customHeight="1" x14ac:dyDescent="0.2">
      <c r="A72" s="210" t="s">
        <v>305</v>
      </c>
      <c r="B72" s="280" t="s">
        <v>315</v>
      </c>
      <c r="C72" s="281"/>
      <c r="D72" s="212">
        <v>8534</v>
      </c>
      <c r="E72" s="189"/>
      <c r="F72" s="189"/>
      <c r="G72" s="211"/>
      <c r="H72" s="5"/>
      <c r="I72" s="191"/>
      <c r="J72" s="192"/>
      <c r="K72" s="193"/>
      <c r="L72" s="5"/>
      <c r="M72" s="201">
        <v>1</v>
      </c>
      <c r="N72" s="202">
        <v>334</v>
      </c>
      <c r="O72" s="194"/>
      <c r="P72" s="205">
        <v>1</v>
      </c>
      <c r="Q72" s="206">
        <v>334</v>
      </c>
      <c r="R72" s="194"/>
      <c r="S72" s="222"/>
      <c r="T72" s="261"/>
      <c r="U72" s="5"/>
      <c r="V72" s="196"/>
      <c r="W72" s="197"/>
      <c r="X72" s="197"/>
      <c r="Y72" s="197"/>
      <c r="Z72" s="197"/>
      <c r="AA72" s="198"/>
    </row>
    <row r="73" spans="1:27" ht="15" customHeight="1" x14ac:dyDescent="0.2">
      <c r="A73" s="210" t="s">
        <v>305</v>
      </c>
      <c r="B73" s="200" t="s">
        <v>278</v>
      </c>
      <c r="C73" s="200"/>
      <c r="D73" s="212">
        <v>8534</v>
      </c>
      <c r="E73" s="189"/>
      <c r="F73" s="189"/>
      <c r="G73" s="211"/>
      <c r="H73" s="5"/>
      <c r="I73" s="191"/>
      <c r="J73" s="192"/>
      <c r="K73" s="193"/>
      <c r="L73" s="5"/>
      <c r="M73" s="201">
        <v>28</v>
      </c>
      <c r="N73" s="202">
        <v>9352</v>
      </c>
      <c r="O73" s="194"/>
      <c r="P73" s="205">
        <v>24</v>
      </c>
      <c r="Q73" s="206">
        <v>8016</v>
      </c>
      <c r="R73" s="194"/>
      <c r="S73" s="222"/>
      <c r="T73" s="261"/>
      <c r="U73" s="5"/>
      <c r="V73" s="196"/>
      <c r="W73" s="197"/>
      <c r="X73" s="197"/>
      <c r="Y73" s="197"/>
      <c r="Z73" s="197"/>
      <c r="AA73" s="198"/>
    </row>
    <row r="74" spans="1:27" ht="15" customHeight="1" x14ac:dyDescent="0.2">
      <c r="A74" s="210" t="s">
        <v>305</v>
      </c>
      <c r="B74" s="200" t="s">
        <v>237</v>
      </c>
      <c r="C74" s="200"/>
      <c r="D74" s="212">
        <v>8861</v>
      </c>
      <c r="E74" s="189"/>
      <c r="F74" s="189"/>
      <c r="G74" s="211"/>
      <c r="H74" s="5"/>
      <c r="I74" s="191"/>
      <c r="J74" s="192"/>
      <c r="K74" s="193"/>
      <c r="L74" s="5"/>
      <c r="M74" s="201">
        <v>1120</v>
      </c>
      <c r="N74" s="202">
        <v>381854</v>
      </c>
      <c r="O74" s="194"/>
      <c r="P74" s="205">
        <v>1078</v>
      </c>
      <c r="Q74" s="206">
        <v>368480</v>
      </c>
      <c r="R74" s="194"/>
      <c r="S74" s="222"/>
      <c r="T74" s="261"/>
      <c r="U74" s="5"/>
      <c r="V74" s="196"/>
      <c r="W74" s="197"/>
      <c r="X74" s="197"/>
      <c r="Y74" s="197"/>
      <c r="Z74" s="197"/>
      <c r="AA74" s="198"/>
    </row>
    <row r="75" spans="1:27" ht="15" customHeight="1" x14ac:dyDescent="0.2">
      <c r="A75" s="210" t="s">
        <v>305</v>
      </c>
      <c r="B75" s="200" t="s">
        <v>238</v>
      </c>
      <c r="C75" s="200"/>
      <c r="D75" s="212">
        <v>8865</v>
      </c>
      <c r="E75" s="189"/>
      <c r="F75" s="189"/>
      <c r="G75" s="211"/>
      <c r="H75" s="5"/>
      <c r="I75" s="191"/>
      <c r="J75" s="192"/>
      <c r="K75" s="193"/>
      <c r="L75" s="5"/>
      <c r="M75" s="201">
        <v>338</v>
      </c>
      <c r="N75" s="202">
        <v>134652</v>
      </c>
      <c r="O75" s="194"/>
      <c r="P75" s="205">
        <v>376</v>
      </c>
      <c r="Q75" s="206">
        <v>148735</v>
      </c>
      <c r="R75" s="194"/>
      <c r="S75" s="222"/>
      <c r="T75" s="261"/>
      <c r="U75" s="5"/>
      <c r="V75" s="196"/>
      <c r="W75" s="197"/>
      <c r="X75" s="197"/>
      <c r="Y75" s="197"/>
      <c r="Z75" s="197"/>
      <c r="AA75" s="198"/>
    </row>
    <row r="76" spans="1:27" ht="15" customHeight="1" x14ac:dyDescent="0.2">
      <c r="A76" s="210" t="s">
        <v>305</v>
      </c>
      <c r="B76" s="200" t="s">
        <v>239</v>
      </c>
      <c r="C76" s="200"/>
      <c r="D76" s="212">
        <v>7064</v>
      </c>
      <c r="E76" s="189"/>
      <c r="F76" s="189"/>
      <c r="G76" s="211"/>
      <c r="H76" s="5"/>
      <c r="I76" s="191"/>
      <c r="J76" s="192"/>
      <c r="K76" s="193"/>
      <c r="L76" s="5"/>
      <c r="M76" s="201">
        <v>24</v>
      </c>
      <c r="N76" s="202">
        <v>8472</v>
      </c>
      <c r="O76" s="194"/>
      <c r="P76" s="205">
        <v>20</v>
      </c>
      <c r="Q76" s="206">
        <v>6908</v>
      </c>
      <c r="R76" s="194"/>
      <c r="S76" s="222"/>
      <c r="T76" s="261"/>
      <c r="U76" s="5"/>
      <c r="V76" s="196"/>
      <c r="W76" s="197"/>
      <c r="X76" s="197"/>
      <c r="Y76" s="197"/>
      <c r="Z76" s="197"/>
      <c r="AA76" s="198"/>
    </row>
    <row r="77" spans="1:27" ht="15" customHeight="1" x14ac:dyDescent="0.2">
      <c r="A77" s="210" t="s">
        <v>305</v>
      </c>
      <c r="B77" s="200" t="s">
        <v>240</v>
      </c>
      <c r="C77" s="200"/>
      <c r="D77" s="212">
        <v>7065</v>
      </c>
      <c r="E77" s="189"/>
      <c r="F77" s="189"/>
      <c r="G77" s="211"/>
      <c r="H77" s="5"/>
      <c r="I77" s="191"/>
      <c r="J77" s="192"/>
      <c r="K77" s="193"/>
      <c r="L77" s="5"/>
      <c r="M77" s="201">
        <v>205</v>
      </c>
      <c r="N77" s="202">
        <v>69811</v>
      </c>
      <c r="O77" s="194"/>
      <c r="P77" s="205">
        <v>235</v>
      </c>
      <c r="Q77" s="206">
        <v>79538</v>
      </c>
      <c r="R77" s="194"/>
      <c r="S77" s="222"/>
      <c r="T77" s="261"/>
      <c r="U77" s="5"/>
      <c r="V77" s="196"/>
      <c r="W77" s="197"/>
      <c r="X77" s="197"/>
      <c r="Y77" s="197"/>
      <c r="Z77" s="197"/>
      <c r="AA77" s="198"/>
    </row>
    <row r="78" spans="1:27" ht="15" customHeight="1" x14ac:dyDescent="0.2">
      <c r="A78" s="210" t="s">
        <v>305</v>
      </c>
      <c r="B78" s="200" t="s">
        <v>298</v>
      </c>
      <c r="C78" s="200"/>
      <c r="D78" s="212">
        <v>8822</v>
      </c>
      <c r="E78" s="189"/>
      <c r="F78" s="189"/>
      <c r="G78" s="211"/>
      <c r="H78" s="5"/>
      <c r="I78" s="191"/>
      <c r="J78" s="192"/>
      <c r="K78" s="193"/>
      <c r="L78" s="5"/>
      <c r="M78" s="201">
        <v>4</v>
      </c>
      <c r="N78" s="202">
        <v>1336</v>
      </c>
      <c r="O78" s="194"/>
      <c r="P78" s="205"/>
      <c r="Q78" s="206"/>
      <c r="R78" s="194"/>
      <c r="S78" s="222"/>
      <c r="T78" s="261"/>
      <c r="U78" s="5"/>
      <c r="V78" s="196"/>
      <c r="W78" s="197"/>
      <c r="X78" s="197"/>
      <c r="Y78" s="197"/>
      <c r="Z78" s="197"/>
      <c r="AA78" s="198"/>
    </row>
    <row r="79" spans="1:27" ht="15" customHeight="1" x14ac:dyDescent="0.2">
      <c r="A79" s="210" t="s">
        <v>305</v>
      </c>
      <c r="B79" s="200" t="s">
        <v>280</v>
      </c>
      <c r="C79" s="200"/>
      <c r="D79" s="212">
        <v>8551</v>
      </c>
      <c r="E79" s="189"/>
      <c r="F79" s="189"/>
      <c r="G79" s="211"/>
      <c r="H79" s="5"/>
      <c r="I79" s="191"/>
      <c r="J79" s="192"/>
      <c r="K79" s="193"/>
      <c r="L79" s="5"/>
      <c r="M79" s="201">
        <v>2</v>
      </c>
      <c r="N79" s="202">
        <v>668</v>
      </c>
      <c r="O79" s="194"/>
      <c r="P79" s="205">
        <v>1</v>
      </c>
      <c r="Q79" s="206">
        <v>334</v>
      </c>
      <c r="R79" s="194"/>
      <c r="S79" s="222"/>
      <c r="T79" s="261"/>
      <c r="U79" s="5"/>
      <c r="V79" s="196"/>
      <c r="W79" s="197"/>
      <c r="X79" s="197"/>
      <c r="Y79" s="197"/>
      <c r="Z79" s="197"/>
      <c r="AA79" s="198"/>
    </row>
    <row r="80" spans="1:27" ht="15" customHeight="1" x14ac:dyDescent="0.2">
      <c r="A80" s="210" t="s">
        <v>305</v>
      </c>
      <c r="B80" s="200" t="s">
        <v>242</v>
      </c>
      <c r="C80" s="200"/>
      <c r="D80" s="212">
        <v>7204</v>
      </c>
      <c r="E80" s="189"/>
      <c r="F80" s="189"/>
      <c r="G80" s="211"/>
      <c r="H80" s="5"/>
      <c r="I80" s="191"/>
      <c r="J80" s="192"/>
      <c r="K80" s="193"/>
      <c r="L80" s="5"/>
      <c r="M80" s="201">
        <v>37</v>
      </c>
      <c r="N80" s="202">
        <v>12472</v>
      </c>
      <c r="O80" s="194"/>
      <c r="P80" s="205">
        <v>44</v>
      </c>
      <c r="Q80" s="206">
        <v>14754</v>
      </c>
      <c r="R80" s="194"/>
      <c r="S80" s="222"/>
      <c r="T80" s="261"/>
      <c r="U80" s="5"/>
      <c r="V80" s="196"/>
      <c r="W80" s="197"/>
      <c r="X80" s="197"/>
      <c r="Y80" s="197"/>
      <c r="Z80" s="197"/>
      <c r="AA80" s="198"/>
    </row>
    <row r="81" spans="1:27" ht="15" customHeight="1" x14ac:dyDescent="0.2">
      <c r="A81" s="210" t="s">
        <v>305</v>
      </c>
      <c r="B81" s="200" t="s">
        <v>299</v>
      </c>
      <c r="C81" s="200"/>
      <c r="D81" s="212">
        <v>7203</v>
      </c>
      <c r="E81" s="189"/>
      <c r="F81" s="189"/>
      <c r="G81" s="211"/>
      <c r="H81" s="5"/>
      <c r="I81" s="191"/>
      <c r="J81" s="192"/>
      <c r="K81" s="193"/>
      <c r="L81" s="5"/>
      <c r="M81" s="201">
        <v>153</v>
      </c>
      <c r="N81" s="202">
        <v>52899</v>
      </c>
      <c r="O81" s="194"/>
      <c r="P81" s="205">
        <v>172</v>
      </c>
      <c r="Q81" s="206">
        <v>59713</v>
      </c>
      <c r="R81" s="194"/>
      <c r="S81" s="222"/>
      <c r="T81" s="261"/>
      <c r="U81" s="5"/>
      <c r="V81" s="196"/>
      <c r="W81" s="197"/>
      <c r="X81" s="197"/>
      <c r="Y81" s="197"/>
      <c r="Z81" s="197"/>
      <c r="AA81" s="198"/>
    </row>
    <row r="82" spans="1:27" ht="15" customHeight="1" x14ac:dyDescent="0.2">
      <c r="A82" s="210" t="s">
        <v>305</v>
      </c>
      <c r="B82" s="200" t="s">
        <v>243</v>
      </c>
      <c r="C82" s="200"/>
      <c r="D82" s="212">
        <v>7076</v>
      </c>
      <c r="E82" s="189"/>
      <c r="F82" s="189"/>
      <c r="G82" s="211"/>
      <c r="H82" s="5"/>
      <c r="I82" s="191"/>
      <c r="J82" s="192"/>
      <c r="K82" s="193"/>
      <c r="L82" s="5"/>
      <c r="M82" s="201">
        <v>54</v>
      </c>
      <c r="N82" s="202">
        <v>18417</v>
      </c>
      <c r="O82" s="194"/>
      <c r="P82" s="205">
        <v>54</v>
      </c>
      <c r="Q82" s="206">
        <v>18268</v>
      </c>
      <c r="R82" s="194"/>
      <c r="S82" s="222"/>
      <c r="T82" s="261"/>
      <c r="U82" s="5"/>
      <c r="V82" s="196"/>
      <c r="W82" s="197"/>
      <c r="X82" s="197"/>
      <c r="Y82" s="197"/>
      <c r="Z82" s="197"/>
      <c r="AA82" s="198"/>
    </row>
    <row r="83" spans="1:27" ht="15" customHeight="1" x14ac:dyDescent="0.2">
      <c r="A83" s="210" t="s">
        <v>305</v>
      </c>
      <c r="B83" s="200" t="s">
        <v>244</v>
      </c>
      <c r="C83" s="200"/>
      <c r="D83" s="212">
        <v>7077</v>
      </c>
      <c r="E83" s="189"/>
      <c r="F83" s="189"/>
      <c r="G83" s="211"/>
      <c r="H83" s="5"/>
      <c r="I83" s="191"/>
      <c r="J83" s="192"/>
      <c r="K83" s="193"/>
      <c r="L83" s="5"/>
      <c r="M83" s="201">
        <v>18</v>
      </c>
      <c r="N83" s="202">
        <v>6012</v>
      </c>
      <c r="O83" s="194"/>
      <c r="P83" s="205">
        <v>19</v>
      </c>
      <c r="Q83" s="206">
        <v>6460</v>
      </c>
      <c r="R83" s="194"/>
      <c r="S83" s="222"/>
      <c r="T83" s="261"/>
      <c r="U83" s="5"/>
      <c r="V83" s="196"/>
      <c r="W83" s="197"/>
      <c r="X83" s="197"/>
      <c r="Y83" s="197"/>
      <c r="Z83" s="197"/>
      <c r="AA83" s="198"/>
    </row>
    <row r="84" spans="1:27" ht="15" customHeight="1" x14ac:dyDescent="0.2">
      <c r="A84" s="210" t="s">
        <v>305</v>
      </c>
      <c r="B84" s="200" t="s">
        <v>245</v>
      </c>
      <c r="C84" s="200"/>
      <c r="D84" s="212">
        <v>7871</v>
      </c>
      <c r="E84" s="189"/>
      <c r="F84" s="189"/>
      <c r="G84" s="211"/>
      <c r="H84" s="5"/>
      <c r="I84" s="191"/>
      <c r="J84" s="192"/>
      <c r="K84" s="193"/>
      <c r="L84" s="5"/>
      <c r="M84" s="201">
        <v>7</v>
      </c>
      <c r="N84" s="202">
        <v>2681</v>
      </c>
      <c r="O84" s="194"/>
      <c r="P84" s="205">
        <v>15</v>
      </c>
      <c r="Q84" s="206">
        <v>5939</v>
      </c>
      <c r="R84" s="194"/>
      <c r="S84" s="222"/>
      <c r="T84" s="261"/>
      <c r="U84" s="5"/>
      <c r="V84" s="196"/>
      <c r="W84" s="197"/>
      <c r="X84" s="197"/>
      <c r="Y84" s="197"/>
      <c r="Z84" s="197"/>
      <c r="AA84" s="198"/>
    </row>
    <row r="85" spans="1:27" ht="15" customHeight="1" x14ac:dyDescent="0.2">
      <c r="A85" s="210" t="s">
        <v>305</v>
      </c>
      <c r="B85" s="200" t="s">
        <v>281</v>
      </c>
      <c r="C85" s="200"/>
      <c r="D85" s="212">
        <v>8886</v>
      </c>
      <c r="E85" s="189"/>
      <c r="F85" s="189"/>
      <c r="G85" s="211"/>
      <c r="H85" s="5"/>
      <c r="I85" s="191"/>
      <c r="J85" s="192"/>
      <c r="K85" s="193"/>
      <c r="L85" s="5"/>
      <c r="M85" s="201">
        <v>32</v>
      </c>
      <c r="N85" s="202">
        <v>12852</v>
      </c>
      <c r="O85" s="194"/>
      <c r="P85" s="205">
        <v>36</v>
      </c>
      <c r="Q85" s="206">
        <v>13997</v>
      </c>
      <c r="R85" s="194"/>
      <c r="S85" s="222"/>
      <c r="T85" s="261"/>
      <c r="U85" s="5"/>
      <c r="V85" s="196"/>
      <c r="W85" s="197"/>
      <c r="X85" s="197"/>
      <c r="Y85" s="197"/>
      <c r="Z85" s="197"/>
      <c r="AA85" s="198"/>
    </row>
    <row r="86" spans="1:27" ht="15" customHeight="1" x14ac:dyDescent="0.2">
      <c r="A86" s="210" t="s">
        <v>305</v>
      </c>
      <c r="B86" s="200" t="s">
        <v>316</v>
      </c>
      <c r="C86" s="200"/>
      <c r="D86" s="212">
        <v>8559</v>
      </c>
      <c r="E86" s="189"/>
      <c r="F86" s="189"/>
      <c r="G86" s="211"/>
      <c r="H86" s="5"/>
      <c r="I86" s="191"/>
      <c r="J86" s="192"/>
      <c r="K86" s="193"/>
      <c r="L86" s="5"/>
      <c r="M86" s="201">
        <v>1</v>
      </c>
      <c r="N86" s="202">
        <v>334</v>
      </c>
      <c r="O86" s="194"/>
      <c r="P86" s="205">
        <v>1</v>
      </c>
      <c r="Q86" s="206">
        <v>334</v>
      </c>
      <c r="R86" s="194"/>
      <c r="S86" s="222"/>
      <c r="T86" s="261"/>
      <c r="U86" s="5"/>
      <c r="V86" s="196"/>
      <c r="W86" s="197"/>
      <c r="X86" s="197"/>
      <c r="Y86" s="197"/>
      <c r="Z86" s="197"/>
      <c r="AA86" s="198"/>
    </row>
    <row r="87" spans="1:27" ht="15" customHeight="1" x14ac:dyDescent="0.2">
      <c r="A87" s="210" t="s">
        <v>305</v>
      </c>
      <c r="B87" s="200" t="s">
        <v>300</v>
      </c>
      <c r="C87" s="200"/>
      <c r="D87" s="212">
        <v>7461</v>
      </c>
      <c r="E87" s="189"/>
      <c r="F87" s="189"/>
      <c r="G87" s="211"/>
      <c r="H87" s="5"/>
      <c r="I87" s="191"/>
      <c r="J87" s="192"/>
      <c r="K87" s="193"/>
      <c r="L87" s="5"/>
      <c r="M87" s="201">
        <v>14</v>
      </c>
      <c r="N87" s="202">
        <v>5442</v>
      </c>
      <c r="O87" s="194"/>
      <c r="P87" s="205">
        <v>13</v>
      </c>
      <c r="Q87" s="206">
        <v>4930</v>
      </c>
      <c r="R87" s="194"/>
      <c r="S87" s="222"/>
      <c r="T87" s="261"/>
      <c r="U87" s="5"/>
      <c r="V87" s="196"/>
      <c r="W87" s="197"/>
      <c r="X87" s="197"/>
      <c r="Y87" s="197"/>
      <c r="Z87" s="197"/>
      <c r="AA87" s="198"/>
    </row>
    <row r="88" spans="1:27" ht="15" customHeight="1" x14ac:dyDescent="0.2">
      <c r="A88" s="210" t="s">
        <v>305</v>
      </c>
      <c r="B88" s="200" t="s">
        <v>317</v>
      </c>
      <c r="C88" s="200"/>
      <c r="D88" s="212">
        <v>8887</v>
      </c>
      <c r="E88" s="189"/>
      <c r="F88" s="189"/>
      <c r="G88" s="211"/>
      <c r="H88" s="5"/>
      <c r="I88" s="191"/>
      <c r="J88" s="192"/>
      <c r="K88" s="193"/>
      <c r="L88" s="5"/>
      <c r="M88" s="201">
        <v>8</v>
      </c>
      <c r="N88" s="202">
        <v>2672</v>
      </c>
      <c r="O88" s="194"/>
      <c r="P88" s="205">
        <v>8</v>
      </c>
      <c r="Q88" s="206">
        <v>2672</v>
      </c>
      <c r="R88" s="194"/>
      <c r="S88" s="222"/>
      <c r="T88" s="261"/>
      <c r="U88" s="5"/>
      <c r="V88" s="196"/>
      <c r="W88" s="197"/>
      <c r="X88" s="197"/>
      <c r="Y88" s="197"/>
      <c r="Z88" s="197"/>
      <c r="AA88" s="198"/>
    </row>
    <row r="89" spans="1:27" ht="15" customHeight="1" x14ac:dyDescent="0.2">
      <c r="A89" s="210" t="s">
        <v>305</v>
      </c>
      <c r="B89" s="200" t="s">
        <v>282</v>
      </c>
      <c r="C89" s="200"/>
      <c r="D89" s="212">
        <v>8560</v>
      </c>
      <c r="E89" s="189"/>
      <c r="F89" s="189"/>
      <c r="G89" s="211"/>
      <c r="H89" s="5"/>
      <c r="I89" s="191"/>
      <c r="J89" s="192"/>
      <c r="K89" s="193"/>
      <c r="L89" s="5"/>
      <c r="M89" s="201"/>
      <c r="N89" s="202"/>
      <c r="O89" s="194"/>
      <c r="P89" s="205">
        <v>1</v>
      </c>
      <c r="Q89" s="206">
        <v>278</v>
      </c>
      <c r="R89" s="194"/>
      <c r="S89" s="222"/>
      <c r="T89" s="261"/>
      <c r="U89" s="5"/>
      <c r="V89" s="196"/>
      <c r="W89" s="197"/>
      <c r="X89" s="197"/>
      <c r="Y89" s="197"/>
      <c r="Z89" s="197"/>
      <c r="AA89" s="198"/>
    </row>
    <row r="90" spans="1:27" ht="15" customHeight="1" x14ac:dyDescent="0.2">
      <c r="A90" s="210" t="s">
        <v>305</v>
      </c>
      <c r="B90" s="200" t="s">
        <v>283</v>
      </c>
      <c r="C90" s="200"/>
      <c r="D90" s="212">
        <v>8648</v>
      </c>
      <c r="E90" s="189"/>
      <c r="F90" s="189"/>
      <c r="G90" s="211"/>
      <c r="H90" s="5"/>
      <c r="I90" s="191"/>
      <c r="J90" s="192"/>
      <c r="K90" s="193"/>
      <c r="L90" s="5"/>
      <c r="M90" s="201"/>
      <c r="N90" s="202"/>
      <c r="O90" s="194"/>
      <c r="P90" s="205">
        <v>1</v>
      </c>
      <c r="Q90" s="206">
        <v>334</v>
      </c>
      <c r="R90" s="194"/>
      <c r="S90" s="222"/>
      <c r="T90" s="261"/>
      <c r="U90" s="5"/>
      <c r="V90" s="196"/>
      <c r="W90" s="197"/>
      <c r="X90" s="197"/>
      <c r="Y90" s="197"/>
      <c r="Z90" s="197"/>
      <c r="AA90" s="198"/>
    </row>
    <row r="91" spans="1:27" ht="15" customHeight="1" x14ac:dyDescent="0.2">
      <c r="A91" s="210" t="s">
        <v>305</v>
      </c>
      <c r="B91" s="200" t="s">
        <v>247</v>
      </c>
      <c r="C91" s="200"/>
      <c r="D91" s="212">
        <v>7083</v>
      </c>
      <c r="E91" s="189"/>
      <c r="F91" s="189"/>
      <c r="G91" s="211"/>
      <c r="H91" s="5"/>
      <c r="I91" s="191"/>
      <c r="J91" s="192"/>
      <c r="K91" s="193"/>
      <c r="L91" s="5"/>
      <c r="M91" s="201">
        <v>178</v>
      </c>
      <c r="N91" s="202">
        <v>61195</v>
      </c>
      <c r="O91" s="194"/>
      <c r="P91" s="205">
        <v>182</v>
      </c>
      <c r="Q91" s="206">
        <v>62667</v>
      </c>
      <c r="R91" s="194"/>
      <c r="S91" s="222"/>
      <c r="T91" s="261"/>
      <c r="U91" s="5"/>
      <c r="V91" s="196"/>
      <c r="W91" s="197"/>
      <c r="X91" s="197"/>
      <c r="Y91" s="197"/>
      <c r="Z91" s="197"/>
      <c r="AA91" s="198"/>
    </row>
    <row r="92" spans="1:27" ht="15" customHeight="1" x14ac:dyDescent="0.2">
      <c r="A92" s="210" t="s">
        <v>305</v>
      </c>
      <c r="B92" s="200" t="s">
        <v>247</v>
      </c>
      <c r="C92" s="200"/>
      <c r="D92" s="212">
        <v>7088</v>
      </c>
      <c r="E92" s="189"/>
      <c r="F92" s="189"/>
      <c r="G92" s="211"/>
      <c r="H92" s="5"/>
      <c r="I92" s="191"/>
      <c r="J92" s="192"/>
      <c r="K92" s="193"/>
      <c r="L92" s="5"/>
      <c r="M92" s="201">
        <v>2</v>
      </c>
      <c r="N92" s="202">
        <v>668</v>
      </c>
      <c r="O92" s="194"/>
      <c r="P92" s="205"/>
      <c r="Q92" s="206"/>
      <c r="R92" s="194"/>
      <c r="S92" s="222"/>
      <c r="T92" s="261"/>
      <c r="U92" s="5"/>
      <c r="V92" s="196"/>
      <c r="W92" s="197"/>
      <c r="X92" s="197"/>
      <c r="Y92" s="197"/>
      <c r="Z92" s="197"/>
      <c r="AA92" s="198"/>
    </row>
    <row r="93" spans="1:27" ht="15" customHeight="1" x14ac:dyDescent="0.2">
      <c r="A93" s="210" t="s">
        <v>305</v>
      </c>
      <c r="B93" s="200" t="s">
        <v>284</v>
      </c>
      <c r="C93" s="200"/>
      <c r="D93" s="212">
        <v>7088</v>
      </c>
      <c r="E93" s="189"/>
      <c r="F93" s="189"/>
      <c r="G93" s="211"/>
      <c r="H93" s="5"/>
      <c r="I93" s="191"/>
      <c r="J93" s="192"/>
      <c r="K93" s="193"/>
      <c r="L93" s="5"/>
      <c r="M93" s="201">
        <v>39</v>
      </c>
      <c r="N93" s="202">
        <v>13596</v>
      </c>
      <c r="O93" s="194"/>
      <c r="P93" s="205">
        <v>43</v>
      </c>
      <c r="Q93" s="206">
        <v>14762</v>
      </c>
      <c r="R93" s="194"/>
      <c r="S93" s="222"/>
      <c r="T93" s="261"/>
      <c r="U93" s="5"/>
      <c r="V93" s="196"/>
      <c r="W93" s="197"/>
      <c r="X93" s="197"/>
      <c r="Y93" s="197"/>
      <c r="Z93" s="197"/>
      <c r="AA93" s="198"/>
    </row>
    <row r="94" spans="1:27" ht="15" customHeight="1" x14ac:dyDescent="0.2">
      <c r="A94" s="210" t="s">
        <v>305</v>
      </c>
      <c r="B94" s="200" t="s">
        <v>248</v>
      </c>
      <c r="C94" s="200"/>
      <c r="D94" s="212">
        <v>7462</v>
      </c>
      <c r="E94" s="189"/>
      <c r="F94" s="189"/>
      <c r="G94" s="211"/>
      <c r="H94" s="5"/>
      <c r="I94" s="191"/>
      <c r="J94" s="192"/>
      <c r="K94" s="193"/>
      <c r="L94" s="5"/>
      <c r="M94" s="201">
        <v>26</v>
      </c>
      <c r="N94" s="202">
        <v>9958</v>
      </c>
      <c r="O94" s="194"/>
      <c r="P94" s="205">
        <v>31</v>
      </c>
      <c r="Q94" s="206">
        <v>11873</v>
      </c>
      <c r="R94" s="194"/>
      <c r="S94" s="222"/>
      <c r="T94" s="261"/>
      <c r="U94" s="5"/>
      <c r="V94" s="196"/>
      <c r="W94" s="197"/>
      <c r="X94" s="197"/>
      <c r="Y94" s="197"/>
      <c r="Z94" s="197"/>
      <c r="AA94" s="198"/>
    </row>
    <row r="95" spans="1:27" ht="15" customHeight="1" x14ac:dyDescent="0.2">
      <c r="A95" s="210" t="s">
        <v>305</v>
      </c>
      <c r="B95" s="280" t="s">
        <v>301</v>
      </c>
      <c r="C95" s="281"/>
      <c r="D95" s="212">
        <v>7882</v>
      </c>
      <c r="E95" s="189"/>
      <c r="F95" s="189"/>
      <c r="G95" s="211"/>
      <c r="H95" s="5"/>
      <c r="I95" s="191"/>
      <c r="J95" s="192"/>
      <c r="K95" s="193"/>
      <c r="L95" s="5"/>
      <c r="M95" s="201">
        <v>1</v>
      </c>
      <c r="N95" s="202">
        <v>383</v>
      </c>
      <c r="O95" s="194"/>
      <c r="P95" s="205">
        <v>1</v>
      </c>
      <c r="Q95" s="206">
        <v>383</v>
      </c>
      <c r="R95" s="194"/>
      <c r="S95" s="222"/>
      <c r="T95" s="261"/>
      <c r="U95" s="5"/>
      <c r="V95" s="196"/>
      <c r="W95" s="197"/>
      <c r="X95" s="197"/>
      <c r="Y95" s="197"/>
      <c r="Z95" s="197"/>
      <c r="AA95" s="198"/>
    </row>
    <row r="96" spans="1:27" ht="15" customHeight="1" x14ac:dyDescent="0.2">
      <c r="A96" s="210" t="s">
        <v>305</v>
      </c>
      <c r="B96" s="200" t="s">
        <v>249</v>
      </c>
      <c r="C96" s="200"/>
      <c r="D96" s="212">
        <v>7882</v>
      </c>
      <c r="E96" s="189"/>
      <c r="F96" s="189"/>
      <c r="G96" s="211"/>
      <c r="H96" s="5"/>
      <c r="I96" s="191"/>
      <c r="J96" s="192"/>
      <c r="K96" s="193"/>
      <c r="L96" s="5"/>
      <c r="M96" s="201">
        <v>78</v>
      </c>
      <c r="N96" s="202">
        <v>31066</v>
      </c>
      <c r="O96" s="194"/>
      <c r="P96" s="205">
        <v>85</v>
      </c>
      <c r="Q96" s="206">
        <v>33406</v>
      </c>
      <c r="R96" s="194"/>
      <c r="S96" s="222"/>
      <c r="T96" s="261"/>
      <c r="U96" s="5"/>
      <c r="V96" s="196"/>
      <c r="W96" s="197"/>
      <c r="X96" s="197"/>
      <c r="Y96" s="197"/>
      <c r="Z96" s="197"/>
      <c r="AA96" s="198"/>
    </row>
    <row r="97" spans="1:27" ht="15" customHeight="1" x14ac:dyDescent="0.2">
      <c r="A97" s="210" t="s">
        <v>305</v>
      </c>
      <c r="B97" s="200" t="s">
        <v>250</v>
      </c>
      <c r="C97" s="200"/>
      <c r="D97" s="212">
        <v>7090</v>
      </c>
      <c r="E97" s="189"/>
      <c r="F97" s="189"/>
      <c r="G97" s="211"/>
      <c r="H97" s="5"/>
      <c r="I97" s="191"/>
      <c r="J97" s="192"/>
      <c r="K97" s="193"/>
      <c r="L97" s="5"/>
      <c r="M97" s="201">
        <v>21</v>
      </c>
      <c r="N97" s="202">
        <v>7014</v>
      </c>
      <c r="O97" s="194"/>
      <c r="P97" s="205">
        <v>21</v>
      </c>
      <c r="Q97" s="206">
        <v>6958</v>
      </c>
      <c r="R97" s="194"/>
      <c r="S97" s="222"/>
      <c r="T97" s="261"/>
      <c r="U97" s="5"/>
      <c r="V97" s="196"/>
      <c r="W97" s="197"/>
      <c r="X97" s="197"/>
      <c r="Y97" s="197"/>
      <c r="Z97" s="197"/>
      <c r="AA97" s="198"/>
    </row>
    <row r="98" spans="1:27" ht="15" customHeight="1" x14ac:dyDescent="0.2">
      <c r="A98" s="210" t="s">
        <v>305</v>
      </c>
      <c r="B98" s="200" t="s">
        <v>251</v>
      </c>
      <c r="C98" s="200"/>
      <c r="D98" s="212">
        <v>7095</v>
      </c>
      <c r="E98" s="189"/>
      <c r="F98" s="189"/>
      <c r="G98" s="211"/>
      <c r="H98" s="5"/>
      <c r="I98" s="191"/>
      <c r="J98" s="192"/>
      <c r="K98" s="193"/>
      <c r="L98" s="5"/>
      <c r="M98" s="201">
        <v>181</v>
      </c>
      <c r="N98" s="202">
        <v>62707</v>
      </c>
      <c r="O98" s="194"/>
      <c r="P98" s="205">
        <v>177</v>
      </c>
      <c r="Q98" s="206">
        <v>61375</v>
      </c>
      <c r="R98" s="194"/>
      <c r="S98" s="222"/>
      <c r="T98" s="261"/>
      <c r="U98" s="5"/>
      <c r="V98" s="196"/>
      <c r="W98" s="197"/>
      <c r="X98" s="197"/>
      <c r="Y98" s="197"/>
      <c r="Z98" s="197"/>
      <c r="AA98" s="198"/>
    </row>
    <row r="99" spans="1:27" ht="15" customHeight="1" x14ac:dyDescent="0.2">
      <c r="A99" s="210" t="s">
        <v>305</v>
      </c>
      <c r="B99" s="280" t="s">
        <v>318</v>
      </c>
      <c r="C99" s="281"/>
      <c r="D99" s="212">
        <v>7095</v>
      </c>
      <c r="E99" s="189"/>
      <c r="F99" s="189"/>
      <c r="G99" s="211"/>
      <c r="H99" s="5"/>
      <c r="I99" s="191"/>
      <c r="J99" s="192"/>
      <c r="K99" s="193"/>
      <c r="L99" s="5"/>
      <c r="M99" s="201">
        <v>4</v>
      </c>
      <c r="N99" s="202">
        <v>1336</v>
      </c>
      <c r="O99" s="194"/>
      <c r="P99" s="205">
        <v>5</v>
      </c>
      <c r="Q99" s="206">
        <v>1670</v>
      </c>
      <c r="R99" s="194"/>
      <c r="S99" s="222"/>
      <c r="T99" s="261"/>
      <c r="U99" s="5"/>
      <c r="V99" s="196"/>
      <c r="W99" s="197"/>
      <c r="X99" s="197"/>
      <c r="Y99" s="197"/>
      <c r="Z99" s="197"/>
      <c r="AA99" s="198"/>
    </row>
    <row r="100" spans="1:27" ht="15" customHeight="1" x14ac:dyDescent="0.2">
      <c r="A100" s="282" t="s">
        <v>319</v>
      </c>
      <c r="B100" s="281"/>
      <c r="C100" s="200"/>
      <c r="D100" s="212"/>
      <c r="E100" s="189"/>
      <c r="F100" s="189"/>
      <c r="G100" s="211"/>
      <c r="H100" s="5"/>
      <c r="I100" s="191"/>
      <c r="J100" s="192"/>
      <c r="K100" s="193"/>
      <c r="L100" s="5"/>
      <c r="M100" s="201">
        <v>1</v>
      </c>
      <c r="N100" s="202">
        <v>126.83</v>
      </c>
      <c r="O100" s="194"/>
      <c r="P100" s="205"/>
      <c r="Q100" s="206"/>
      <c r="R100" s="194"/>
      <c r="S100" s="222"/>
      <c r="T100" s="261"/>
      <c r="U100" s="5"/>
      <c r="V100" s="196"/>
      <c r="W100" s="197"/>
      <c r="X100" s="197"/>
      <c r="Y100" s="197"/>
      <c r="Z100" s="197"/>
      <c r="AA100" s="198"/>
    </row>
    <row r="101" spans="1:27" ht="15" customHeight="1" x14ac:dyDescent="0.2">
      <c r="A101" s="210" t="s">
        <v>319</v>
      </c>
      <c r="B101" s="200" t="s">
        <v>306</v>
      </c>
      <c r="C101" s="200"/>
      <c r="D101" s="212">
        <v>7820</v>
      </c>
      <c r="E101" s="189"/>
      <c r="F101" s="189"/>
      <c r="G101" s="211"/>
      <c r="H101" s="5"/>
      <c r="I101" s="191"/>
      <c r="J101" s="192"/>
      <c r="K101" s="193"/>
      <c r="L101" s="5"/>
      <c r="M101" s="201">
        <v>6</v>
      </c>
      <c r="N101" s="202">
        <v>30</v>
      </c>
      <c r="O101" s="194"/>
      <c r="P101" s="205">
        <v>1</v>
      </c>
      <c r="Q101" s="206">
        <v>5</v>
      </c>
      <c r="R101" s="194"/>
      <c r="S101" s="222"/>
      <c r="T101" s="261"/>
      <c r="U101" s="5"/>
      <c r="V101" s="196"/>
      <c r="W101" s="197"/>
      <c r="X101" s="197"/>
      <c r="Y101" s="197"/>
      <c r="Z101" s="197"/>
      <c r="AA101" s="198"/>
    </row>
    <row r="102" spans="1:27" ht="15" customHeight="1" x14ac:dyDescent="0.2">
      <c r="A102" s="210" t="s">
        <v>319</v>
      </c>
      <c r="B102" s="200" t="s">
        <v>252</v>
      </c>
      <c r="C102" s="200"/>
      <c r="D102" s="212">
        <v>8865</v>
      </c>
      <c r="E102" s="189"/>
      <c r="F102" s="189"/>
      <c r="G102" s="211"/>
      <c r="H102" s="5"/>
      <c r="I102" s="191"/>
      <c r="J102" s="192"/>
      <c r="K102" s="193"/>
      <c r="L102" s="5"/>
      <c r="M102" s="201">
        <v>31</v>
      </c>
      <c r="N102" s="202">
        <v>258.22000000000003</v>
      </c>
      <c r="O102" s="194"/>
      <c r="P102" s="205">
        <v>9</v>
      </c>
      <c r="Q102" s="206">
        <v>102.25</v>
      </c>
      <c r="R102" s="194"/>
      <c r="S102" s="222"/>
      <c r="T102" s="261"/>
      <c r="U102" s="5"/>
      <c r="V102" s="196"/>
      <c r="W102" s="197"/>
      <c r="X102" s="197"/>
      <c r="Y102" s="197"/>
      <c r="Z102" s="197"/>
      <c r="AA102" s="198"/>
    </row>
    <row r="103" spans="1:27" ht="15" customHeight="1" x14ac:dyDescent="0.2">
      <c r="A103" s="210" t="s">
        <v>319</v>
      </c>
      <c r="B103" s="200" t="s">
        <v>253</v>
      </c>
      <c r="C103" s="200"/>
      <c r="D103" s="212">
        <v>8801</v>
      </c>
      <c r="E103" s="189"/>
      <c r="F103" s="189"/>
      <c r="G103" s="211"/>
      <c r="H103" s="5"/>
      <c r="I103" s="191"/>
      <c r="J103" s="192"/>
      <c r="K103" s="193"/>
      <c r="L103" s="5"/>
      <c r="M103" s="201">
        <v>27</v>
      </c>
      <c r="N103" s="202">
        <v>72.63</v>
      </c>
      <c r="O103" s="194"/>
      <c r="P103" s="205">
        <v>7</v>
      </c>
      <c r="Q103" s="206">
        <v>35</v>
      </c>
      <c r="R103" s="194"/>
      <c r="S103" s="222"/>
      <c r="T103" s="261"/>
      <c r="U103" s="5"/>
      <c r="V103" s="196"/>
      <c r="W103" s="197"/>
      <c r="X103" s="197"/>
      <c r="Y103" s="197"/>
      <c r="Z103" s="197"/>
      <c r="AA103" s="198"/>
    </row>
    <row r="104" spans="1:27" ht="15" customHeight="1" x14ac:dyDescent="0.2">
      <c r="A104" s="210" t="s">
        <v>319</v>
      </c>
      <c r="B104" s="200" t="s">
        <v>254</v>
      </c>
      <c r="C104" s="200"/>
      <c r="D104" s="212">
        <v>8802</v>
      </c>
      <c r="E104" s="189"/>
      <c r="F104" s="189"/>
      <c r="G104" s="211"/>
      <c r="H104" s="5"/>
      <c r="I104" s="191"/>
      <c r="J104" s="192"/>
      <c r="K104" s="193"/>
      <c r="L104" s="5"/>
      <c r="M104" s="201">
        <v>2</v>
      </c>
      <c r="N104" s="202">
        <v>24.37</v>
      </c>
      <c r="O104" s="194"/>
      <c r="P104" s="205"/>
      <c r="Q104" s="206"/>
      <c r="R104" s="194"/>
      <c r="S104" s="222"/>
      <c r="T104" s="261"/>
      <c r="U104" s="5"/>
      <c r="V104" s="196"/>
      <c r="W104" s="197"/>
      <c r="X104" s="197"/>
      <c r="Y104" s="197"/>
      <c r="Z104" s="197"/>
      <c r="AA104" s="198"/>
    </row>
    <row r="105" spans="1:27" ht="15" customHeight="1" x14ac:dyDescent="0.2">
      <c r="A105" s="210" t="s">
        <v>319</v>
      </c>
      <c r="B105" s="200" t="s">
        <v>320</v>
      </c>
      <c r="C105" s="200"/>
      <c r="D105" s="212">
        <v>7822</v>
      </c>
      <c r="E105" s="189"/>
      <c r="F105" s="189"/>
      <c r="G105" s="211"/>
      <c r="H105" s="5"/>
      <c r="I105" s="191"/>
      <c r="J105" s="192"/>
      <c r="K105" s="193"/>
      <c r="L105" s="5"/>
      <c r="M105" s="201">
        <v>1</v>
      </c>
      <c r="N105" s="202">
        <v>163.33000000000001</v>
      </c>
      <c r="O105" s="194"/>
      <c r="P105" s="205"/>
      <c r="Q105" s="206"/>
      <c r="R105" s="194"/>
      <c r="S105" s="222"/>
      <c r="T105" s="261"/>
      <c r="U105" s="5"/>
      <c r="V105" s="196"/>
      <c r="W105" s="197"/>
      <c r="X105" s="197"/>
      <c r="Y105" s="197"/>
      <c r="Z105" s="197"/>
      <c r="AA105" s="198"/>
    </row>
    <row r="106" spans="1:27" ht="15" customHeight="1" x14ac:dyDescent="0.2">
      <c r="A106" s="210" t="s">
        <v>319</v>
      </c>
      <c r="B106" s="200" t="s">
        <v>214</v>
      </c>
      <c r="C106" s="200"/>
      <c r="D106" s="212">
        <v>7001</v>
      </c>
      <c r="E106" s="189"/>
      <c r="F106" s="189"/>
      <c r="G106" s="211"/>
      <c r="H106" s="5"/>
      <c r="I106" s="191"/>
      <c r="J106" s="192"/>
      <c r="K106" s="193"/>
      <c r="L106" s="5"/>
      <c r="M106" s="201">
        <v>228</v>
      </c>
      <c r="N106" s="202">
        <v>2049.0100000000002</v>
      </c>
      <c r="O106" s="194"/>
      <c r="P106" s="205">
        <v>41</v>
      </c>
      <c r="Q106" s="206">
        <v>448.1</v>
      </c>
      <c r="R106" s="194"/>
      <c r="S106" s="222"/>
      <c r="T106" s="261"/>
      <c r="U106" s="5"/>
      <c r="V106" s="196"/>
      <c r="W106" s="197"/>
      <c r="X106" s="197"/>
      <c r="Y106" s="197"/>
      <c r="Z106" s="197"/>
      <c r="AA106" s="198"/>
    </row>
    <row r="107" spans="1:27" ht="15" customHeight="1" x14ac:dyDescent="0.2">
      <c r="A107" s="210" t="s">
        <v>319</v>
      </c>
      <c r="B107" s="200" t="s">
        <v>307</v>
      </c>
      <c r="C107" s="200"/>
      <c r="D107" s="212">
        <v>7823</v>
      </c>
      <c r="E107" s="189"/>
      <c r="F107" s="189"/>
      <c r="G107" s="211"/>
      <c r="H107" s="5"/>
      <c r="I107" s="191"/>
      <c r="J107" s="192"/>
      <c r="K107" s="193"/>
      <c r="L107" s="5"/>
      <c r="M107" s="201">
        <v>49</v>
      </c>
      <c r="N107" s="202">
        <v>429.93</v>
      </c>
      <c r="O107" s="194"/>
      <c r="P107" s="205">
        <v>27</v>
      </c>
      <c r="Q107" s="206">
        <v>279.41000000000003</v>
      </c>
      <c r="R107" s="194"/>
      <c r="S107" s="222"/>
      <c r="T107" s="261"/>
      <c r="U107" s="5"/>
      <c r="V107" s="196"/>
      <c r="W107" s="197"/>
      <c r="X107" s="197"/>
      <c r="Y107" s="197"/>
      <c r="Z107" s="197"/>
      <c r="AA107" s="198"/>
    </row>
    <row r="108" spans="1:27" ht="15" customHeight="1" x14ac:dyDescent="0.2">
      <c r="A108" s="210" t="s">
        <v>319</v>
      </c>
      <c r="B108" s="200" t="s">
        <v>255</v>
      </c>
      <c r="C108" s="200"/>
      <c r="D108" s="212">
        <v>8804</v>
      </c>
      <c r="E108" s="189"/>
      <c r="F108" s="189"/>
      <c r="G108" s="211"/>
      <c r="H108" s="5"/>
      <c r="I108" s="191"/>
      <c r="J108" s="192"/>
      <c r="K108" s="193"/>
      <c r="L108" s="5"/>
      <c r="M108" s="201">
        <v>2</v>
      </c>
      <c r="N108" s="202">
        <v>101.96</v>
      </c>
      <c r="O108" s="194"/>
      <c r="P108" s="205"/>
      <c r="Q108" s="206"/>
      <c r="R108" s="194"/>
      <c r="S108" s="222"/>
      <c r="T108" s="261"/>
      <c r="U108" s="5"/>
      <c r="V108" s="196"/>
      <c r="W108" s="197"/>
      <c r="X108" s="197"/>
      <c r="Y108" s="197"/>
      <c r="Z108" s="197"/>
      <c r="AA108" s="198"/>
    </row>
    <row r="109" spans="1:27" ht="15" customHeight="1" x14ac:dyDescent="0.2">
      <c r="A109" s="210" t="s">
        <v>319</v>
      </c>
      <c r="B109" s="200" t="s">
        <v>216</v>
      </c>
      <c r="C109" s="200"/>
      <c r="D109" s="212">
        <v>7826</v>
      </c>
      <c r="E109" s="189"/>
      <c r="F109" s="189"/>
      <c r="G109" s="211"/>
      <c r="H109" s="5"/>
      <c r="I109" s="191"/>
      <c r="J109" s="192"/>
      <c r="K109" s="193"/>
      <c r="L109" s="5"/>
      <c r="M109" s="201">
        <v>3</v>
      </c>
      <c r="N109" s="202">
        <v>93.29</v>
      </c>
      <c r="O109" s="194"/>
      <c r="P109" s="205"/>
      <c r="Q109" s="206"/>
      <c r="R109" s="194"/>
      <c r="S109" s="222"/>
      <c r="T109" s="261"/>
      <c r="U109" s="5"/>
      <c r="V109" s="196"/>
      <c r="W109" s="197"/>
      <c r="X109" s="197"/>
      <c r="Y109" s="197"/>
      <c r="Z109" s="197"/>
      <c r="AA109" s="198"/>
    </row>
    <row r="110" spans="1:27" ht="15" customHeight="1" x14ac:dyDescent="0.2">
      <c r="A110" s="210" t="s">
        <v>319</v>
      </c>
      <c r="B110" s="200" t="s">
        <v>308</v>
      </c>
      <c r="C110" s="200"/>
      <c r="D110" s="212">
        <v>8808</v>
      </c>
      <c r="E110" s="189"/>
      <c r="F110" s="189"/>
      <c r="G110" s="211"/>
      <c r="H110" s="5"/>
      <c r="I110" s="191"/>
      <c r="J110" s="192"/>
      <c r="K110" s="193"/>
      <c r="L110" s="5"/>
      <c r="M110" s="201">
        <v>3</v>
      </c>
      <c r="N110" s="202">
        <v>15</v>
      </c>
      <c r="O110" s="194"/>
      <c r="P110" s="205">
        <v>2</v>
      </c>
      <c r="Q110" s="206">
        <v>55.06</v>
      </c>
      <c r="R110" s="194"/>
      <c r="S110" s="222"/>
      <c r="T110" s="261"/>
      <c r="U110" s="5"/>
      <c r="V110" s="196"/>
      <c r="W110" s="197"/>
      <c r="X110" s="197"/>
      <c r="Y110" s="197"/>
      <c r="Z110" s="197"/>
      <c r="AA110" s="198"/>
    </row>
    <row r="111" spans="1:27" ht="15" customHeight="1" x14ac:dyDescent="0.2">
      <c r="A111" s="210" t="s">
        <v>319</v>
      </c>
      <c r="B111" s="200" t="s">
        <v>256</v>
      </c>
      <c r="C111" s="200"/>
      <c r="D111" s="212">
        <v>7828</v>
      </c>
      <c r="E111" s="189"/>
      <c r="F111" s="189"/>
      <c r="G111" s="211"/>
      <c r="H111" s="5"/>
      <c r="I111" s="191"/>
      <c r="J111" s="192"/>
      <c r="K111" s="193"/>
      <c r="L111" s="5"/>
      <c r="M111" s="201">
        <v>7</v>
      </c>
      <c r="N111" s="202">
        <v>121.13</v>
      </c>
      <c r="O111" s="194"/>
      <c r="P111" s="205">
        <v>1</v>
      </c>
      <c r="Q111" s="206">
        <v>47.39</v>
      </c>
      <c r="R111" s="194"/>
      <c r="S111" s="222"/>
      <c r="T111" s="261"/>
      <c r="U111" s="5"/>
      <c r="V111" s="196"/>
      <c r="W111" s="197"/>
      <c r="X111" s="197"/>
      <c r="Y111" s="197"/>
      <c r="Z111" s="197"/>
      <c r="AA111" s="198"/>
    </row>
    <row r="112" spans="1:27" ht="15" customHeight="1" x14ac:dyDescent="0.2">
      <c r="A112" s="210" t="s">
        <v>319</v>
      </c>
      <c r="B112" s="200" t="s">
        <v>257</v>
      </c>
      <c r="C112" s="200"/>
      <c r="D112" s="212">
        <v>7830</v>
      </c>
      <c r="E112" s="189"/>
      <c r="F112" s="189"/>
      <c r="G112" s="211"/>
      <c r="H112" s="5"/>
      <c r="I112" s="191"/>
      <c r="J112" s="192"/>
      <c r="K112" s="193"/>
      <c r="L112" s="5"/>
      <c r="M112" s="201">
        <v>2</v>
      </c>
      <c r="N112" s="202">
        <v>10</v>
      </c>
      <c r="O112" s="194"/>
      <c r="P112" s="205"/>
      <c r="Q112" s="206"/>
      <c r="R112" s="194"/>
      <c r="S112" s="222"/>
      <c r="T112" s="261"/>
      <c r="U112" s="5"/>
      <c r="V112" s="196"/>
      <c r="W112" s="197"/>
      <c r="X112" s="197"/>
      <c r="Y112" s="197"/>
      <c r="Z112" s="197"/>
      <c r="AA112" s="198"/>
    </row>
    <row r="113" spans="1:27" ht="15" customHeight="1" x14ac:dyDescent="0.2">
      <c r="A113" s="210" t="s">
        <v>319</v>
      </c>
      <c r="B113" s="200" t="s">
        <v>217</v>
      </c>
      <c r="C113" s="200"/>
      <c r="D113" s="212">
        <v>7008</v>
      </c>
      <c r="E113" s="189"/>
      <c r="F113" s="189"/>
      <c r="G113" s="211"/>
      <c r="H113" s="5"/>
      <c r="I113" s="191"/>
      <c r="J113" s="192"/>
      <c r="K113" s="193"/>
      <c r="L113" s="5"/>
      <c r="M113" s="201">
        <v>536</v>
      </c>
      <c r="N113" s="202">
        <v>7229.4</v>
      </c>
      <c r="O113" s="194"/>
      <c r="P113" s="205">
        <v>118</v>
      </c>
      <c r="Q113" s="206">
        <v>1962.98</v>
      </c>
      <c r="R113" s="194"/>
      <c r="S113" s="222"/>
      <c r="T113" s="261"/>
      <c r="U113" s="5"/>
      <c r="V113" s="196"/>
      <c r="W113" s="197"/>
      <c r="X113" s="197"/>
      <c r="Y113" s="197"/>
      <c r="Z113" s="197"/>
      <c r="AA113" s="198"/>
    </row>
    <row r="114" spans="1:27" ht="15" customHeight="1" x14ac:dyDescent="0.2">
      <c r="A114" s="210" t="s">
        <v>319</v>
      </c>
      <c r="B114" s="200" t="s">
        <v>218</v>
      </c>
      <c r="C114" s="200"/>
      <c r="D114" s="212">
        <v>7066</v>
      </c>
      <c r="E114" s="189"/>
      <c r="F114" s="189"/>
      <c r="G114" s="211"/>
      <c r="H114" s="5"/>
      <c r="I114" s="191"/>
      <c r="J114" s="192"/>
      <c r="K114" s="193"/>
      <c r="L114" s="5"/>
      <c r="M114" s="201">
        <v>85</v>
      </c>
      <c r="N114" s="202">
        <v>783.97</v>
      </c>
      <c r="O114" s="194"/>
      <c r="P114" s="205">
        <v>31</v>
      </c>
      <c r="Q114" s="206">
        <v>303.35000000000002</v>
      </c>
      <c r="R114" s="194"/>
      <c r="S114" s="222"/>
      <c r="T114" s="261"/>
      <c r="U114" s="5"/>
      <c r="V114" s="196"/>
      <c r="W114" s="197"/>
      <c r="X114" s="197"/>
      <c r="Y114" s="197"/>
      <c r="Z114" s="197"/>
      <c r="AA114" s="198"/>
    </row>
    <row r="115" spans="1:27" ht="15" customHeight="1" x14ac:dyDescent="0.2">
      <c r="A115" s="210" t="s">
        <v>319</v>
      </c>
      <c r="B115" s="200" t="s">
        <v>258</v>
      </c>
      <c r="C115" s="200"/>
      <c r="D115" s="212">
        <v>8801</v>
      </c>
      <c r="E115" s="189"/>
      <c r="F115" s="189"/>
      <c r="G115" s="211"/>
      <c r="H115" s="5"/>
      <c r="I115" s="191"/>
      <c r="J115" s="192"/>
      <c r="K115" s="193"/>
      <c r="L115" s="5"/>
      <c r="M115" s="201">
        <v>1</v>
      </c>
      <c r="N115" s="202">
        <v>5</v>
      </c>
      <c r="O115" s="194"/>
      <c r="P115" s="205"/>
      <c r="Q115" s="206"/>
      <c r="R115" s="194"/>
      <c r="S115" s="222"/>
      <c r="T115" s="261"/>
      <c r="U115" s="5"/>
      <c r="V115" s="196"/>
      <c r="W115" s="197"/>
      <c r="X115" s="197"/>
      <c r="Y115" s="197"/>
      <c r="Z115" s="197"/>
      <c r="AA115" s="198"/>
    </row>
    <row r="116" spans="1:27" ht="15" customHeight="1" x14ac:dyDescent="0.2">
      <c r="A116" s="210" t="s">
        <v>319</v>
      </c>
      <c r="B116" s="200" t="s">
        <v>258</v>
      </c>
      <c r="C116" s="200"/>
      <c r="D116" s="212">
        <v>8809</v>
      </c>
      <c r="E116" s="189"/>
      <c r="F116" s="189"/>
      <c r="G116" s="211"/>
      <c r="H116" s="5"/>
      <c r="I116" s="191"/>
      <c r="J116" s="192"/>
      <c r="K116" s="193"/>
      <c r="L116" s="5"/>
      <c r="M116" s="201">
        <v>9</v>
      </c>
      <c r="N116" s="202">
        <v>57.05</v>
      </c>
      <c r="O116" s="194"/>
      <c r="P116" s="205">
        <v>4</v>
      </c>
      <c r="Q116" s="206">
        <v>33.72</v>
      </c>
      <c r="R116" s="194"/>
      <c r="S116" s="222"/>
      <c r="T116" s="261"/>
      <c r="U116" s="5"/>
      <c r="V116" s="196"/>
      <c r="W116" s="197"/>
      <c r="X116" s="197"/>
      <c r="Y116" s="197"/>
      <c r="Z116" s="197"/>
      <c r="AA116" s="198"/>
    </row>
    <row r="117" spans="1:27" ht="15" customHeight="1" x14ac:dyDescent="0.2">
      <c r="A117" s="210" t="s">
        <v>319</v>
      </c>
      <c r="B117" s="200" t="s">
        <v>259</v>
      </c>
      <c r="C117" s="200"/>
      <c r="D117" s="212">
        <v>7067</v>
      </c>
      <c r="E117" s="189"/>
      <c r="F117" s="189"/>
      <c r="G117" s="211"/>
      <c r="H117" s="5"/>
      <c r="I117" s="191"/>
      <c r="J117" s="192"/>
      <c r="K117" s="193"/>
      <c r="L117" s="5"/>
      <c r="M117" s="201">
        <v>102</v>
      </c>
      <c r="N117" s="202">
        <v>1602.28</v>
      </c>
      <c r="O117" s="194"/>
      <c r="P117" s="205">
        <v>42</v>
      </c>
      <c r="Q117" s="206">
        <v>376.41</v>
      </c>
      <c r="R117" s="194"/>
      <c r="S117" s="222"/>
      <c r="T117" s="261"/>
      <c r="U117" s="5"/>
      <c r="V117" s="196"/>
      <c r="W117" s="197"/>
      <c r="X117" s="197"/>
      <c r="Y117" s="197"/>
      <c r="Z117" s="197"/>
      <c r="AA117" s="198"/>
    </row>
    <row r="118" spans="1:27" ht="15" customHeight="1" x14ac:dyDescent="0.2">
      <c r="A118" s="210" t="s">
        <v>319</v>
      </c>
      <c r="B118" s="200" t="s">
        <v>219</v>
      </c>
      <c r="C118" s="200"/>
      <c r="D118" s="212">
        <v>7016</v>
      </c>
      <c r="E118" s="189"/>
      <c r="F118" s="189"/>
      <c r="G118" s="211"/>
      <c r="H118" s="5"/>
      <c r="I118" s="191"/>
      <c r="J118" s="192"/>
      <c r="K118" s="193"/>
      <c r="L118" s="5"/>
      <c r="M118" s="201">
        <v>87</v>
      </c>
      <c r="N118" s="202">
        <v>363.39</v>
      </c>
      <c r="O118" s="194"/>
      <c r="P118" s="205">
        <v>29</v>
      </c>
      <c r="Q118" s="206">
        <v>411.46</v>
      </c>
      <c r="R118" s="194"/>
      <c r="S118" s="222"/>
      <c r="T118" s="261"/>
      <c r="U118" s="5"/>
      <c r="V118" s="196"/>
      <c r="W118" s="197"/>
      <c r="X118" s="197"/>
      <c r="Y118" s="197"/>
      <c r="Z118" s="197"/>
      <c r="AA118" s="198"/>
    </row>
    <row r="119" spans="1:27" ht="15" customHeight="1" x14ac:dyDescent="0.2">
      <c r="A119" s="210" t="s">
        <v>319</v>
      </c>
      <c r="B119" s="200" t="s">
        <v>220</v>
      </c>
      <c r="C119" s="200"/>
      <c r="D119" s="212">
        <v>8817</v>
      </c>
      <c r="E119" s="189"/>
      <c r="F119" s="189"/>
      <c r="G119" s="211"/>
      <c r="H119" s="5"/>
      <c r="I119" s="191"/>
      <c r="J119" s="192"/>
      <c r="K119" s="193"/>
      <c r="L119" s="5"/>
      <c r="M119" s="201">
        <v>68</v>
      </c>
      <c r="N119" s="202">
        <v>491.71</v>
      </c>
      <c r="O119" s="194"/>
      <c r="P119" s="205">
        <v>16</v>
      </c>
      <c r="Q119" s="206">
        <v>80</v>
      </c>
      <c r="R119" s="194"/>
      <c r="S119" s="222"/>
      <c r="T119" s="261"/>
      <c r="U119" s="5"/>
      <c r="V119" s="196"/>
      <c r="W119" s="197"/>
      <c r="X119" s="197"/>
      <c r="Y119" s="197"/>
      <c r="Z119" s="197"/>
      <c r="AA119" s="198"/>
    </row>
    <row r="120" spans="1:27" ht="15" customHeight="1" x14ac:dyDescent="0.2">
      <c r="A120" s="210" t="s">
        <v>319</v>
      </c>
      <c r="B120" s="200" t="s">
        <v>220</v>
      </c>
      <c r="C120" s="200"/>
      <c r="D120" s="212">
        <v>8820</v>
      </c>
      <c r="E120" s="189"/>
      <c r="F120" s="189"/>
      <c r="G120" s="211"/>
      <c r="H120" s="5"/>
      <c r="I120" s="191"/>
      <c r="J120" s="192"/>
      <c r="K120" s="193"/>
      <c r="L120" s="5"/>
      <c r="M120" s="201">
        <v>209</v>
      </c>
      <c r="N120" s="202">
        <v>1220.7</v>
      </c>
      <c r="O120" s="194"/>
      <c r="P120" s="205">
        <v>60</v>
      </c>
      <c r="Q120" s="206">
        <v>778.42</v>
      </c>
      <c r="R120" s="194"/>
      <c r="S120" s="222"/>
      <c r="T120" s="261"/>
      <c r="U120" s="5"/>
      <c r="V120" s="196"/>
      <c r="W120" s="197"/>
      <c r="X120" s="197"/>
      <c r="Y120" s="197"/>
      <c r="Z120" s="197"/>
      <c r="AA120" s="198"/>
    </row>
    <row r="121" spans="1:27" ht="15" customHeight="1" x14ac:dyDescent="0.2">
      <c r="A121" s="210" t="s">
        <v>319</v>
      </c>
      <c r="B121" s="200" t="s">
        <v>220</v>
      </c>
      <c r="C121" s="200"/>
      <c r="D121" s="212">
        <v>8837</v>
      </c>
      <c r="E121" s="189"/>
      <c r="F121" s="189"/>
      <c r="G121" s="211"/>
      <c r="H121" s="5"/>
      <c r="I121" s="191"/>
      <c r="J121" s="192"/>
      <c r="K121" s="193"/>
      <c r="L121" s="5"/>
      <c r="M121" s="201">
        <v>127</v>
      </c>
      <c r="N121" s="202">
        <v>1145</v>
      </c>
      <c r="O121" s="194"/>
      <c r="P121" s="205">
        <v>32</v>
      </c>
      <c r="Q121" s="206">
        <v>258.01</v>
      </c>
      <c r="R121" s="194"/>
      <c r="S121" s="222"/>
      <c r="T121" s="261"/>
      <c r="U121" s="5"/>
      <c r="V121" s="196"/>
      <c r="W121" s="197"/>
      <c r="X121" s="197"/>
      <c r="Y121" s="197"/>
      <c r="Z121" s="197"/>
      <c r="AA121" s="198"/>
    </row>
    <row r="122" spans="1:27" ht="15" customHeight="1" x14ac:dyDescent="0.2">
      <c r="A122" s="210" t="s">
        <v>319</v>
      </c>
      <c r="B122" s="200" t="s">
        <v>221</v>
      </c>
      <c r="C122" s="200"/>
      <c r="D122" s="212">
        <v>7201</v>
      </c>
      <c r="E122" s="189"/>
      <c r="F122" s="189"/>
      <c r="G122" s="211"/>
      <c r="H122" s="5"/>
      <c r="I122" s="191"/>
      <c r="J122" s="192"/>
      <c r="K122" s="193"/>
      <c r="L122" s="5"/>
      <c r="M122" s="201">
        <v>891</v>
      </c>
      <c r="N122" s="202">
        <v>14930.32</v>
      </c>
      <c r="O122" s="194"/>
      <c r="P122" s="205">
        <v>209</v>
      </c>
      <c r="Q122" s="206">
        <v>4304.45</v>
      </c>
      <c r="R122" s="194"/>
      <c r="S122" s="222"/>
      <c r="T122" s="261"/>
      <c r="U122" s="5"/>
      <c r="V122" s="196"/>
      <c r="W122" s="197"/>
      <c r="X122" s="197"/>
      <c r="Y122" s="197"/>
      <c r="Z122" s="197"/>
      <c r="AA122" s="198"/>
    </row>
    <row r="123" spans="1:27" ht="15" customHeight="1" x14ac:dyDescent="0.2">
      <c r="A123" s="210" t="s">
        <v>319</v>
      </c>
      <c r="B123" s="200" t="s">
        <v>221</v>
      </c>
      <c r="C123" s="200"/>
      <c r="D123" s="212">
        <v>7202</v>
      </c>
      <c r="E123" s="189"/>
      <c r="F123" s="189"/>
      <c r="G123" s="211"/>
      <c r="H123" s="5"/>
      <c r="I123" s="191"/>
      <c r="J123" s="192"/>
      <c r="K123" s="193"/>
      <c r="L123" s="5"/>
      <c r="M123" s="201">
        <v>924</v>
      </c>
      <c r="N123" s="202">
        <v>13092.45</v>
      </c>
      <c r="O123" s="194"/>
      <c r="P123" s="205">
        <v>188</v>
      </c>
      <c r="Q123" s="206">
        <v>3461.82</v>
      </c>
      <c r="R123" s="194"/>
      <c r="S123" s="222"/>
      <c r="T123" s="261"/>
      <c r="U123" s="5"/>
      <c r="V123" s="196"/>
      <c r="W123" s="197"/>
      <c r="X123" s="197"/>
      <c r="Y123" s="197"/>
      <c r="Z123" s="197"/>
      <c r="AA123" s="198"/>
    </row>
    <row r="124" spans="1:27" ht="15" customHeight="1" x14ac:dyDescent="0.2">
      <c r="A124" s="210" t="s">
        <v>319</v>
      </c>
      <c r="B124" s="200" t="s">
        <v>221</v>
      </c>
      <c r="C124" s="200"/>
      <c r="D124" s="212">
        <v>7206</v>
      </c>
      <c r="E124" s="189"/>
      <c r="F124" s="189"/>
      <c r="G124" s="211"/>
      <c r="H124" s="5"/>
      <c r="I124" s="191"/>
      <c r="J124" s="192"/>
      <c r="K124" s="193"/>
      <c r="L124" s="5"/>
      <c r="M124" s="201">
        <v>1522</v>
      </c>
      <c r="N124" s="202">
        <v>19927.259999999998</v>
      </c>
      <c r="O124" s="194"/>
      <c r="P124" s="205">
        <v>265</v>
      </c>
      <c r="Q124" s="206">
        <v>4878.59</v>
      </c>
      <c r="R124" s="194"/>
      <c r="S124" s="222"/>
      <c r="T124" s="261"/>
      <c r="U124" s="5"/>
      <c r="V124" s="196"/>
      <c r="W124" s="197"/>
      <c r="X124" s="197"/>
      <c r="Y124" s="197"/>
      <c r="Z124" s="197"/>
      <c r="AA124" s="198"/>
    </row>
    <row r="125" spans="1:27" ht="15" customHeight="1" x14ac:dyDescent="0.2">
      <c r="A125" s="210" t="s">
        <v>319</v>
      </c>
      <c r="B125" s="200" t="s">
        <v>221</v>
      </c>
      <c r="C125" s="200"/>
      <c r="D125" s="212">
        <v>7207</v>
      </c>
      <c r="E125" s="189"/>
      <c r="F125" s="189"/>
      <c r="G125" s="211"/>
      <c r="H125" s="5"/>
      <c r="I125" s="191"/>
      <c r="J125" s="192"/>
      <c r="K125" s="193"/>
      <c r="L125" s="5"/>
      <c r="M125" s="201">
        <v>1</v>
      </c>
      <c r="N125" s="202">
        <v>5</v>
      </c>
      <c r="O125" s="194"/>
      <c r="P125" s="205"/>
      <c r="Q125" s="206"/>
      <c r="R125" s="194"/>
      <c r="S125" s="222"/>
      <c r="T125" s="261"/>
      <c r="U125" s="5"/>
      <c r="V125" s="196"/>
      <c r="W125" s="197"/>
      <c r="X125" s="197"/>
      <c r="Y125" s="197"/>
      <c r="Z125" s="197"/>
      <c r="AA125" s="198"/>
    </row>
    <row r="126" spans="1:27" ht="15" customHeight="1" x14ac:dyDescent="0.2">
      <c r="A126" s="210" t="s">
        <v>319</v>
      </c>
      <c r="B126" s="200" t="s">
        <v>221</v>
      </c>
      <c r="C126" s="200"/>
      <c r="D126" s="212">
        <v>7208</v>
      </c>
      <c r="E126" s="189"/>
      <c r="F126" s="189"/>
      <c r="G126" s="211"/>
      <c r="H126" s="5"/>
      <c r="I126" s="191"/>
      <c r="J126" s="192"/>
      <c r="K126" s="193"/>
      <c r="L126" s="5"/>
      <c r="M126" s="201">
        <v>649</v>
      </c>
      <c r="N126" s="202">
        <v>7371.34</v>
      </c>
      <c r="O126" s="194"/>
      <c r="P126" s="205">
        <v>125</v>
      </c>
      <c r="Q126" s="206">
        <v>1473.67</v>
      </c>
      <c r="R126" s="194"/>
      <c r="S126" s="222"/>
      <c r="T126" s="261"/>
      <c r="U126" s="5"/>
      <c r="V126" s="196"/>
      <c r="W126" s="197"/>
      <c r="X126" s="197"/>
      <c r="Y126" s="197"/>
      <c r="Z126" s="197"/>
      <c r="AA126" s="198"/>
    </row>
    <row r="127" spans="1:27" ht="15" customHeight="1" x14ac:dyDescent="0.2">
      <c r="A127" s="210" t="s">
        <v>319</v>
      </c>
      <c r="B127" s="200" t="s">
        <v>260</v>
      </c>
      <c r="C127" s="200"/>
      <c r="D127" s="212">
        <v>7023</v>
      </c>
      <c r="E127" s="189"/>
      <c r="F127" s="189"/>
      <c r="G127" s="211"/>
      <c r="H127" s="5"/>
      <c r="I127" s="191"/>
      <c r="J127" s="192"/>
      <c r="K127" s="193"/>
      <c r="L127" s="5"/>
      <c r="M127" s="201">
        <v>12</v>
      </c>
      <c r="N127" s="202">
        <v>150.84</v>
      </c>
      <c r="O127" s="194"/>
      <c r="P127" s="205">
        <v>4</v>
      </c>
      <c r="Q127" s="206">
        <v>86.67</v>
      </c>
      <c r="R127" s="194"/>
      <c r="S127" s="222"/>
      <c r="T127" s="261"/>
      <c r="U127" s="5"/>
      <c r="V127" s="196"/>
      <c r="W127" s="197"/>
      <c r="X127" s="197"/>
      <c r="Y127" s="197"/>
      <c r="Z127" s="197"/>
      <c r="AA127" s="198"/>
    </row>
    <row r="128" spans="1:27" ht="15" customHeight="1" x14ac:dyDescent="0.2">
      <c r="A128" s="210" t="s">
        <v>319</v>
      </c>
      <c r="B128" s="200" t="s">
        <v>222</v>
      </c>
      <c r="C128" s="200"/>
      <c r="D128" s="212">
        <v>8822</v>
      </c>
      <c r="E128" s="189"/>
      <c r="F128" s="189"/>
      <c r="G128" s="211"/>
      <c r="H128" s="5"/>
      <c r="I128" s="191"/>
      <c r="J128" s="192"/>
      <c r="K128" s="193"/>
      <c r="L128" s="5"/>
      <c r="M128" s="201">
        <v>227</v>
      </c>
      <c r="N128" s="202">
        <v>1673.69</v>
      </c>
      <c r="O128" s="194"/>
      <c r="P128" s="205">
        <v>69</v>
      </c>
      <c r="Q128" s="206">
        <v>534.83000000000004</v>
      </c>
      <c r="R128" s="194"/>
      <c r="S128" s="222"/>
      <c r="T128" s="261"/>
      <c r="U128" s="5"/>
      <c r="V128" s="196"/>
      <c r="W128" s="197"/>
      <c r="X128" s="197"/>
      <c r="Y128" s="197"/>
      <c r="Z128" s="197"/>
      <c r="AA128" s="198"/>
    </row>
    <row r="129" spans="1:27" ht="15" customHeight="1" x14ac:dyDescent="0.2">
      <c r="A129" s="210" t="s">
        <v>319</v>
      </c>
      <c r="B129" s="200" t="s">
        <v>223</v>
      </c>
      <c r="C129" s="200"/>
      <c r="D129" s="212">
        <v>8840</v>
      </c>
      <c r="E129" s="189"/>
      <c r="F129" s="189"/>
      <c r="G129" s="211"/>
      <c r="H129" s="5"/>
      <c r="I129" s="191"/>
      <c r="J129" s="192"/>
      <c r="K129" s="193"/>
      <c r="L129" s="5"/>
      <c r="M129" s="201">
        <v>1</v>
      </c>
      <c r="N129" s="202">
        <v>5</v>
      </c>
      <c r="O129" s="194"/>
      <c r="P129" s="205">
        <v>1</v>
      </c>
      <c r="Q129" s="206">
        <v>5</v>
      </c>
      <c r="R129" s="194"/>
      <c r="S129" s="222"/>
      <c r="T129" s="261"/>
      <c r="U129" s="5"/>
      <c r="V129" s="196"/>
      <c r="W129" s="197"/>
      <c r="X129" s="197"/>
      <c r="Y129" s="197"/>
      <c r="Z129" s="197"/>
      <c r="AA129" s="198"/>
    </row>
    <row r="130" spans="1:27" ht="15" customHeight="1" x14ac:dyDescent="0.2">
      <c r="A130" s="210" t="s">
        <v>319</v>
      </c>
      <c r="B130" s="200" t="s">
        <v>223</v>
      </c>
      <c r="C130" s="200"/>
      <c r="D130" s="212">
        <v>8863</v>
      </c>
      <c r="E130" s="189"/>
      <c r="F130" s="189"/>
      <c r="G130" s="211"/>
      <c r="H130" s="5"/>
      <c r="I130" s="191"/>
      <c r="J130" s="192"/>
      <c r="K130" s="193"/>
      <c r="L130" s="5"/>
      <c r="M130" s="201">
        <v>125</v>
      </c>
      <c r="N130" s="202">
        <v>1787.75</v>
      </c>
      <c r="O130" s="194"/>
      <c r="P130" s="205">
        <v>45</v>
      </c>
      <c r="Q130" s="206">
        <v>725.09</v>
      </c>
      <c r="R130" s="194"/>
      <c r="S130" s="222"/>
      <c r="T130" s="261"/>
      <c r="U130" s="5"/>
      <c r="V130" s="196"/>
      <c r="W130" s="197"/>
      <c r="X130" s="197"/>
      <c r="Y130" s="197"/>
      <c r="Z130" s="197"/>
      <c r="AA130" s="198"/>
    </row>
    <row r="131" spans="1:27" ht="15" customHeight="1" x14ac:dyDescent="0.2">
      <c r="A131" s="210" t="s">
        <v>319</v>
      </c>
      <c r="B131" s="200" t="s">
        <v>261</v>
      </c>
      <c r="C131" s="200"/>
      <c r="D131" s="212">
        <v>7416</v>
      </c>
      <c r="E131" s="189"/>
      <c r="F131" s="189"/>
      <c r="G131" s="211"/>
      <c r="H131" s="5"/>
      <c r="I131" s="191"/>
      <c r="J131" s="192"/>
      <c r="K131" s="193"/>
      <c r="L131" s="5"/>
      <c r="M131" s="201">
        <v>17</v>
      </c>
      <c r="N131" s="202">
        <v>353.25</v>
      </c>
      <c r="O131" s="194"/>
      <c r="P131" s="205">
        <v>6</v>
      </c>
      <c r="Q131" s="206">
        <v>51.05</v>
      </c>
      <c r="R131" s="194"/>
      <c r="S131" s="222"/>
      <c r="T131" s="261"/>
      <c r="U131" s="5"/>
      <c r="V131" s="196"/>
      <c r="W131" s="197"/>
      <c r="X131" s="197"/>
      <c r="Y131" s="197"/>
      <c r="Z131" s="197"/>
      <c r="AA131" s="198"/>
    </row>
    <row r="132" spans="1:27" ht="15" customHeight="1" x14ac:dyDescent="0.2">
      <c r="A132" s="210" t="s">
        <v>319</v>
      </c>
      <c r="B132" s="200" t="s">
        <v>262</v>
      </c>
      <c r="C132" s="200"/>
      <c r="D132" s="212">
        <v>8825</v>
      </c>
      <c r="E132" s="189"/>
      <c r="F132" s="189"/>
      <c r="G132" s="211"/>
      <c r="H132" s="5"/>
      <c r="I132" s="191"/>
      <c r="J132" s="192"/>
      <c r="K132" s="193"/>
      <c r="L132" s="5"/>
      <c r="M132" s="201">
        <v>3</v>
      </c>
      <c r="N132" s="202">
        <v>15</v>
      </c>
      <c r="O132" s="194"/>
      <c r="P132" s="205"/>
      <c r="Q132" s="206"/>
      <c r="R132" s="194"/>
      <c r="S132" s="222"/>
      <c r="T132" s="261"/>
      <c r="U132" s="5"/>
      <c r="V132" s="196"/>
      <c r="W132" s="197"/>
      <c r="X132" s="197"/>
      <c r="Y132" s="197"/>
      <c r="Z132" s="197"/>
      <c r="AA132" s="198"/>
    </row>
    <row r="133" spans="1:27" ht="15" customHeight="1" x14ac:dyDescent="0.2">
      <c r="A133" s="210" t="s">
        <v>319</v>
      </c>
      <c r="B133" s="200" t="s">
        <v>224</v>
      </c>
      <c r="C133" s="200"/>
      <c r="D133" s="212">
        <v>7027</v>
      </c>
      <c r="E133" s="189"/>
      <c r="F133" s="189"/>
      <c r="G133" s="211"/>
      <c r="H133" s="5"/>
      <c r="I133" s="191"/>
      <c r="J133" s="192"/>
      <c r="K133" s="193"/>
      <c r="L133" s="5"/>
      <c r="M133" s="201">
        <v>41</v>
      </c>
      <c r="N133" s="202">
        <v>639.42999999999995</v>
      </c>
      <c r="O133" s="194"/>
      <c r="P133" s="205">
        <v>15</v>
      </c>
      <c r="Q133" s="206">
        <v>171.82</v>
      </c>
      <c r="R133" s="194"/>
      <c r="S133" s="222"/>
      <c r="T133" s="261"/>
      <c r="U133" s="5"/>
      <c r="V133" s="196"/>
      <c r="W133" s="197"/>
      <c r="X133" s="197"/>
      <c r="Y133" s="197"/>
      <c r="Z133" s="197"/>
      <c r="AA133" s="198"/>
    </row>
    <row r="134" spans="1:27" ht="15" customHeight="1" x14ac:dyDescent="0.2">
      <c r="A134" s="210" t="s">
        <v>319</v>
      </c>
      <c r="B134" s="200" t="s">
        <v>263</v>
      </c>
      <c r="C134" s="200"/>
      <c r="D134" s="212">
        <v>8826</v>
      </c>
      <c r="E134" s="189"/>
      <c r="F134" s="189"/>
      <c r="G134" s="211"/>
      <c r="H134" s="5"/>
      <c r="I134" s="191"/>
      <c r="J134" s="192"/>
      <c r="K134" s="193"/>
      <c r="L134" s="5"/>
      <c r="M134" s="201">
        <v>22</v>
      </c>
      <c r="N134" s="202">
        <v>313.86</v>
      </c>
      <c r="O134" s="194"/>
      <c r="P134" s="205">
        <v>6</v>
      </c>
      <c r="Q134" s="206">
        <v>70.66</v>
      </c>
      <c r="R134" s="194"/>
      <c r="S134" s="222"/>
      <c r="T134" s="261"/>
      <c r="U134" s="5"/>
      <c r="V134" s="196"/>
      <c r="W134" s="197"/>
      <c r="X134" s="197"/>
      <c r="Y134" s="197"/>
      <c r="Z134" s="197"/>
      <c r="AA134" s="198"/>
    </row>
    <row r="135" spans="1:27" ht="15" customHeight="1" x14ac:dyDescent="0.2">
      <c r="A135" s="210" t="s">
        <v>319</v>
      </c>
      <c r="B135" s="200" t="s">
        <v>264</v>
      </c>
      <c r="C135" s="200"/>
      <c r="D135" s="212">
        <v>7838</v>
      </c>
      <c r="E135" s="189"/>
      <c r="F135" s="189"/>
      <c r="G135" s="211"/>
      <c r="H135" s="5"/>
      <c r="I135" s="191"/>
      <c r="J135" s="192"/>
      <c r="K135" s="193"/>
      <c r="L135" s="5"/>
      <c r="M135" s="201">
        <v>2</v>
      </c>
      <c r="N135" s="202">
        <v>99.36</v>
      </c>
      <c r="O135" s="194"/>
      <c r="P135" s="205">
        <v>1</v>
      </c>
      <c r="Q135" s="206">
        <v>46.53</v>
      </c>
      <c r="R135" s="194"/>
      <c r="S135" s="222"/>
      <c r="T135" s="261"/>
      <c r="U135" s="5"/>
      <c r="V135" s="196"/>
      <c r="W135" s="197"/>
      <c r="X135" s="197"/>
      <c r="Y135" s="197"/>
      <c r="Z135" s="197"/>
      <c r="AA135" s="198"/>
    </row>
    <row r="136" spans="1:27" ht="15" customHeight="1" x14ac:dyDescent="0.2">
      <c r="A136" s="210" t="s">
        <v>319</v>
      </c>
      <c r="B136" s="200" t="s">
        <v>225</v>
      </c>
      <c r="C136" s="200"/>
      <c r="D136" s="212">
        <v>7840</v>
      </c>
      <c r="E136" s="189"/>
      <c r="F136" s="189"/>
      <c r="G136" s="211"/>
      <c r="H136" s="5"/>
      <c r="I136" s="191"/>
      <c r="J136" s="192"/>
      <c r="K136" s="193"/>
      <c r="L136" s="5"/>
      <c r="M136" s="201">
        <v>188</v>
      </c>
      <c r="N136" s="202">
        <v>1981.26</v>
      </c>
      <c r="O136" s="194"/>
      <c r="P136" s="205">
        <v>60</v>
      </c>
      <c r="Q136" s="206">
        <v>1059.93</v>
      </c>
      <c r="R136" s="194"/>
      <c r="S136" s="222"/>
      <c r="T136" s="261"/>
      <c r="U136" s="5"/>
      <c r="V136" s="196"/>
      <c r="W136" s="197"/>
      <c r="X136" s="197"/>
      <c r="Y136" s="197"/>
      <c r="Z136" s="197"/>
      <c r="AA136" s="198"/>
    </row>
    <row r="137" spans="1:27" ht="15" customHeight="1" x14ac:dyDescent="0.2">
      <c r="A137" s="210" t="s">
        <v>319</v>
      </c>
      <c r="B137" s="200" t="s">
        <v>226</v>
      </c>
      <c r="C137" s="200"/>
      <c r="D137" s="212">
        <v>7419</v>
      </c>
      <c r="E137" s="189"/>
      <c r="F137" s="189"/>
      <c r="G137" s="211"/>
      <c r="H137" s="5"/>
      <c r="I137" s="191"/>
      <c r="J137" s="192"/>
      <c r="K137" s="193"/>
      <c r="L137" s="5"/>
      <c r="M137" s="201">
        <v>44</v>
      </c>
      <c r="N137" s="202">
        <v>496.24</v>
      </c>
      <c r="O137" s="194"/>
      <c r="P137" s="205">
        <v>23</v>
      </c>
      <c r="Q137" s="206">
        <v>365.12</v>
      </c>
      <c r="R137" s="194"/>
      <c r="S137" s="222"/>
      <c r="T137" s="261"/>
      <c r="U137" s="5"/>
      <c r="V137" s="196"/>
      <c r="W137" s="197"/>
      <c r="X137" s="197"/>
      <c r="Y137" s="197"/>
      <c r="Z137" s="197"/>
      <c r="AA137" s="198"/>
    </row>
    <row r="138" spans="1:27" ht="15" customHeight="1" x14ac:dyDescent="0.2">
      <c r="A138" s="210" t="s">
        <v>319</v>
      </c>
      <c r="B138" s="200" t="s">
        <v>265</v>
      </c>
      <c r="C138" s="200"/>
      <c r="D138" s="212">
        <v>8827</v>
      </c>
      <c r="E138" s="189"/>
      <c r="F138" s="189"/>
      <c r="G138" s="211"/>
      <c r="H138" s="5"/>
      <c r="I138" s="191"/>
      <c r="J138" s="192"/>
      <c r="K138" s="193"/>
      <c r="L138" s="5"/>
      <c r="M138" s="201">
        <v>7</v>
      </c>
      <c r="N138" s="202">
        <v>126.17</v>
      </c>
      <c r="O138" s="194"/>
      <c r="P138" s="205">
        <v>2</v>
      </c>
      <c r="Q138" s="206">
        <v>51.51</v>
      </c>
      <c r="R138" s="194"/>
      <c r="S138" s="222"/>
      <c r="T138" s="261"/>
      <c r="U138" s="5"/>
      <c r="V138" s="196"/>
      <c r="W138" s="197"/>
      <c r="X138" s="197"/>
      <c r="Y138" s="197"/>
      <c r="Z138" s="197"/>
      <c r="AA138" s="198"/>
    </row>
    <row r="139" spans="1:27" ht="15" customHeight="1" x14ac:dyDescent="0.2">
      <c r="A139" s="210" t="s">
        <v>319</v>
      </c>
      <c r="B139" s="200" t="s">
        <v>266</v>
      </c>
      <c r="C139" s="200"/>
      <c r="D139" s="212">
        <v>7419</v>
      </c>
      <c r="E139" s="189"/>
      <c r="F139" s="189"/>
      <c r="G139" s="211"/>
      <c r="H139" s="5"/>
      <c r="I139" s="191"/>
      <c r="J139" s="192"/>
      <c r="K139" s="193"/>
      <c r="L139" s="5"/>
      <c r="M139" s="201">
        <v>2</v>
      </c>
      <c r="N139" s="202">
        <v>10</v>
      </c>
      <c r="O139" s="194"/>
      <c r="P139" s="205"/>
      <c r="Q139" s="206"/>
      <c r="R139" s="194"/>
      <c r="S139" s="222"/>
      <c r="T139" s="261"/>
      <c r="U139" s="5"/>
      <c r="V139" s="196"/>
      <c r="W139" s="197"/>
      <c r="X139" s="197"/>
      <c r="Y139" s="197"/>
      <c r="Z139" s="197"/>
      <c r="AA139" s="198"/>
    </row>
    <row r="140" spans="1:27" ht="15" customHeight="1" x14ac:dyDescent="0.2">
      <c r="A140" s="210" t="s">
        <v>319</v>
      </c>
      <c r="B140" s="200" t="s">
        <v>288</v>
      </c>
      <c r="C140" s="200"/>
      <c r="D140" s="212">
        <v>8829</v>
      </c>
      <c r="E140" s="189"/>
      <c r="F140" s="189"/>
      <c r="G140" s="211"/>
      <c r="H140" s="5"/>
      <c r="I140" s="191"/>
      <c r="J140" s="192"/>
      <c r="K140" s="193"/>
      <c r="L140" s="5"/>
      <c r="M140" s="201">
        <v>11</v>
      </c>
      <c r="N140" s="202">
        <v>129.02000000000001</v>
      </c>
      <c r="O140" s="194"/>
      <c r="P140" s="205">
        <v>2</v>
      </c>
      <c r="Q140" s="206">
        <v>10</v>
      </c>
      <c r="R140" s="194"/>
      <c r="S140" s="222"/>
      <c r="T140" s="261"/>
      <c r="U140" s="5"/>
      <c r="V140" s="196"/>
      <c r="W140" s="197"/>
      <c r="X140" s="197"/>
      <c r="Y140" s="197"/>
      <c r="Z140" s="197"/>
      <c r="AA140" s="198"/>
    </row>
    <row r="141" spans="1:27" ht="15" customHeight="1" x14ac:dyDescent="0.2">
      <c r="A141" s="210" t="s">
        <v>319</v>
      </c>
      <c r="B141" s="200" t="s">
        <v>227</v>
      </c>
      <c r="C141" s="200"/>
      <c r="D141" s="212">
        <v>7205</v>
      </c>
      <c r="E141" s="189"/>
      <c r="F141" s="189"/>
      <c r="G141" s="211"/>
      <c r="H141" s="5"/>
      <c r="I141" s="191"/>
      <c r="J141" s="192"/>
      <c r="K141" s="193"/>
      <c r="L141" s="5"/>
      <c r="M141" s="201">
        <v>425</v>
      </c>
      <c r="N141" s="202">
        <v>9104.74</v>
      </c>
      <c r="O141" s="194"/>
      <c r="P141" s="205">
        <v>130</v>
      </c>
      <c r="Q141" s="206">
        <v>2859.52</v>
      </c>
      <c r="R141" s="194"/>
      <c r="S141" s="222"/>
      <c r="T141" s="261"/>
      <c r="U141" s="5"/>
      <c r="V141" s="196"/>
      <c r="W141" s="197"/>
      <c r="X141" s="197"/>
      <c r="Y141" s="197"/>
      <c r="Z141" s="197"/>
      <c r="AA141" s="198"/>
    </row>
    <row r="142" spans="1:27" ht="15" customHeight="1" x14ac:dyDescent="0.2">
      <c r="A142" s="210" t="s">
        <v>319</v>
      </c>
      <c r="B142" s="200" t="s">
        <v>309</v>
      </c>
      <c r="C142" s="200"/>
      <c r="D142" s="212">
        <v>8861</v>
      </c>
      <c r="E142" s="189"/>
      <c r="F142" s="189"/>
      <c r="G142" s="211"/>
      <c r="H142" s="5"/>
      <c r="I142" s="191"/>
      <c r="J142" s="192"/>
      <c r="K142" s="193"/>
      <c r="L142" s="5"/>
      <c r="M142" s="201">
        <v>24</v>
      </c>
      <c r="N142" s="202">
        <v>211.95</v>
      </c>
      <c r="O142" s="194"/>
      <c r="P142" s="205">
        <v>8</v>
      </c>
      <c r="Q142" s="206">
        <v>55.78</v>
      </c>
      <c r="R142" s="194"/>
      <c r="S142" s="222"/>
      <c r="T142" s="261"/>
      <c r="U142" s="5"/>
      <c r="V142" s="196"/>
      <c r="W142" s="197"/>
      <c r="X142" s="197"/>
      <c r="Y142" s="197"/>
      <c r="Z142" s="197"/>
      <c r="AA142" s="198"/>
    </row>
    <row r="143" spans="1:27" ht="15" customHeight="1" x14ac:dyDescent="0.2">
      <c r="A143" s="210" t="s">
        <v>319</v>
      </c>
      <c r="B143" s="200" t="s">
        <v>228</v>
      </c>
      <c r="C143" s="200"/>
      <c r="D143" s="212">
        <v>8525</v>
      </c>
      <c r="E143" s="189"/>
      <c r="F143" s="189"/>
      <c r="G143" s="211"/>
      <c r="H143" s="5"/>
      <c r="I143" s="191"/>
      <c r="J143" s="192"/>
      <c r="K143" s="193"/>
      <c r="L143" s="5"/>
      <c r="M143" s="201">
        <v>13</v>
      </c>
      <c r="N143" s="202">
        <v>135.74</v>
      </c>
      <c r="O143" s="194"/>
      <c r="P143" s="205">
        <v>3</v>
      </c>
      <c r="Q143" s="206">
        <v>15</v>
      </c>
      <c r="R143" s="194"/>
      <c r="S143" s="222"/>
      <c r="T143" s="261"/>
      <c r="U143" s="5"/>
      <c r="V143" s="196"/>
      <c r="W143" s="197"/>
      <c r="X143" s="197"/>
      <c r="Y143" s="197"/>
      <c r="Z143" s="197"/>
      <c r="AA143" s="198"/>
    </row>
    <row r="144" spans="1:27" ht="15" customHeight="1" x14ac:dyDescent="0.2">
      <c r="A144" s="210" t="s">
        <v>319</v>
      </c>
      <c r="B144" s="200" t="s">
        <v>229</v>
      </c>
      <c r="C144" s="200"/>
      <c r="D144" s="212">
        <v>8830</v>
      </c>
      <c r="E144" s="189"/>
      <c r="F144" s="189"/>
      <c r="G144" s="211"/>
      <c r="H144" s="5"/>
      <c r="I144" s="191"/>
      <c r="J144" s="192"/>
      <c r="K144" s="193"/>
      <c r="L144" s="5"/>
      <c r="M144" s="201">
        <v>166</v>
      </c>
      <c r="N144" s="202">
        <v>1908.38</v>
      </c>
      <c r="O144" s="194"/>
      <c r="P144" s="205">
        <v>58</v>
      </c>
      <c r="Q144" s="206">
        <v>826.51</v>
      </c>
      <c r="R144" s="194"/>
      <c r="S144" s="222"/>
      <c r="T144" s="261"/>
      <c r="U144" s="5"/>
      <c r="V144" s="196"/>
      <c r="W144" s="197"/>
      <c r="X144" s="197"/>
      <c r="Y144" s="197"/>
      <c r="Z144" s="197"/>
      <c r="AA144" s="198"/>
    </row>
    <row r="145" spans="1:27" ht="15" customHeight="1" x14ac:dyDescent="0.2">
      <c r="A145" s="210" t="s">
        <v>319</v>
      </c>
      <c r="B145" s="200" t="s">
        <v>269</v>
      </c>
      <c r="C145" s="200"/>
      <c r="D145" s="212">
        <v>8832</v>
      </c>
      <c r="E145" s="189"/>
      <c r="F145" s="189"/>
      <c r="G145" s="211"/>
      <c r="H145" s="5"/>
      <c r="I145" s="191"/>
      <c r="J145" s="192"/>
      <c r="K145" s="193"/>
      <c r="L145" s="5"/>
      <c r="M145" s="201">
        <v>101</v>
      </c>
      <c r="N145" s="202">
        <v>1313.23</v>
      </c>
      <c r="O145" s="194"/>
      <c r="P145" s="205">
        <v>29</v>
      </c>
      <c r="Q145" s="206">
        <v>604.69000000000005</v>
      </c>
      <c r="R145" s="194"/>
      <c r="S145" s="222"/>
      <c r="T145" s="261"/>
      <c r="U145" s="5"/>
      <c r="V145" s="196"/>
      <c r="W145" s="197"/>
      <c r="X145" s="197"/>
      <c r="Y145" s="197"/>
      <c r="Z145" s="197"/>
      <c r="AA145" s="198"/>
    </row>
    <row r="146" spans="1:27" ht="15" customHeight="1" x14ac:dyDescent="0.2">
      <c r="A146" s="210" t="s">
        <v>319</v>
      </c>
      <c r="B146" s="200" t="s">
        <v>230</v>
      </c>
      <c r="C146" s="200"/>
      <c r="D146" s="212">
        <v>7033</v>
      </c>
      <c r="E146" s="189"/>
      <c r="F146" s="189"/>
      <c r="G146" s="211"/>
      <c r="H146" s="5"/>
      <c r="I146" s="191"/>
      <c r="J146" s="192"/>
      <c r="K146" s="193"/>
      <c r="L146" s="5"/>
      <c r="M146" s="201">
        <v>70</v>
      </c>
      <c r="N146" s="202">
        <v>768.62</v>
      </c>
      <c r="O146" s="194"/>
      <c r="P146" s="205">
        <v>27</v>
      </c>
      <c r="Q146" s="206">
        <v>369.86</v>
      </c>
      <c r="R146" s="194"/>
      <c r="S146" s="222"/>
      <c r="T146" s="261"/>
      <c r="U146" s="5"/>
      <c r="V146" s="196"/>
      <c r="W146" s="197"/>
      <c r="X146" s="197"/>
      <c r="Y146" s="197"/>
      <c r="Z146" s="197"/>
      <c r="AA146" s="198"/>
    </row>
    <row r="147" spans="1:27" ht="15" customHeight="1" x14ac:dyDescent="0.2">
      <c r="A147" s="210" t="s">
        <v>319</v>
      </c>
      <c r="B147" s="200" t="s">
        <v>270</v>
      </c>
      <c r="C147" s="200"/>
      <c r="D147" s="212">
        <v>7848</v>
      </c>
      <c r="E147" s="189"/>
      <c r="F147" s="189"/>
      <c r="G147" s="211"/>
      <c r="H147" s="5"/>
      <c r="I147" s="191"/>
      <c r="J147" s="192"/>
      <c r="K147" s="193"/>
      <c r="L147" s="5"/>
      <c r="M147" s="201">
        <v>1</v>
      </c>
      <c r="N147" s="202">
        <v>5</v>
      </c>
      <c r="O147" s="194"/>
      <c r="P147" s="205"/>
      <c r="Q147" s="206"/>
      <c r="R147" s="194"/>
      <c r="S147" s="222"/>
      <c r="T147" s="261"/>
      <c r="U147" s="5"/>
      <c r="V147" s="196"/>
      <c r="W147" s="197"/>
      <c r="X147" s="197"/>
      <c r="Y147" s="197"/>
      <c r="Z147" s="197"/>
      <c r="AA147" s="198"/>
    </row>
    <row r="148" spans="1:27" ht="15" customHeight="1" x14ac:dyDescent="0.2">
      <c r="A148" s="210" t="s">
        <v>319</v>
      </c>
      <c r="B148" s="200" t="s">
        <v>231</v>
      </c>
      <c r="C148" s="200"/>
      <c r="D148" s="212">
        <v>8530</v>
      </c>
      <c r="E148" s="189"/>
      <c r="F148" s="189"/>
      <c r="G148" s="211"/>
      <c r="H148" s="5"/>
      <c r="I148" s="191"/>
      <c r="J148" s="192"/>
      <c r="K148" s="193"/>
      <c r="L148" s="5"/>
      <c r="M148" s="201">
        <v>43</v>
      </c>
      <c r="N148" s="202">
        <v>-107.16</v>
      </c>
      <c r="O148" s="194"/>
      <c r="P148" s="205">
        <v>19</v>
      </c>
      <c r="Q148" s="206">
        <v>237.87</v>
      </c>
      <c r="R148" s="194"/>
      <c r="S148" s="222"/>
      <c r="T148" s="261"/>
      <c r="U148" s="5"/>
      <c r="V148" s="196"/>
      <c r="W148" s="197"/>
      <c r="X148" s="197"/>
      <c r="Y148" s="197"/>
      <c r="Z148" s="197"/>
      <c r="AA148" s="198"/>
    </row>
    <row r="149" spans="1:27" ht="15" customHeight="1" x14ac:dyDescent="0.2">
      <c r="A149" s="210" t="s">
        <v>319</v>
      </c>
      <c r="B149" s="200" t="s">
        <v>271</v>
      </c>
      <c r="C149" s="200"/>
      <c r="D149" s="212">
        <v>8648</v>
      </c>
      <c r="E149" s="189"/>
      <c r="F149" s="189"/>
      <c r="G149" s="211"/>
      <c r="H149" s="5"/>
      <c r="I149" s="191"/>
      <c r="J149" s="192"/>
      <c r="K149" s="193"/>
      <c r="L149" s="5"/>
      <c r="M149" s="201">
        <v>1</v>
      </c>
      <c r="N149" s="202">
        <v>5</v>
      </c>
      <c r="O149" s="194"/>
      <c r="P149" s="205"/>
      <c r="Q149" s="206"/>
      <c r="R149" s="194"/>
      <c r="S149" s="222"/>
      <c r="T149" s="261"/>
      <c r="U149" s="5"/>
      <c r="V149" s="196"/>
      <c r="W149" s="197"/>
      <c r="X149" s="197"/>
      <c r="Y149" s="197"/>
      <c r="Z149" s="197"/>
      <c r="AA149" s="198"/>
    </row>
    <row r="150" spans="1:27" ht="15" customHeight="1" x14ac:dyDescent="0.2">
      <c r="A150" s="210" t="s">
        <v>319</v>
      </c>
      <c r="B150" s="200" t="s">
        <v>272</v>
      </c>
      <c r="C150" s="200"/>
      <c r="D150" s="212">
        <v>8833</v>
      </c>
      <c r="E150" s="189"/>
      <c r="F150" s="189"/>
      <c r="G150" s="211"/>
      <c r="H150" s="5"/>
      <c r="I150" s="191"/>
      <c r="J150" s="192"/>
      <c r="K150" s="193"/>
      <c r="L150" s="5"/>
      <c r="M150" s="201">
        <v>14</v>
      </c>
      <c r="N150" s="202">
        <v>120.8</v>
      </c>
      <c r="O150" s="194"/>
      <c r="P150" s="205">
        <v>5</v>
      </c>
      <c r="Q150" s="206">
        <v>25</v>
      </c>
      <c r="R150" s="194"/>
      <c r="S150" s="222"/>
      <c r="T150" s="261"/>
      <c r="U150" s="5"/>
      <c r="V150" s="196"/>
      <c r="W150" s="197"/>
      <c r="X150" s="197"/>
      <c r="Y150" s="197"/>
      <c r="Z150" s="197"/>
      <c r="AA150" s="198"/>
    </row>
    <row r="151" spans="1:27" ht="15" customHeight="1" x14ac:dyDescent="0.2">
      <c r="A151" s="210" t="s">
        <v>319</v>
      </c>
      <c r="B151" s="200" t="s">
        <v>232</v>
      </c>
      <c r="C151" s="200"/>
      <c r="D151" s="212">
        <v>7036</v>
      </c>
      <c r="E151" s="189"/>
      <c r="F151" s="189"/>
      <c r="G151" s="211"/>
      <c r="H151" s="5"/>
      <c r="I151" s="191"/>
      <c r="J151" s="192"/>
      <c r="K151" s="193"/>
      <c r="L151" s="5"/>
      <c r="M151" s="201">
        <v>890</v>
      </c>
      <c r="N151" s="202">
        <v>12415.7</v>
      </c>
      <c r="O151" s="194"/>
      <c r="P151" s="205">
        <v>208</v>
      </c>
      <c r="Q151" s="206">
        <v>3321.25</v>
      </c>
      <c r="R151" s="194"/>
      <c r="S151" s="222"/>
      <c r="T151" s="261"/>
      <c r="U151" s="5"/>
      <c r="V151" s="196"/>
      <c r="W151" s="197"/>
      <c r="X151" s="197"/>
      <c r="Y151" s="197"/>
      <c r="Z151" s="197"/>
      <c r="AA151" s="198"/>
    </row>
    <row r="152" spans="1:27" ht="15" customHeight="1" x14ac:dyDescent="0.2">
      <c r="A152" s="210" t="s">
        <v>319</v>
      </c>
      <c r="B152" s="200" t="s">
        <v>273</v>
      </c>
      <c r="C152" s="200"/>
      <c r="D152" s="212">
        <v>7853</v>
      </c>
      <c r="E152" s="189"/>
      <c r="F152" s="189"/>
      <c r="G152" s="211"/>
      <c r="H152" s="5"/>
      <c r="I152" s="191"/>
      <c r="J152" s="192"/>
      <c r="K152" s="193"/>
      <c r="L152" s="5"/>
      <c r="M152" s="201">
        <v>3</v>
      </c>
      <c r="N152" s="202">
        <v>106.39</v>
      </c>
      <c r="O152" s="194"/>
      <c r="P152" s="205">
        <v>3</v>
      </c>
      <c r="Q152" s="206">
        <v>32.520000000000003</v>
      </c>
      <c r="R152" s="194"/>
      <c r="S152" s="222"/>
      <c r="T152" s="261"/>
      <c r="U152" s="5"/>
      <c r="V152" s="196"/>
      <c r="W152" s="197"/>
      <c r="X152" s="197"/>
      <c r="Y152" s="197"/>
      <c r="Z152" s="197"/>
      <c r="AA152" s="198"/>
    </row>
    <row r="153" spans="1:27" ht="15" customHeight="1" x14ac:dyDescent="0.2">
      <c r="A153" s="210" t="s">
        <v>319</v>
      </c>
      <c r="B153" s="280" t="s">
        <v>274</v>
      </c>
      <c r="C153" s="281"/>
      <c r="D153" s="212">
        <v>8865</v>
      </c>
      <c r="E153" s="189"/>
      <c r="F153" s="189"/>
      <c r="G153" s="211"/>
      <c r="H153" s="5"/>
      <c r="I153" s="191"/>
      <c r="J153" s="192"/>
      <c r="K153" s="193"/>
      <c r="L153" s="5"/>
      <c r="M153" s="201">
        <v>12</v>
      </c>
      <c r="N153" s="202">
        <v>60</v>
      </c>
      <c r="O153" s="194"/>
      <c r="P153" s="205"/>
      <c r="Q153" s="206"/>
      <c r="R153" s="194"/>
      <c r="S153" s="222"/>
      <c r="T153" s="261"/>
      <c r="U153" s="5"/>
      <c r="V153" s="196"/>
      <c r="W153" s="197"/>
      <c r="X153" s="197"/>
      <c r="Y153" s="197"/>
      <c r="Z153" s="197"/>
      <c r="AA153" s="198"/>
    </row>
    <row r="154" spans="1:27" ht="15" customHeight="1" x14ac:dyDescent="0.2">
      <c r="A154" s="210" t="s">
        <v>319</v>
      </c>
      <c r="B154" s="200" t="s">
        <v>233</v>
      </c>
      <c r="C154" s="200"/>
      <c r="D154" s="212">
        <v>8840</v>
      </c>
      <c r="E154" s="189"/>
      <c r="F154" s="189"/>
      <c r="G154" s="211"/>
      <c r="H154" s="5"/>
      <c r="I154" s="191"/>
      <c r="J154" s="192"/>
      <c r="K154" s="193"/>
      <c r="L154" s="5"/>
      <c r="M154" s="201">
        <v>82</v>
      </c>
      <c r="N154" s="202">
        <v>617.73</v>
      </c>
      <c r="O154" s="194"/>
      <c r="P154" s="205">
        <v>29</v>
      </c>
      <c r="Q154" s="206">
        <v>266.86</v>
      </c>
      <c r="R154" s="194"/>
      <c r="S154" s="222"/>
      <c r="T154" s="261"/>
      <c r="U154" s="5"/>
      <c r="V154" s="196"/>
      <c r="W154" s="197"/>
      <c r="X154" s="197"/>
      <c r="Y154" s="197"/>
      <c r="Z154" s="197"/>
      <c r="AA154" s="198"/>
    </row>
    <row r="155" spans="1:27" ht="15" customHeight="1" x14ac:dyDescent="0.2">
      <c r="A155" s="210" t="s">
        <v>319</v>
      </c>
      <c r="B155" s="200" t="s">
        <v>275</v>
      </c>
      <c r="C155" s="200"/>
      <c r="D155" s="212">
        <v>8848</v>
      </c>
      <c r="E155" s="189"/>
      <c r="F155" s="189"/>
      <c r="G155" s="211"/>
      <c r="H155" s="5"/>
      <c r="I155" s="191"/>
      <c r="J155" s="192"/>
      <c r="K155" s="193"/>
      <c r="L155" s="5"/>
      <c r="M155" s="201">
        <v>9</v>
      </c>
      <c r="N155" s="202">
        <v>130.46</v>
      </c>
      <c r="O155" s="194"/>
      <c r="P155" s="205">
        <v>7</v>
      </c>
      <c r="Q155" s="206">
        <v>148.08000000000001</v>
      </c>
      <c r="R155" s="194"/>
      <c r="S155" s="222"/>
      <c r="T155" s="261"/>
      <c r="U155" s="5"/>
      <c r="V155" s="196"/>
      <c r="W155" s="197"/>
      <c r="X155" s="197"/>
      <c r="Y155" s="197"/>
      <c r="Z155" s="197"/>
      <c r="AA155" s="198"/>
    </row>
    <row r="156" spans="1:27" ht="15" customHeight="1" x14ac:dyDescent="0.2">
      <c r="A156" s="210" t="s">
        <v>319</v>
      </c>
      <c r="B156" s="200" t="s">
        <v>234</v>
      </c>
      <c r="C156" s="200"/>
      <c r="D156" s="212">
        <v>7840</v>
      </c>
      <c r="E156" s="189"/>
      <c r="F156" s="189"/>
      <c r="G156" s="211"/>
      <c r="H156" s="5"/>
      <c r="I156" s="191"/>
      <c r="J156" s="192"/>
      <c r="K156" s="193"/>
      <c r="L156" s="5"/>
      <c r="M156" s="201">
        <v>1</v>
      </c>
      <c r="N156" s="202">
        <v>5</v>
      </c>
      <c r="O156" s="194"/>
      <c r="P156" s="205"/>
      <c r="Q156" s="206"/>
      <c r="R156" s="194"/>
      <c r="S156" s="222"/>
      <c r="T156" s="261"/>
      <c r="U156" s="5"/>
      <c r="V156" s="196"/>
      <c r="W156" s="197"/>
      <c r="X156" s="197"/>
      <c r="Y156" s="197"/>
      <c r="Z156" s="197"/>
      <c r="AA156" s="198"/>
    </row>
    <row r="157" spans="1:27" ht="15" customHeight="1" x14ac:dyDescent="0.2">
      <c r="A157" s="210" t="s">
        <v>319</v>
      </c>
      <c r="B157" s="200" t="s">
        <v>310</v>
      </c>
      <c r="C157" s="200"/>
      <c r="D157" s="212">
        <v>7092</v>
      </c>
      <c r="E157" s="189"/>
      <c r="F157" s="189"/>
      <c r="G157" s="211"/>
      <c r="H157" s="5"/>
      <c r="I157" s="191"/>
      <c r="J157" s="192"/>
      <c r="K157" s="193"/>
      <c r="L157" s="5"/>
      <c r="M157" s="201">
        <v>12</v>
      </c>
      <c r="N157" s="202">
        <v>268.82</v>
      </c>
      <c r="O157" s="194"/>
      <c r="P157" s="205">
        <v>6</v>
      </c>
      <c r="Q157" s="206">
        <v>172.8</v>
      </c>
      <c r="R157" s="194"/>
      <c r="S157" s="222"/>
      <c r="T157" s="261"/>
      <c r="U157" s="5"/>
      <c r="V157" s="196"/>
      <c r="W157" s="197"/>
      <c r="X157" s="197"/>
      <c r="Y157" s="197"/>
      <c r="Z157" s="197"/>
      <c r="AA157" s="198"/>
    </row>
    <row r="158" spans="1:27" ht="15" customHeight="1" x14ac:dyDescent="0.2">
      <c r="A158" s="210" t="s">
        <v>319</v>
      </c>
      <c r="B158" s="200" t="s">
        <v>312</v>
      </c>
      <c r="C158" s="200"/>
      <c r="D158" s="212">
        <v>7828</v>
      </c>
      <c r="E158" s="189"/>
      <c r="F158" s="189"/>
      <c r="G158" s="211"/>
      <c r="H158" s="5"/>
      <c r="I158" s="191"/>
      <c r="J158" s="192"/>
      <c r="K158" s="193"/>
      <c r="L158" s="5"/>
      <c r="M158" s="201">
        <v>1</v>
      </c>
      <c r="N158" s="202">
        <v>5</v>
      </c>
      <c r="O158" s="194"/>
      <c r="P158" s="205"/>
      <c r="Q158" s="206"/>
      <c r="R158" s="194"/>
      <c r="S158" s="222"/>
      <c r="T158" s="261"/>
      <c r="U158" s="5"/>
      <c r="V158" s="196"/>
      <c r="W158" s="197"/>
      <c r="X158" s="197"/>
      <c r="Y158" s="197"/>
      <c r="Z158" s="197"/>
      <c r="AA158" s="198"/>
    </row>
    <row r="159" spans="1:27" ht="15" customHeight="1" x14ac:dyDescent="0.2">
      <c r="A159" s="210" t="s">
        <v>319</v>
      </c>
      <c r="B159" s="200" t="s">
        <v>312</v>
      </c>
      <c r="C159" s="200"/>
      <c r="D159" s="212">
        <v>7840</v>
      </c>
      <c r="E159" s="189"/>
      <c r="F159" s="189"/>
      <c r="G159" s="211"/>
      <c r="H159" s="5"/>
      <c r="I159" s="191"/>
      <c r="J159" s="192"/>
      <c r="K159" s="193"/>
      <c r="L159" s="5"/>
      <c r="M159" s="201">
        <v>1</v>
      </c>
      <c r="N159" s="202">
        <v>27.29</v>
      </c>
      <c r="O159" s="194"/>
      <c r="P159" s="205"/>
      <c r="Q159" s="206"/>
      <c r="R159" s="194"/>
      <c r="S159" s="222"/>
      <c r="T159" s="261"/>
      <c r="U159" s="5"/>
      <c r="V159" s="196"/>
      <c r="W159" s="197"/>
      <c r="X159" s="197"/>
      <c r="Y159" s="197"/>
      <c r="Z159" s="197"/>
      <c r="AA159" s="198"/>
    </row>
    <row r="160" spans="1:27" ht="15" customHeight="1" x14ac:dyDescent="0.2">
      <c r="A160" s="210" t="s">
        <v>319</v>
      </c>
      <c r="B160" s="200" t="s">
        <v>276</v>
      </c>
      <c r="C160" s="200"/>
      <c r="D160" s="212">
        <v>7860</v>
      </c>
      <c r="E160" s="189"/>
      <c r="F160" s="189"/>
      <c r="G160" s="211"/>
      <c r="H160" s="5"/>
      <c r="I160" s="191"/>
      <c r="J160" s="192"/>
      <c r="K160" s="193"/>
      <c r="L160" s="5"/>
      <c r="M160" s="201">
        <v>1</v>
      </c>
      <c r="N160" s="202">
        <v>5</v>
      </c>
      <c r="O160" s="194"/>
      <c r="P160" s="205"/>
      <c r="Q160" s="206"/>
      <c r="R160" s="194"/>
      <c r="S160" s="222"/>
      <c r="T160" s="261"/>
      <c r="U160" s="5"/>
      <c r="V160" s="196"/>
      <c r="W160" s="197"/>
      <c r="X160" s="197"/>
      <c r="Y160" s="197"/>
      <c r="Z160" s="197"/>
      <c r="AA160" s="198"/>
    </row>
    <row r="161" spans="1:27" ht="15" customHeight="1" x14ac:dyDescent="0.2">
      <c r="A161" s="210" t="s">
        <v>319</v>
      </c>
      <c r="B161" s="200" t="s">
        <v>236</v>
      </c>
      <c r="C161" s="200"/>
      <c r="D161" s="212">
        <v>7860</v>
      </c>
      <c r="E161" s="189"/>
      <c r="F161" s="189"/>
      <c r="G161" s="211"/>
      <c r="H161" s="5"/>
      <c r="I161" s="191"/>
      <c r="J161" s="192"/>
      <c r="K161" s="193"/>
      <c r="L161" s="5"/>
      <c r="M161" s="201">
        <v>95</v>
      </c>
      <c r="N161" s="202">
        <v>931.85</v>
      </c>
      <c r="O161" s="194"/>
      <c r="P161" s="205">
        <v>24</v>
      </c>
      <c r="Q161" s="206">
        <v>341.09</v>
      </c>
      <c r="R161" s="194"/>
      <c r="S161" s="222"/>
      <c r="T161" s="261"/>
      <c r="U161" s="5"/>
      <c r="V161" s="196"/>
      <c r="W161" s="197"/>
      <c r="X161" s="197"/>
      <c r="Y161" s="197"/>
      <c r="Z161" s="197"/>
      <c r="AA161" s="198"/>
    </row>
    <row r="162" spans="1:27" ht="15" customHeight="1" x14ac:dyDescent="0.2">
      <c r="A162" s="210" t="s">
        <v>319</v>
      </c>
      <c r="B162" s="280" t="s">
        <v>313</v>
      </c>
      <c r="C162" s="281"/>
      <c r="D162" s="212">
        <v>7439</v>
      </c>
      <c r="E162" s="189"/>
      <c r="F162" s="189"/>
      <c r="G162" s="211"/>
      <c r="H162" s="5"/>
      <c r="I162" s="191"/>
      <c r="J162" s="192"/>
      <c r="K162" s="193"/>
      <c r="L162" s="5"/>
      <c r="M162" s="201">
        <v>3</v>
      </c>
      <c r="N162" s="202">
        <v>34.049999999999997</v>
      </c>
      <c r="O162" s="194"/>
      <c r="P162" s="205"/>
      <c r="Q162" s="206"/>
      <c r="R162" s="194"/>
      <c r="S162" s="222"/>
      <c r="T162" s="261"/>
      <c r="U162" s="5"/>
      <c r="V162" s="196"/>
      <c r="W162" s="197"/>
      <c r="X162" s="197"/>
      <c r="Y162" s="197"/>
      <c r="Z162" s="197"/>
      <c r="AA162" s="198"/>
    </row>
    <row r="163" spans="1:27" ht="15" customHeight="1" x14ac:dyDescent="0.2">
      <c r="A163" s="210" t="s">
        <v>319</v>
      </c>
      <c r="B163" s="200" t="s">
        <v>314</v>
      </c>
      <c r="C163" s="200"/>
      <c r="D163" s="212">
        <v>7439</v>
      </c>
      <c r="E163" s="189"/>
      <c r="F163" s="189"/>
      <c r="G163" s="211"/>
      <c r="H163" s="5"/>
      <c r="I163" s="191"/>
      <c r="J163" s="192"/>
      <c r="K163" s="193"/>
      <c r="L163" s="5"/>
      <c r="M163" s="201">
        <v>1</v>
      </c>
      <c r="N163" s="202">
        <v>5</v>
      </c>
      <c r="O163" s="194"/>
      <c r="P163" s="205"/>
      <c r="Q163" s="206"/>
      <c r="R163" s="194"/>
      <c r="S163" s="222"/>
      <c r="T163" s="261"/>
      <c r="U163" s="5"/>
      <c r="V163" s="196"/>
      <c r="W163" s="197"/>
      <c r="X163" s="197"/>
      <c r="Y163" s="197"/>
      <c r="Z163" s="197"/>
      <c r="AA163" s="198"/>
    </row>
    <row r="164" spans="1:27" ht="15" customHeight="1" x14ac:dyDescent="0.2">
      <c r="A164" s="210" t="s">
        <v>319</v>
      </c>
      <c r="B164" s="200" t="s">
        <v>277</v>
      </c>
      <c r="C164" s="200"/>
      <c r="D164" s="212">
        <v>7863</v>
      </c>
      <c r="E164" s="189"/>
      <c r="F164" s="189"/>
      <c r="G164" s="211"/>
      <c r="H164" s="5"/>
      <c r="I164" s="191"/>
      <c r="J164" s="192"/>
      <c r="K164" s="193"/>
      <c r="L164" s="5"/>
      <c r="M164" s="201">
        <v>4</v>
      </c>
      <c r="N164" s="202">
        <v>47.84</v>
      </c>
      <c r="O164" s="194"/>
      <c r="P164" s="205"/>
      <c r="Q164" s="206"/>
      <c r="R164" s="194"/>
      <c r="S164" s="222"/>
      <c r="T164" s="261"/>
      <c r="U164" s="5"/>
      <c r="V164" s="196"/>
      <c r="W164" s="197"/>
      <c r="X164" s="197"/>
      <c r="Y164" s="197"/>
      <c r="Z164" s="197"/>
      <c r="AA164" s="198"/>
    </row>
    <row r="165" spans="1:27" ht="15" customHeight="1" x14ac:dyDescent="0.2">
      <c r="A165" s="210" t="s">
        <v>319</v>
      </c>
      <c r="B165" s="280" t="s">
        <v>315</v>
      </c>
      <c r="C165" s="281"/>
      <c r="D165" s="212">
        <v>8534</v>
      </c>
      <c r="E165" s="189"/>
      <c r="F165" s="189"/>
      <c r="G165" s="211"/>
      <c r="H165" s="5"/>
      <c r="I165" s="191"/>
      <c r="J165" s="192"/>
      <c r="K165" s="193"/>
      <c r="L165" s="5"/>
      <c r="M165" s="201">
        <v>1</v>
      </c>
      <c r="N165" s="202">
        <v>5</v>
      </c>
      <c r="O165" s="194"/>
      <c r="P165" s="205">
        <v>1</v>
      </c>
      <c r="Q165" s="206">
        <v>5</v>
      </c>
      <c r="R165" s="194"/>
      <c r="S165" s="222"/>
      <c r="T165" s="261"/>
      <c r="U165" s="5"/>
      <c r="V165" s="196"/>
      <c r="W165" s="197"/>
      <c r="X165" s="197"/>
      <c r="Y165" s="197"/>
      <c r="Z165" s="197"/>
      <c r="AA165" s="198"/>
    </row>
    <row r="166" spans="1:27" ht="15" customHeight="1" x14ac:dyDescent="0.2">
      <c r="A166" s="210" t="s">
        <v>319</v>
      </c>
      <c r="B166" s="200" t="s">
        <v>278</v>
      </c>
      <c r="C166" s="200"/>
      <c r="D166" s="212">
        <v>8534</v>
      </c>
      <c r="E166" s="189"/>
      <c r="F166" s="189"/>
      <c r="G166" s="211"/>
      <c r="H166" s="5"/>
      <c r="I166" s="191"/>
      <c r="J166" s="192"/>
      <c r="K166" s="193"/>
      <c r="L166" s="5"/>
      <c r="M166" s="201">
        <v>43</v>
      </c>
      <c r="N166" s="202">
        <v>334.68</v>
      </c>
      <c r="O166" s="194"/>
      <c r="P166" s="205">
        <v>15</v>
      </c>
      <c r="Q166" s="206">
        <v>160.06</v>
      </c>
      <c r="R166" s="194"/>
      <c r="S166" s="222"/>
      <c r="T166" s="261"/>
      <c r="U166" s="5"/>
      <c r="V166" s="196"/>
      <c r="W166" s="197"/>
      <c r="X166" s="197"/>
      <c r="Y166" s="197"/>
      <c r="Z166" s="197"/>
      <c r="AA166" s="198"/>
    </row>
    <row r="167" spans="1:27" ht="15" customHeight="1" x14ac:dyDescent="0.2">
      <c r="A167" s="210" t="s">
        <v>319</v>
      </c>
      <c r="B167" s="200" t="s">
        <v>237</v>
      </c>
      <c r="C167" s="200"/>
      <c r="D167" s="212">
        <v>8861</v>
      </c>
      <c r="E167" s="189"/>
      <c r="F167" s="189"/>
      <c r="G167" s="211"/>
      <c r="H167" s="5"/>
      <c r="I167" s="191"/>
      <c r="J167" s="192"/>
      <c r="K167" s="193"/>
      <c r="L167" s="5"/>
      <c r="M167" s="201">
        <v>2138</v>
      </c>
      <c r="N167" s="202">
        <v>28072.17</v>
      </c>
      <c r="O167" s="194"/>
      <c r="P167" s="205">
        <v>426</v>
      </c>
      <c r="Q167" s="206">
        <v>7276.82</v>
      </c>
      <c r="R167" s="194"/>
      <c r="S167" s="222"/>
      <c r="T167" s="261"/>
      <c r="U167" s="5"/>
      <c r="V167" s="196"/>
      <c r="W167" s="197"/>
      <c r="X167" s="197"/>
      <c r="Y167" s="197"/>
      <c r="Z167" s="197"/>
      <c r="AA167" s="198"/>
    </row>
    <row r="168" spans="1:27" ht="15" customHeight="1" x14ac:dyDescent="0.2">
      <c r="A168" s="210" t="s">
        <v>319</v>
      </c>
      <c r="B168" s="200" t="s">
        <v>238</v>
      </c>
      <c r="C168" s="200"/>
      <c r="D168" s="212">
        <v>8865</v>
      </c>
      <c r="E168" s="189"/>
      <c r="F168" s="189"/>
      <c r="G168" s="211"/>
      <c r="H168" s="5"/>
      <c r="I168" s="191"/>
      <c r="J168" s="192"/>
      <c r="K168" s="193"/>
      <c r="L168" s="5"/>
      <c r="M168" s="201">
        <v>667</v>
      </c>
      <c r="N168" s="202">
        <v>9012.98</v>
      </c>
      <c r="O168" s="194"/>
      <c r="P168" s="205">
        <v>157</v>
      </c>
      <c r="Q168" s="206">
        <v>2856.85</v>
      </c>
      <c r="R168" s="194"/>
      <c r="S168" s="222"/>
      <c r="T168" s="261"/>
      <c r="U168" s="5"/>
      <c r="V168" s="196"/>
      <c r="W168" s="197"/>
      <c r="X168" s="197"/>
      <c r="Y168" s="197"/>
      <c r="Z168" s="197"/>
      <c r="AA168" s="198"/>
    </row>
    <row r="169" spans="1:27" ht="15" customHeight="1" x14ac:dyDescent="0.2">
      <c r="A169" s="210" t="s">
        <v>319</v>
      </c>
      <c r="B169" s="200" t="s">
        <v>321</v>
      </c>
      <c r="C169" s="200"/>
      <c r="D169" s="212">
        <v>8865</v>
      </c>
      <c r="E169" s="189"/>
      <c r="F169" s="189"/>
      <c r="G169" s="211"/>
      <c r="H169" s="5"/>
      <c r="I169" s="191"/>
      <c r="J169" s="192"/>
      <c r="K169" s="193"/>
      <c r="L169" s="5"/>
      <c r="M169" s="201">
        <v>1</v>
      </c>
      <c r="N169" s="202">
        <v>5</v>
      </c>
      <c r="O169" s="194"/>
      <c r="P169" s="205"/>
      <c r="Q169" s="206"/>
      <c r="R169" s="194"/>
      <c r="S169" s="222"/>
      <c r="T169" s="261"/>
      <c r="U169" s="5"/>
      <c r="V169" s="196"/>
      <c r="W169" s="197"/>
      <c r="X169" s="197"/>
      <c r="Y169" s="197"/>
      <c r="Z169" s="197"/>
      <c r="AA169" s="198"/>
    </row>
    <row r="170" spans="1:27" ht="15" customHeight="1" x14ac:dyDescent="0.2">
      <c r="A170" s="210" t="s">
        <v>319</v>
      </c>
      <c r="B170" s="200" t="s">
        <v>322</v>
      </c>
      <c r="C170" s="200"/>
      <c r="D170" s="212">
        <v>7865</v>
      </c>
      <c r="E170" s="189"/>
      <c r="F170" s="189"/>
      <c r="G170" s="211"/>
      <c r="H170" s="5"/>
      <c r="I170" s="191"/>
      <c r="J170" s="192"/>
      <c r="K170" s="193"/>
      <c r="L170" s="5"/>
      <c r="M170" s="201">
        <v>1</v>
      </c>
      <c r="N170" s="202">
        <v>5</v>
      </c>
      <c r="O170" s="194"/>
      <c r="P170" s="205"/>
      <c r="Q170" s="206"/>
      <c r="R170" s="194"/>
      <c r="S170" s="222"/>
      <c r="T170" s="261"/>
      <c r="U170" s="5"/>
      <c r="V170" s="196"/>
      <c r="W170" s="197"/>
      <c r="X170" s="197"/>
      <c r="Y170" s="197"/>
      <c r="Z170" s="197"/>
      <c r="AA170" s="198"/>
    </row>
    <row r="171" spans="1:27" ht="15" customHeight="1" x14ac:dyDescent="0.2">
      <c r="A171" s="210" t="s">
        <v>319</v>
      </c>
      <c r="B171" s="200" t="s">
        <v>239</v>
      </c>
      <c r="C171" s="200"/>
      <c r="D171" s="212">
        <v>7064</v>
      </c>
      <c r="E171" s="189"/>
      <c r="F171" s="189"/>
      <c r="G171" s="211"/>
      <c r="H171" s="5"/>
      <c r="I171" s="191"/>
      <c r="J171" s="192"/>
      <c r="K171" s="193"/>
      <c r="L171" s="5"/>
      <c r="M171" s="201">
        <v>48</v>
      </c>
      <c r="N171" s="202">
        <v>805.99</v>
      </c>
      <c r="O171" s="194"/>
      <c r="P171" s="205">
        <v>16</v>
      </c>
      <c r="Q171" s="206">
        <v>485.24</v>
      </c>
      <c r="R171" s="194"/>
      <c r="S171" s="222"/>
      <c r="T171" s="261"/>
      <c r="U171" s="5"/>
      <c r="V171" s="196"/>
      <c r="W171" s="197"/>
      <c r="X171" s="197"/>
      <c r="Y171" s="197"/>
      <c r="Z171" s="197"/>
      <c r="AA171" s="198"/>
    </row>
    <row r="172" spans="1:27" ht="15" customHeight="1" x14ac:dyDescent="0.2">
      <c r="A172" s="210" t="s">
        <v>319</v>
      </c>
      <c r="B172" s="200" t="s">
        <v>240</v>
      </c>
      <c r="C172" s="200"/>
      <c r="D172" s="212">
        <v>7065</v>
      </c>
      <c r="E172" s="189"/>
      <c r="F172" s="189"/>
      <c r="G172" s="211"/>
      <c r="H172" s="5"/>
      <c r="I172" s="191"/>
      <c r="J172" s="192"/>
      <c r="K172" s="193"/>
      <c r="L172" s="5"/>
      <c r="M172" s="201">
        <v>512</v>
      </c>
      <c r="N172" s="202">
        <v>6801.13</v>
      </c>
      <c r="O172" s="194"/>
      <c r="P172" s="205">
        <v>132</v>
      </c>
      <c r="Q172" s="206">
        <v>2029.91</v>
      </c>
      <c r="R172" s="194"/>
      <c r="S172" s="222"/>
      <c r="T172" s="261"/>
      <c r="U172" s="5"/>
      <c r="V172" s="196"/>
      <c r="W172" s="197"/>
      <c r="X172" s="197"/>
      <c r="Y172" s="197"/>
      <c r="Z172" s="197"/>
      <c r="AA172" s="198"/>
    </row>
    <row r="173" spans="1:27" ht="15" customHeight="1" x14ac:dyDescent="0.2">
      <c r="A173" s="210" t="s">
        <v>319</v>
      </c>
      <c r="B173" s="200" t="s">
        <v>298</v>
      </c>
      <c r="C173" s="200"/>
      <c r="D173" s="212">
        <v>8822</v>
      </c>
      <c r="E173" s="189"/>
      <c r="F173" s="189"/>
      <c r="G173" s="211"/>
      <c r="H173" s="5"/>
      <c r="I173" s="191"/>
      <c r="J173" s="192"/>
      <c r="K173" s="193"/>
      <c r="L173" s="5"/>
      <c r="M173" s="201">
        <v>7</v>
      </c>
      <c r="N173" s="202">
        <v>72.05</v>
      </c>
      <c r="O173" s="194"/>
      <c r="P173" s="205"/>
      <c r="Q173" s="206"/>
      <c r="R173" s="194"/>
      <c r="S173" s="222"/>
      <c r="T173" s="261"/>
      <c r="U173" s="5"/>
      <c r="V173" s="196"/>
      <c r="W173" s="197"/>
      <c r="X173" s="197"/>
      <c r="Y173" s="197"/>
      <c r="Z173" s="197"/>
      <c r="AA173" s="198"/>
    </row>
    <row r="174" spans="1:27" ht="15" customHeight="1" x14ac:dyDescent="0.2">
      <c r="A174" s="210" t="s">
        <v>319</v>
      </c>
      <c r="B174" s="200" t="s">
        <v>280</v>
      </c>
      <c r="C174" s="200"/>
      <c r="D174" s="212">
        <v>8551</v>
      </c>
      <c r="E174" s="189"/>
      <c r="F174" s="189"/>
      <c r="G174" s="211"/>
      <c r="H174" s="5"/>
      <c r="I174" s="191"/>
      <c r="J174" s="192"/>
      <c r="K174" s="193"/>
      <c r="L174" s="5"/>
      <c r="M174" s="201">
        <v>3</v>
      </c>
      <c r="N174" s="202">
        <v>15</v>
      </c>
      <c r="O174" s="194"/>
      <c r="P174" s="205"/>
      <c r="Q174" s="206"/>
      <c r="R174" s="194"/>
      <c r="S174" s="222"/>
      <c r="T174" s="261"/>
      <c r="U174" s="5"/>
      <c r="V174" s="196"/>
      <c r="W174" s="197"/>
      <c r="X174" s="197"/>
      <c r="Y174" s="197"/>
      <c r="Z174" s="197"/>
      <c r="AA174" s="198"/>
    </row>
    <row r="175" spans="1:27" ht="15" customHeight="1" x14ac:dyDescent="0.2">
      <c r="A175" s="210" t="s">
        <v>319</v>
      </c>
      <c r="B175" s="200" t="s">
        <v>242</v>
      </c>
      <c r="C175" s="200"/>
      <c r="D175" s="212">
        <v>7204</v>
      </c>
      <c r="E175" s="189"/>
      <c r="F175" s="189"/>
      <c r="G175" s="211"/>
      <c r="H175" s="5"/>
      <c r="I175" s="191"/>
      <c r="J175" s="192"/>
      <c r="K175" s="193"/>
      <c r="L175" s="5"/>
      <c r="M175" s="201">
        <v>111</v>
      </c>
      <c r="N175" s="202">
        <v>1897.84</v>
      </c>
      <c r="O175" s="194"/>
      <c r="P175" s="205">
        <v>38</v>
      </c>
      <c r="Q175" s="206">
        <v>887.94</v>
      </c>
      <c r="R175" s="194"/>
      <c r="S175" s="222"/>
      <c r="T175" s="261"/>
      <c r="U175" s="5"/>
      <c r="V175" s="196"/>
      <c r="W175" s="197"/>
      <c r="X175" s="197"/>
      <c r="Y175" s="197"/>
      <c r="Z175" s="197"/>
      <c r="AA175" s="198"/>
    </row>
    <row r="176" spans="1:27" ht="15" customHeight="1" x14ac:dyDescent="0.2">
      <c r="A176" s="210" t="s">
        <v>319</v>
      </c>
      <c r="B176" s="200" t="s">
        <v>299</v>
      </c>
      <c r="C176" s="200"/>
      <c r="D176" s="212">
        <v>7023</v>
      </c>
      <c r="E176" s="189"/>
      <c r="F176" s="189"/>
      <c r="G176" s="211"/>
      <c r="H176" s="5"/>
      <c r="I176" s="191"/>
      <c r="J176" s="192"/>
      <c r="K176" s="193"/>
      <c r="L176" s="5"/>
      <c r="M176" s="201">
        <v>1</v>
      </c>
      <c r="N176" s="202">
        <v>5</v>
      </c>
      <c r="O176" s="194"/>
      <c r="P176" s="205"/>
      <c r="Q176" s="206"/>
      <c r="R176" s="194"/>
      <c r="S176" s="222"/>
      <c r="T176" s="261"/>
      <c r="U176" s="5"/>
      <c r="V176" s="196"/>
      <c r="W176" s="197"/>
      <c r="X176" s="197"/>
      <c r="Y176" s="197"/>
      <c r="Z176" s="197"/>
      <c r="AA176" s="198"/>
    </row>
    <row r="177" spans="1:27" ht="15" customHeight="1" x14ac:dyDescent="0.2">
      <c r="A177" s="210" t="s">
        <v>319</v>
      </c>
      <c r="B177" s="200" t="s">
        <v>299</v>
      </c>
      <c r="C177" s="200"/>
      <c r="D177" s="212">
        <v>7203</v>
      </c>
      <c r="E177" s="189"/>
      <c r="F177" s="189"/>
      <c r="G177" s="211"/>
      <c r="H177" s="5"/>
      <c r="I177" s="191"/>
      <c r="J177" s="192"/>
      <c r="K177" s="193"/>
      <c r="L177" s="5"/>
      <c r="M177" s="201">
        <v>548</v>
      </c>
      <c r="N177" s="202">
        <v>8042.58</v>
      </c>
      <c r="O177" s="194"/>
      <c r="P177" s="205">
        <v>125</v>
      </c>
      <c r="Q177" s="206">
        <v>2561.4499999999998</v>
      </c>
      <c r="R177" s="194"/>
      <c r="S177" s="222"/>
      <c r="T177" s="261"/>
      <c r="U177" s="5"/>
      <c r="V177" s="196"/>
      <c r="W177" s="197"/>
      <c r="X177" s="197"/>
      <c r="Y177" s="197"/>
      <c r="Z177" s="197"/>
      <c r="AA177" s="198"/>
    </row>
    <row r="178" spans="1:27" ht="15" customHeight="1" x14ac:dyDescent="0.2">
      <c r="A178" s="210" t="s">
        <v>319</v>
      </c>
      <c r="B178" s="200" t="s">
        <v>243</v>
      </c>
      <c r="C178" s="200"/>
      <c r="D178" s="212">
        <v>7076</v>
      </c>
      <c r="E178" s="189"/>
      <c r="F178" s="189"/>
      <c r="G178" s="211"/>
      <c r="H178" s="5"/>
      <c r="I178" s="191"/>
      <c r="J178" s="192"/>
      <c r="K178" s="193"/>
      <c r="L178" s="5"/>
      <c r="M178" s="201">
        <v>110</v>
      </c>
      <c r="N178" s="202">
        <v>1656.93</v>
      </c>
      <c r="O178" s="194"/>
      <c r="P178" s="205">
        <v>32</v>
      </c>
      <c r="Q178" s="206">
        <v>553.1</v>
      </c>
      <c r="R178" s="194"/>
      <c r="S178" s="222"/>
      <c r="T178" s="261"/>
      <c r="U178" s="5"/>
      <c r="V178" s="196"/>
      <c r="W178" s="197"/>
      <c r="X178" s="197"/>
      <c r="Y178" s="197"/>
      <c r="Z178" s="197"/>
      <c r="AA178" s="198"/>
    </row>
    <row r="179" spans="1:27" ht="15" customHeight="1" x14ac:dyDescent="0.2">
      <c r="A179" s="210" t="s">
        <v>319</v>
      </c>
      <c r="B179" s="200" t="s">
        <v>244</v>
      </c>
      <c r="C179" s="200"/>
      <c r="D179" s="212">
        <v>7077</v>
      </c>
      <c r="E179" s="189"/>
      <c r="F179" s="189"/>
      <c r="G179" s="211"/>
      <c r="H179" s="5"/>
      <c r="I179" s="191"/>
      <c r="J179" s="192"/>
      <c r="K179" s="193"/>
      <c r="L179" s="5"/>
      <c r="M179" s="201">
        <v>38</v>
      </c>
      <c r="N179" s="202">
        <v>528.5</v>
      </c>
      <c r="O179" s="194"/>
      <c r="P179" s="205">
        <v>14</v>
      </c>
      <c r="Q179" s="206">
        <v>342.85</v>
      </c>
      <c r="R179" s="194"/>
      <c r="S179" s="222"/>
      <c r="T179" s="261"/>
      <c r="U179" s="5"/>
      <c r="V179" s="196"/>
      <c r="W179" s="197"/>
      <c r="X179" s="197"/>
      <c r="Y179" s="197"/>
      <c r="Z179" s="197"/>
      <c r="AA179" s="198"/>
    </row>
    <row r="180" spans="1:27" ht="15" customHeight="1" x14ac:dyDescent="0.2">
      <c r="A180" s="210" t="s">
        <v>319</v>
      </c>
      <c r="B180" s="200" t="s">
        <v>245</v>
      </c>
      <c r="C180" s="200"/>
      <c r="D180" s="212">
        <v>7871</v>
      </c>
      <c r="E180" s="189"/>
      <c r="F180" s="189"/>
      <c r="G180" s="211"/>
      <c r="H180" s="5"/>
      <c r="I180" s="191"/>
      <c r="J180" s="192"/>
      <c r="K180" s="193"/>
      <c r="L180" s="5"/>
      <c r="M180" s="201">
        <v>25</v>
      </c>
      <c r="N180" s="202">
        <v>211.37</v>
      </c>
      <c r="O180" s="194"/>
      <c r="P180" s="205">
        <v>6</v>
      </c>
      <c r="Q180" s="206">
        <v>62.23</v>
      </c>
      <c r="R180" s="194"/>
      <c r="S180" s="222"/>
      <c r="T180" s="261"/>
      <c r="U180" s="5"/>
      <c r="V180" s="196"/>
      <c r="W180" s="197"/>
      <c r="X180" s="197"/>
      <c r="Y180" s="197"/>
      <c r="Z180" s="197"/>
      <c r="AA180" s="198"/>
    </row>
    <row r="181" spans="1:27" ht="15" customHeight="1" x14ac:dyDescent="0.2">
      <c r="A181" s="210" t="s">
        <v>319</v>
      </c>
      <c r="B181" s="200" t="s">
        <v>281</v>
      </c>
      <c r="C181" s="200"/>
      <c r="D181" s="212">
        <v>8886</v>
      </c>
      <c r="E181" s="189"/>
      <c r="F181" s="189"/>
      <c r="G181" s="211"/>
      <c r="H181" s="5"/>
      <c r="I181" s="191"/>
      <c r="J181" s="192"/>
      <c r="K181" s="193"/>
      <c r="L181" s="5"/>
      <c r="M181" s="201">
        <v>59</v>
      </c>
      <c r="N181" s="202">
        <v>591.54999999999995</v>
      </c>
      <c r="O181" s="194"/>
      <c r="P181" s="205">
        <v>17</v>
      </c>
      <c r="Q181" s="206">
        <v>-214.64</v>
      </c>
      <c r="R181" s="194"/>
      <c r="S181" s="222"/>
      <c r="T181" s="261"/>
      <c r="U181" s="5"/>
      <c r="V181" s="196"/>
      <c r="W181" s="197"/>
      <c r="X181" s="197"/>
      <c r="Y181" s="197"/>
      <c r="Z181" s="197"/>
      <c r="AA181" s="198"/>
    </row>
    <row r="182" spans="1:27" ht="15" customHeight="1" x14ac:dyDescent="0.2">
      <c r="A182" s="210" t="s">
        <v>319</v>
      </c>
      <c r="B182" s="200" t="s">
        <v>316</v>
      </c>
      <c r="C182" s="200"/>
      <c r="D182" s="212">
        <v>8559</v>
      </c>
      <c r="E182" s="189"/>
      <c r="F182" s="189"/>
      <c r="G182" s="211"/>
      <c r="H182" s="5"/>
      <c r="I182" s="191"/>
      <c r="J182" s="192"/>
      <c r="K182" s="193"/>
      <c r="L182" s="5"/>
      <c r="M182" s="201">
        <v>2</v>
      </c>
      <c r="N182" s="202">
        <v>34.07</v>
      </c>
      <c r="O182" s="194"/>
      <c r="P182" s="205">
        <v>1</v>
      </c>
      <c r="Q182" s="206">
        <v>28.2</v>
      </c>
      <c r="R182" s="194"/>
      <c r="S182" s="222"/>
      <c r="T182" s="261"/>
      <c r="U182" s="5"/>
      <c r="V182" s="196"/>
      <c r="W182" s="197"/>
      <c r="X182" s="197"/>
      <c r="Y182" s="197"/>
      <c r="Z182" s="197"/>
      <c r="AA182" s="198"/>
    </row>
    <row r="183" spans="1:27" ht="15" customHeight="1" x14ac:dyDescent="0.2">
      <c r="A183" s="210" t="s">
        <v>319</v>
      </c>
      <c r="B183" s="200" t="s">
        <v>300</v>
      </c>
      <c r="C183" s="200"/>
      <c r="D183" s="212">
        <v>7461</v>
      </c>
      <c r="E183" s="189"/>
      <c r="F183" s="189"/>
      <c r="G183" s="211"/>
      <c r="H183" s="5"/>
      <c r="I183" s="191"/>
      <c r="J183" s="192"/>
      <c r="K183" s="193"/>
      <c r="L183" s="5"/>
      <c r="M183" s="201">
        <v>32</v>
      </c>
      <c r="N183" s="202">
        <v>392.72</v>
      </c>
      <c r="O183" s="194"/>
      <c r="P183" s="205">
        <v>7</v>
      </c>
      <c r="Q183" s="206">
        <v>97.41</v>
      </c>
      <c r="R183" s="194"/>
      <c r="S183" s="222"/>
      <c r="T183" s="261"/>
      <c r="U183" s="5"/>
      <c r="V183" s="196"/>
      <c r="W183" s="197"/>
      <c r="X183" s="197"/>
      <c r="Y183" s="197"/>
      <c r="Z183" s="197"/>
      <c r="AA183" s="198"/>
    </row>
    <row r="184" spans="1:27" ht="15" customHeight="1" x14ac:dyDescent="0.2">
      <c r="A184" s="210" t="s">
        <v>319</v>
      </c>
      <c r="B184" s="200" t="s">
        <v>317</v>
      </c>
      <c r="C184" s="200"/>
      <c r="D184" s="212">
        <v>8887</v>
      </c>
      <c r="E184" s="189"/>
      <c r="F184" s="189"/>
      <c r="G184" s="211"/>
      <c r="H184" s="5"/>
      <c r="I184" s="191"/>
      <c r="J184" s="192"/>
      <c r="K184" s="193"/>
      <c r="L184" s="5"/>
      <c r="M184" s="201">
        <v>12</v>
      </c>
      <c r="N184" s="202">
        <v>58</v>
      </c>
      <c r="O184" s="194"/>
      <c r="P184" s="205">
        <v>5</v>
      </c>
      <c r="Q184" s="206">
        <v>45.5</v>
      </c>
      <c r="R184" s="194"/>
      <c r="S184" s="222"/>
      <c r="T184" s="261"/>
      <c r="U184" s="5"/>
      <c r="V184" s="196"/>
      <c r="W184" s="197"/>
      <c r="X184" s="197"/>
      <c r="Y184" s="197"/>
      <c r="Z184" s="197"/>
      <c r="AA184" s="198"/>
    </row>
    <row r="185" spans="1:27" ht="15" customHeight="1" x14ac:dyDescent="0.2">
      <c r="A185" s="210" t="s">
        <v>319</v>
      </c>
      <c r="B185" s="200" t="s">
        <v>282</v>
      </c>
      <c r="C185" s="200"/>
      <c r="D185" s="212">
        <v>8560</v>
      </c>
      <c r="E185" s="189"/>
      <c r="F185" s="189"/>
      <c r="G185" s="211"/>
      <c r="H185" s="5"/>
      <c r="I185" s="191"/>
      <c r="J185" s="192"/>
      <c r="K185" s="193"/>
      <c r="L185" s="5"/>
      <c r="M185" s="201"/>
      <c r="N185" s="202"/>
      <c r="O185" s="194"/>
      <c r="P185" s="205">
        <v>1</v>
      </c>
      <c r="Q185" s="206">
        <v>19.88</v>
      </c>
      <c r="R185" s="194"/>
      <c r="S185" s="222"/>
      <c r="T185" s="261"/>
      <c r="U185" s="5"/>
      <c r="V185" s="196"/>
      <c r="W185" s="197"/>
      <c r="X185" s="197"/>
      <c r="Y185" s="197"/>
      <c r="Z185" s="197"/>
      <c r="AA185" s="198"/>
    </row>
    <row r="186" spans="1:27" ht="15" customHeight="1" x14ac:dyDescent="0.2">
      <c r="A186" s="210" t="s">
        <v>319</v>
      </c>
      <c r="B186" s="200" t="s">
        <v>283</v>
      </c>
      <c r="C186" s="200"/>
      <c r="D186" s="212">
        <v>8648</v>
      </c>
      <c r="E186" s="189"/>
      <c r="F186" s="189"/>
      <c r="G186" s="211"/>
      <c r="H186" s="5"/>
      <c r="I186" s="191"/>
      <c r="J186" s="192"/>
      <c r="K186" s="193"/>
      <c r="L186" s="5"/>
      <c r="M186" s="201">
        <v>1</v>
      </c>
      <c r="N186" s="202">
        <v>-30.84</v>
      </c>
      <c r="O186" s="194"/>
      <c r="P186" s="205"/>
      <c r="Q186" s="206"/>
      <c r="R186" s="194"/>
      <c r="S186" s="222"/>
      <c r="T186" s="261"/>
      <c r="U186" s="5"/>
      <c r="V186" s="196"/>
      <c r="W186" s="197"/>
      <c r="X186" s="197"/>
      <c r="Y186" s="197"/>
      <c r="Z186" s="197"/>
      <c r="AA186" s="198"/>
    </row>
    <row r="187" spans="1:27" ht="15" customHeight="1" x14ac:dyDescent="0.2">
      <c r="A187" s="210" t="s">
        <v>319</v>
      </c>
      <c r="B187" s="200" t="s">
        <v>247</v>
      </c>
      <c r="C187" s="200"/>
      <c r="D187" s="212">
        <v>7083</v>
      </c>
      <c r="E187" s="189"/>
      <c r="F187" s="189"/>
      <c r="G187" s="211"/>
      <c r="H187" s="5"/>
      <c r="I187" s="191"/>
      <c r="J187" s="192"/>
      <c r="K187" s="193"/>
      <c r="L187" s="5"/>
      <c r="M187" s="201">
        <v>487</v>
      </c>
      <c r="N187" s="202">
        <v>7785.11</v>
      </c>
      <c r="O187" s="194"/>
      <c r="P187" s="205">
        <v>127</v>
      </c>
      <c r="Q187" s="206">
        <v>2694.69</v>
      </c>
      <c r="R187" s="194"/>
      <c r="S187" s="222"/>
      <c r="T187" s="261"/>
      <c r="U187" s="5"/>
      <c r="V187" s="196"/>
      <c r="W187" s="197"/>
      <c r="X187" s="197"/>
      <c r="Y187" s="197"/>
      <c r="Z187" s="197"/>
      <c r="AA187" s="198"/>
    </row>
    <row r="188" spans="1:27" ht="15" customHeight="1" x14ac:dyDescent="0.2">
      <c r="A188" s="210" t="s">
        <v>319</v>
      </c>
      <c r="B188" s="200" t="s">
        <v>247</v>
      </c>
      <c r="C188" s="200"/>
      <c r="D188" s="212">
        <v>7088</v>
      </c>
      <c r="E188" s="189"/>
      <c r="F188" s="189"/>
      <c r="G188" s="211"/>
      <c r="H188" s="5"/>
      <c r="I188" s="191"/>
      <c r="J188" s="192"/>
      <c r="K188" s="193"/>
      <c r="L188" s="5"/>
      <c r="M188" s="201">
        <v>2</v>
      </c>
      <c r="N188" s="202">
        <v>19.37</v>
      </c>
      <c r="O188" s="194"/>
      <c r="P188" s="205"/>
      <c r="Q188" s="206"/>
      <c r="R188" s="194"/>
      <c r="S188" s="222"/>
      <c r="T188" s="261"/>
      <c r="U188" s="5"/>
      <c r="V188" s="196"/>
      <c r="W188" s="197"/>
      <c r="X188" s="197"/>
      <c r="Y188" s="197"/>
      <c r="Z188" s="197"/>
      <c r="AA188" s="198"/>
    </row>
    <row r="189" spans="1:27" ht="15" customHeight="1" x14ac:dyDescent="0.2">
      <c r="A189" s="210" t="s">
        <v>319</v>
      </c>
      <c r="B189" s="200" t="s">
        <v>247</v>
      </c>
      <c r="C189" s="200"/>
      <c r="D189" s="212">
        <v>7202</v>
      </c>
      <c r="E189" s="189"/>
      <c r="F189" s="189"/>
      <c r="G189" s="211"/>
      <c r="H189" s="5"/>
      <c r="I189" s="191"/>
      <c r="J189" s="192"/>
      <c r="K189" s="193"/>
      <c r="L189" s="5"/>
      <c r="M189" s="201">
        <v>1</v>
      </c>
      <c r="N189" s="202">
        <v>5</v>
      </c>
      <c r="O189" s="194"/>
      <c r="P189" s="205"/>
      <c r="Q189" s="206"/>
      <c r="R189" s="194"/>
      <c r="S189" s="222"/>
      <c r="T189" s="261"/>
      <c r="U189" s="5"/>
      <c r="V189" s="196"/>
      <c r="W189" s="197"/>
      <c r="X189" s="197"/>
      <c r="Y189" s="197"/>
      <c r="Z189" s="197"/>
      <c r="AA189" s="198"/>
    </row>
    <row r="190" spans="1:27" ht="15" customHeight="1" x14ac:dyDescent="0.2">
      <c r="A190" s="210" t="s">
        <v>319</v>
      </c>
      <c r="B190" s="200" t="s">
        <v>284</v>
      </c>
      <c r="C190" s="200"/>
      <c r="D190" s="212">
        <v>7088</v>
      </c>
      <c r="E190" s="189"/>
      <c r="F190" s="189"/>
      <c r="G190" s="211"/>
      <c r="H190" s="5"/>
      <c r="I190" s="191"/>
      <c r="J190" s="192"/>
      <c r="K190" s="193"/>
      <c r="L190" s="5"/>
      <c r="M190" s="201">
        <v>94</v>
      </c>
      <c r="N190" s="202">
        <v>2095.25</v>
      </c>
      <c r="O190" s="194"/>
      <c r="P190" s="205">
        <v>33</v>
      </c>
      <c r="Q190" s="206">
        <v>723.69</v>
      </c>
      <c r="R190" s="194"/>
      <c r="S190" s="222"/>
      <c r="T190" s="261"/>
      <c r="U190" s="5"/>
      <c r="V190" s="196"/>
      <c r="W190" s="197"/>
      <c r="X190" s="197"/>
      <c r="Y190" s="197"/>
      <c r="Z190" s="197"/>
      <c r="AA190" s="198"/>
    </row>
    <row r="191" spans="1:27" ht="15" customHeight="1" x14ac:dyDescent="0.2">
      <c r="A191" s="210" t="s">
        <v>319</v>
      </c>
      <c r="B191" s="200" t="s">
        <v>248</v>
      </c>
      <c r="C191" s="200"/>
      <c r="D191" s="212">
        <v>7462</v>
      </c>
      <c r="E191" s="189"/>
      <c r="F191" s="189"/>
      <c r="G191" s="211"/>
      <c r="H191" s="5"/>
      <c r="I191" s="191"/>
      <c r="J191" s="192"/>
      <c r="K191" s="193"/>
      <c r="L191" s="5"/>
      <c r="M191" s="201">
        <v>52</v>
      </c>
      <c r="N191" s="202">
        <v>481.03</v>
      </c>
      <c r="O191" s="194"/>
      <c r="P191" s="205">
        <v>24</v>
      </c>
      <c r="Q191" s="206">
        <v>236.75</v>
      </c>
      <c r="R191" s="194"/>
      <c r="S191" s="222"/>
      <c r="T191" s="261"/>
      <c r="U191" s="5"/>
      <c r="V191" s="196"/>
      <c r="W191" s="197"/>
      <c r="X191" s="197"/>
      <c r="Y191" s="197"/>
      <c r="Z191" s="197"/>
      <c r="AA191" s="198"/>
    </row>
    <row r="192" spans="1:27" ht="15" customHeight="1" x14ac:dyDescent="0.2">
      <c r="A192" s="210" t="s">
        <v>319</v>
      </c>
      <c r="B192" s="280" t="s">
        <v>301</v>
      </c>
      <c r="C192" s="281"/>
      <c r="D192" s="212">
        <v>7882</v>
      </c>
      <c r="E192" s="189"/>
      <c r="F192" s="189"/>
      <c r="G192" s="211"/>
      <c r="H192" s="5"/>
      <c r="I192" s="191"/>
      <c r="J192" s="192"/>
      <c r="K192" s="193"/>
      <c r="L192" s="5"/>
      <c r="M192" s="201">
        <v>1</v>
      </c>
      <c r="N192" s="202">
        <v>5</v>
      </c>
      <c r="O192" s="194"/>
      <c r="P192" s="205"/>
      <c r="Q192" s="206"/>
      <c r="R192" s="194"/>
      <c r="S192" s="222"/>
      <c r="T192" s="261"/>
      <c r="U192" s="5"/>
      <c r="V192" s="196"/>
      <c r="W192" s="197"/>
      <c r="X192" s="197"/>
      <c r="Y192" s="197"/>
      <c r="Z192" s="197"/>
      <c r="AA192" s="198"/>
    </row>
    <row r="193" spans="1:27" ht="15" customHeight="1" x14ac:dyDescent="0.2">
      <c r="A193" s="210" t="s">
        <v>319</v>
      </c>
      <c r="B193" s="280" t="s">
        <v>285</v>
      </c>
      <c r="C193" s="281"/>
      <c r="D193" s="212">
        <v>7882</v>
      </c>
      <c r="E193" s="189"/>
      <c r="F193" s="189"/>
      <c r="G193" s="211"/>
      <c r="H193" s="5"/>
      <c r="I193" s="191"/>
      <c r="J193" s="192"/>
      <c r="K193" s="193"/>
      <c r="L193" s="5"/>
      <c r="M193" s="201">
        <v>1</v>
      </c>
      <c r="N193" s="202">
        <v>27.95</v>
      </c>
      <c r="O193" s="194"/>
      <c r="P193" s="205"/>
      <c r="Q193" s="206"/>
      <c r="R193" s="194"/>
      <c r="S193" s="222"/>
      <c r="T193" s="261"/>
      <c r="U193" s="5"/>
      <c r="V193" s="196"/>
      <c r="W193" s="197"/>
      <c r="X193" s="197"/>
      <c r="Y193" s="197"/>
      <c r="Z193" s="197"/>
      <c r="AA193" s="198"/>
    </row>
    <row r="194" spans="1:27" ht="15" customHeight="1" x14ac:dyDescent="0.2">
      <c r="A194" s="210" t="s">
        <v>319</v>
      </c>
      <c r="B194" s="200" t="s">
        <v>249</v>
      </c>
      <c r="C194" s="200"/>
      <c r="D194" s="212">
        <v>7882</v>
      </c>
      <c r="E194" s="189"/>
      <c r="F194" s="189"/>
      <c r="G194" s="211"/>
      <c r="H194" s="5"/>
      <c r="I194" s="191"/>
      <c r="J194" s="192"/>
      <c r="K194" s="193"/>
      <c r="L194" s="5"/>
      <c r="M194" s="201">
        <v>162</v>
      </c>
      <c r="N194" s="202">
        <v>1837.76</v>
      </c>
      <c r="O194" s="194"/>
      <c r="P194" s="205">
        <v>40</v>
      </c>
      <c r="Q194" s="206">
        <v>711.65</v>
      </c>
      <c r="R194" s="194"/>
      <c r="S194" s="222"/>
      <c r="T194" s="261"/>
      <c r="U194" s="5"/>
      <c r="V194" s="196"/>
      <c r="W194" s="197"/>
      <c r="X194" s="197"/>
      <c r="Y194" s="197"/>
      <c r="Z194" s="197"/>
      <c r="AA194" s="198"/>
    </row>
    <row r="195" spans="1:27" ht="15" customHeight="1" x14ac:dyDescent="0.2">
      <c r="A195" s="210" t="s">
        <v>319</v>
      </c>
      <c r="B195" s="200" t="s">
        <v>250</v>
      </c>
      <c r="C195" s="200"/>
      <c r="D195" s="212">
        <v>7090</v>
      </c>
      <c r="E195" s="189"/>
      <c r="F195" s="189"/>
      <c r="G195" s="211"/>
      <c r="H195" s="5"/>
      <c r="I195" s="191"/>
      <c r="J195" s="192"/>
      <c r="K195" s="193"/>
      <c r="L195" s="5"/>
      <c r="M195" s="201">
        <v>74</v>
      </c>
      <c r="N195" s="202">
        <v>954.27</v>
      </c>
      <c r="O195" s="194"/>
      <c r="P195" s="205">
        <v>21</v>
      </c>
      <c r="Q195" s="206">
        <v>465.75</v>
      </c>
      <c r="R195" s="194"/>
      <c r="S195" s="222"/>
      <c r="T195" s="261"/>
      <c r="U195" s="5"/>
      <c r="V195" s="196"/>
      <c r="W195" s="197"/>
      <c r="X195" s="197"/>
      <c r="Y195" s="197"/>
      <c r="Z195" s="197"/>
      <c r="AA195" s="198"/>
    </row>
    <row r="196" spans="1:27" ht="15" customHeight="1" x14ac:dyDescent="0.2">
      <c r="A196" s="210" t="s">
        <v>319</v>
      </c>
      <c r="B196" s="200" t="s">
        <v>251</v>
      </c>
      <c r="C196" s="200"/>
      <c r="D196" s="212">
        <v>7095</v>
      </c>
      <c r="E196" s="189"/>
      <c r="F196" s="189"/>
      <c r="G196" s="211"/>
      <c r="H196" s="5"/>
      <c r="I196" s="191"/>
      <c r="J196" s="192"/>
      <c r="K196" s="193"/>
      <c r="L196" s="5"/>
      <c r="M196" s="201">
        <v>363</v>
      </c>
      <c r="N196" s="202">
        <v>3510.98</v>
      </c>
      <c r="O196" s="194"/>
      <c r="P196" s="205">
        <v>85</v>
      </c>
      <c r="Q196" s="206">
        <v>1240.32</v>
      </c>
      <c r="R196" s="194"/>
      <c r="S196" s="222"/>
      <c r="T196" s="261"/>
      <c r="U196" s="5"/>
      <c r="V196" s="196"/>
      <c r="W196" s="197"/>
      <c r="X196" s="197"/>
      <c r="Y196" s="197"/>
      <c r="Z196" s="197"/>
      <c r="AA196" s="198"/>
    </row>
    <row r="197" spans="1:27" ht="15" customHeight="1" x14ac:dyDescent="0.2">
      <c r="A197" s="210" t="s">
        <v>319</v>
      </c>
      <c r="B197" s="200" t="s">
        <v>251</v>
      </c>
      <c r="C197" s="200"/>
      <c r="D197" s="212">
        <v>8863</v>
      </c>
      <c r="E197" s="189"/>
      <c r="F197" s="189"/>
      <c r="G197" s="211"/>
      <c r="H197" s="5"/>
      <c r="I197" s="191"/>
      <c r="J197" s="192"/>
      <c r="K197" s="193"/>
      <c r="L197" s="5"/>
      <c r="M197" s="201">
        <v>1</v>
      </c>
      <c r="N197" s="202">
        <v>26</v>
      </c>
      <c r="O197" s="194"/>
      <c r="P197" s="205"/>
      <c r="Q197" s="206"/>
      <c r="R197" s="194"/>
      <c r="S197" s="222"/>
      <c r="T197" s="261"/>
      <c r="U197" s="5"/>
      <c r="V197" s="196"/>
      <c r="W197" s="197"/>
      <c r="X197" s="197"/>
      <c r="Y197" s="197"/>
      <c r="Z197" s="197"/>
      <c r="AA197" s="198"/>
    </row>
    <row r="198" spans="1:27" ht="15" customHeight="1" x14ac:dyDescent="0.2">
      <c r="A198" s="210" t="s">
        <v>319</v>
      </c>
      <c r="B198" s="280" t="s">
        <v>318</v>
      </c>
      <c r="C198" s="281"/>
      <c r="D198" s="212">
        <v>7095</v>
      </c>
      <c r="E198" s="189"/>
      <c r="F198" s="189"/>
      <c r="G198" s="211"/>
      <c r="H198" s="5"/>
      <c r="I198" s="191"/>
      <c r="J198" s="192"/>
      <c r="K198" s="193"/>
      <c r="L198" s="5"/>
      <c r="M198" s="201">
        <v>7</v>
      </c>
      <c r="N198" s="202">
        <v>35</v>
      </c>
      <c r="O198" s="194"/>
      <c r="P198" s="205">
        <v>1</v>
      </c>
      <c r="Q198" s="206">
        <v>7.75</v>
      </c>
      <c r="R198" s="194"/>
      <c r="S198" s="222"/>
      <c r="T198" s="261"/>
      <c r="U198" s="5"/>
      <c r="V198" s="196"/>
      <c r="W198" s="197"/>
      <c r="X198" s="197"/>
      <c r="Y198" s="197"/>
      <c r="Z198" s="197"/>
      <c r="AA198" s="198"/>
    </row>
    <row r="199" spans="1:27" ht="15" customHeight="1" x14ac:dyDescent="0.2">
      <c r="A199" s="210" t="s">
        <v>323</v>
      </c>
      <c r="B199" s="200" t="s">
        <v>306</v>
      </c>
      <c r="C199" s="200"/>
      <c r="D199" s="212">
        <v>7820</v>
      </c>
      <c r="E199" s="189"/>
      <c r="F199" s="189"/>
      <c r="G199" s="211"/>
      <c r="H199" s="5"/>
      <c r="I199" s="191"/>
      <c r="J199" s="192"/>
      <c r="K199" s="193"/>
      <c r="L199" s="5"/>
      <c r="M199" s="201"/>
      <c r="N199" s="202"/>
      <c r="O199" s="194"/>
      <c r="P199" s="205">
        <v>2</v>
      </c>
      <c r="Q199" s="206">
        <v>13.14</v>
      </c>
      <c r="R199" s="194"/>
      <c r="S199" s="222"/>
      <c r="T199" s="261"/>
      <c r="U199" s="5"/>
      <c r="V199" s="196"/>
      <c r="W199" s="197"/>
      <c r="X199" s="197"/>
      <c r="Y199" s="197"/>
      <c r="Z199" s="197"/>
      <c r="AA199" s="198"/>
    </row>
    <row r="200" spans="1:27" ht="15" customHeight="1" x14ac:dyDescent="0.2">
      <c r="A200" s="210" t="s">
        <v>323</v>
      </c>
      <c r="B200" s="200" t="s">
        <v>252</v>
      </c>
      <c r="C200" s="200"/>
      <c r="D200" s="212">
        <v>8865</v>
      </c>
      <c r="E200" s="189"/>
      <c r="F200" s="189"/>
      <c r="G200" s="211"/>
      <c r="H200" s="5"/>
      <c r="I200" s="191"/>
      <c r="J200" s="192"/>
      <c r="K200" s="193"/>
      <c r="L200" s="5"/>
      <c r="M200" s="201"/>
      <c r="N200" s="202"/>
      <c r="O200" s="194"/>
      <c r="P200" s="205">
        <v>10</v>
      </c>
      <c r="Q200" s="206">
        <v>83.09</v>
      </c>
      <c r="R200" s="194"/>
      <c r="S200" s="222"/>
      <c r="T200" s="261"/>
      <c r="U200" s="5"/>
      <c r="V200" s="196"/>
      <c r="W200" s="197"/>
      <c r="X200" s="197"/>
      <c r="Y200" s="197"/>
      <c r="Z200" s="197"/>
      <c r="AA200" s="198"/>
    </row>
    <row r="201" spans="1:27" ht="15" customHeight="1" x14ac:dyDescent="0.2">
      <c r="A201" s="210" t="s">
        <v>323</v>
      </c>
      <c r="B201" s="200" t="s">
        <v>253</v>
      </c>
      <c r="C201" s="200"/>
      <c r="D201" s="212">
        <v>8801</v>
      </c>
      <c r="E201" s="189"/>
      <c r="F201" s="189"/>
      <c r="G201" s="211"/>
      <c r="H201" s="5"/>
      <c r="I201" s="191"/>
      <c r="J201" s="192"/>
      <c r="K201" s="193"/>
      <c r="L201" s="5"/>
      <c r="M201" s="201"/>
      <c r="N201" s="202"/>
      <c r="O201" s="194"/>
      <c r="P201" s="205">
        <v>9</v>
      </c>
      <c r="Q201" s="206">
        <v>45.21</v>
      </c>
      <c r="R201" s="194"/>
      <c r="S201" s="222"/>
      <c r="T201" s="261"/>
      <c r="U201" s="5"/>
      <c r="V201" s="196"/>
      <c r="W201" s="197"/>
      <c r="X201" s="197"/>
      <c r="Y201" s="197"/>
      <c r="Z201" s="197"/>
      <c r="AA201" s="198"/>
    </row>
    <row r="202" spans="1:27" ht="15" customHeight="1" x14ac:dyDescent="0.2">
      <c r="A202" s="210" t="s">
        <v>323</v>
      </c>
      <c r="B202" s="200" t="s">
        <v>214</v>
      </c>
      <c r="C202" s="200"/>
      <c r="D202" s="212">
        <v>7001</v>
      </c>
      <c r="E202" s="189"/>
      <c r="F202" s="189"/>
      <c r="G202" s="211"/>
      <c r="H202" s="5"/>
      <c r="I202" s="191"/>
      <c r="J202" s="192"/>
      <c r="K202" s="193"/>
      <c r="L202" s="5"/>
      <c r="M202" s="201"/>
      <c r="N202" s="202"/>
      <c r="O202" s="194"/>
      <c r="P202" s="205">
        <v>89</v>
      </c>
      <c r="Q202" s="206">
        <v>816.92</v>
      </c>
      <c r="R202" s="194"/>
      <c r="S202" s="222"/>
      <c r="T202" s="261"/>
      <c r="U202" s="5"/>
      <c r="V202" s="196"/>
      <c r="W202" s="197"/>
      <c r="X202" s="197"/>
      <c r="Y202" s="197"/>
      <c r="Z202" s="197"/>
      <c r="AA202" s="198"/>
    </row>
    <row r="203" spans="1:27" ht="15" customHeight="1" x14ac:dyDescent="0.2">
      <c r="A203" s="210" t="s">
        <v>323</v>
      </c>
      <c r="B203" s="200" t="s">
        <v>307</v>
      </c>
      <c r="C203" s="200"/>
      <c r="D203" s="212">
        <v>7823</v>
      </c>
      <c r="E203" s="189"/>
      <c r="F203" s="189"/>
      <c r="G203" s="211"/>
      <c r="H203" s="5"/>
      <c r="I203" s="191"/>
      <c r="J203" s="192"/>
      <c r="K203" s="193"/>
      <c r="L203" s="5"/>
      <c r="M203" s="201"/>
      <c r="N203" s="202"/>
      <c r="O203" s="194"/>
      <c r="P203" s="205">
        <v>13</v>
      </c>
      <c r="Q203" s="206">
        <v>117.16</v>
      </c>
      <c r="R203" s="194"/>
      <c r="S203" s="222"/>
      <c r="T203" s="261"/>
      <c r="U203" s="5"/>
      <c r="V203" s="196"/>
      <c r="W203" s="197"/>
      <c r="X203" s="197"/>
      <c r="Y203" s="197"/>
      <c r="Z203" s="197"/>
      <c r="AA203" s="198"/>
    </row>
    <row r="204" spans="1:27" ht="15" customHeight="1" x14ac:dyDescent="0.2">
      <c r="A204" s="210" t="s">
        <v>323</v>
      </c>
      <c r="B204" s="200" t="s">
        <v>255</v>
      </c>
      <c r="C204" s="200"/>
      <c r="D204" s="212">
        <v>8804</v>
      </c>
      <c r="E204" s="189"/>
      <c r="F204" s="189"/>
      <c r="G204" s="211"/>
      <c r="H204" s="5"/>
      <c r="I204" s="191"/>
      <c r="J204" s="192"/>
      <c r="K204" s="193"/>
      <c r="L204" s="5"/>
      <c r="M204" s="201"/>
      <c r="N204" s="202"/>
      <c r="O204" s="194"/>
      <c r="P204" s="205">
        <v>2</v>
      </c>
      <c r="Q204" s="206">
        <v>52.46</v>
      </c>
      <c r="R204" s="194"/>
      <c r="S204" s="222"/>
      <c r="T204" s="261"/>
      <c r="U204" s="5"/>
      <c r="V204" s="196"/>
      <c r="W204" s="197"/>
      <c r="X204" s="197"/>
      <c r="Y204" s="197"/>
      <c r="Z204" s="197"/>
      <c r="AA204" s="198"/>
    </row>
    <row r="205" spans="1:27" ht="15" customHeight="1" x14ac:dyDescent="0.2">
      <c r="A205" s="210" t="s">
        <v>323</v>
      </c>
      <c r="B205" s="200" t="s">
        <v>308</v>
      </c>
      <c r="C205" s="200"/>
      <c r="D205" s="212">
        <v>8808</v>
      </c>
      <c r="E205" s="189"/>
      <c r="F205" s="189"/>
      <c r="G205" s="211"/>
      <c r="H205" s="5"/>
      <c r="I205" s="191"/>
      <c r="J205" s="192"/>
      <c r="K205" s="193"/>
      <c r="L205" s="5"/>
      <c r="M205" s="201"/>
      <c r="N205" s="202"/>
      <c r="O205" s="194"/>
      <c r="P205" s="205">
        <v>1</v>
      </c>
      <c r="Q205" s="206">
        <v>5</v>
      </c>
      <c r="R205" s="194"/>
      <c r="S205" s="222"/>
      <c r="T205" s="261"/>
      <c r="U205" s="5"/>
      <c r="V205" s="196"/>
      <c r="W205" s="197"/>
      <c r="X205" s="197"/>
      <c r="Y205" s="197"/>
      <c r="Z205" s="197"/>
      <c r="AA205" s="198"/>
    </row>
    <row r="206" spans="1:27" ht="15" customHeight="1" x14ac:dyDescent="0.2">
      <c r="A206" s="210" t="s">
        <v>323</v>
      </c>
      <c r="B206" s="200" t="s">
        <v>256</v>
      </c>
      <c r="C206" s="200"/>
      <c r="D206" s="212">
        <v>7828</v>
      </c>
      <c r="E206" s="189"/>
      <c r="F206" s="189"/>
      <c r="G206" s="211"/>
      <c r="H206" s="5"/>
      <c r="I206" s="191"/>
      <c r="J206" s="192"/>
      <c r="K206" s="193"/>
      <c r="L206" s="5"/>
      <c r="M206" s="201"/>
      <c r="N206" s="202"/>
      <c r="O206" s="194"/>
      <c r="P206" s="205">
        <v>3</v>
      </c>
      <c r="Q206" s="206">
        <v>76.38</v>
      </c>
      <c r="R206" s="194"/>
      <c r="S206" s="222"/>
      <c r="T206" s="261"/>
      <c r="U206" s="5"/>
      <c r="V206" s="196"/>
      <c r="W206" s="197"/>
      <c r="X206" s="197"/>
      <c r="Y206" s="197"/>
      <c r="Z206" s="197"/>
      <c r="AA206" s="198"/>
    </row>
    <row r="207" spans="1:27" ht="15" customHeight="1" x14ac:dyDescent="0.2">
      <c r="A207" s="210" t="s">
        <v>323</v>
      </c>
      <c r="B207" s="200" t="s">
        <v>257</v>
      </c>
      <c r="C207" s="200"/>
      <c r="D207" s="212">
        <v>7830</v>
      </c>
      <c r="E207" s="189"/>
      <c r="F207" s="189"/>
      <c r="G207" s="211"/>
      <c r="H207" s="5"/>
      <c r="I207" s="191"/>
      <c r="J207" s="192"/>
      <c r="K207" s="193"/>
      <c r="L207" s="5"/>
      <c r="M207" s="201"/>
      <c r="N207" s="202"/>
      <c r="O207" s="194"/>
      <c r="P207" s="205">
        <v>2</v>
      </c>
      <c r="Q207" s="206">
        <v>12.47</v>
      </c>
      <c r="R207" s="194"/>
      <c r="S207" s="222"/>
      <c r="T207" s="261"/>
      <c r="U207" s="5"/>
      <c r="V207" s="196"/>
      <c r="W207" s="197"/>
      <c r="X207" s="197"/>
      <c r="Y207" s="197"/>
      <c r="Z207" s="197"/>
      <c r="AA207" s="198"/>
    </row>
    <row r="208" spans="1:27" ht="15" customHeight="1" x14ac:dyDescent="0.2">
      <c r="A208" s="210" t="s">
        <v>323</v>
      </c>
      <c r="B208" s="200" t="s">
        <v>217</v>
      </c>
      <c r="C208" s="200"/>
      <c r="D208" s="212">
        <v>7008</v>
      </c>
      <c r="E208" s="189"/>
      <c r="F208" s="189"/>
      <c r="G208" s="211"/>
      <c r="H208" s="5"/>
      <c r="I208" s="191"/>
      <c r="J208" s="192"/>
      <c r="K208" s="193"/>
      <c r="L208" s="5"/>
      <c r="M208" s="201"/>
      <c r="N208" s="202"/>
      <c r="O208" s="194"/>
      <c r="P208" s="205">
        <v>254</v>
      </c>
      <c r="Q208" s="206">
        <v>3550.17</v>
      </c>
      <c r="R208" s="194"/>
      <c r="S208" s="222"/>
      <c r="T208" s="261"/>
      <c r="U208" s="5"/>
      <c r="V208" s="196"/>
      <c r="W208" s="197"/>
      <c r="X208" s="197"/>
      <c r="Y208" s="197"/>
      <c r="Z208" s="197"/>
      <c r="AA208" s="198"/>
    </row>
    <row r="209" spans="1:27" ht="15" customHeight="1" x14ac:dyDescent="0.2">
      <c r="A209" s="210" t="s">
        <v>323</v>
      </c>
      <c r="B209" s="200" t="s">
        <v>218</v>
      </c>
      <c r="C209" s="200"/>
      <c r="D209" s="212">
        <v>7066</v>
      </c>
      <c r="E209" s="189"/>
      <c r="F209" s="189"/>
      <c r="G209" s="211"/>
      <c r="H209" s="5"/>
      <c r="I209" s="191"/>
      <c r="J209" s="192"/>
      <c r="K209" s="193"/>
      <c r="L209" s="5"/>
      <c r="M209" s="201"/>
      <c r="N209" s="202"/>
      <c r="O209" s="194"/>
      <c r="P209" s="205">
        <v>29</v>
      </c>
      <c r="Q209" s="206">
        <v>301.48</v>
      </c>
      <c r="R209" s="194"/>
      <c r="S209" s="222"/>
      <c r="T209" s="261"/>
      <c r="U209" s="5"/>
      <c r="V209" s="196"/>
      <c r="W209" s="197"/>
      <c r="X209" s="197"/>
      <c r="Y209" s="197"/>
      <c r="Z209" s="197"/>
      <c r="AA209" s="198"/>
    </row>
    <row r="210" spans="1:27" ht="15" customHeight="1" x14ac:dyDescent="0.2">
      <c r="A210" s="210" t="s">
        <v>323</v>
      </c>
      <c r="B210" s="200" t="s">
        <v>258</v>
      </c>
      <c r="C210" s="200"/>
      <c r="D210" s="212">
        <v>8801</v>
      </c>
      <c r="E210" s="189"/>
      <c r="F210" s="189"/>
      <c r="G210" s="211"/>
      <c r="H210" s="5"/>
      <c r="I210" s="191"/>
      <c r="J210" s="192"/>
      <c r="K210" s="193"/>
      <c r="L210" s="5"/>
      <c r="M210" s="201"/>
      <c r="N210" s="202"/>
      <c r="O210" s="194"/>
      <c r="P210" s="205">
        <v>1</v>
      </c>
      <c r="Q210" s="206">
        <v>5</v>
      </c>
      <c r="R210" s="194"/>
      <c r="S210" s="222"/>
      <c r="T210" s="261"/>
      <c r="U210" s="5"/>
      <c r="V210" s="196"/>
      <c r="W210" s="197"/>
      <c r="X210" s="197"/>
      <c r="Y210" s="197"/>
      <c r="Z210" s="197"/>
      <c r="AA210" s="198"/>
    </row>
    <row r="211" spans="1:27" ht="15" customHeight="1" x14ac:dyDescent="0.2">
      <c r="A211" s="210" t="s">
        <v>323</v>
      </c>
      <c r="B211" s="200" t="s">
        <v>258</v>
      </c>
      <c r="C211" s="200"/>
      <c r="D211" s="212">
        <v>8809</v>
      </c>
      <c r="E211" s="189"/>
      <c r="F211" s="189"/>
      <c r="G211" s="211"/>
      <c r="H211" s="5"/>
      <c r="I211" s="191"/>
      <c r="J211" s="192"/>
      <c r="K211" s="193"/>
      <c r="L211" s="5"/>
      <c r="M211" s="201"/>
      <c r="N211" s="202"/>
      <c r="O211" s="194"/>
      <c r="P211" s="205">
        <v>4</v>
      </c>
      <c r="Q211" s="206">
        <v>24.79</v>
      </c>
      <c r="R211" s="194"/>
      <c r="S211" s="222"/>
      <c r="T211" s="261"/>
      <c r="U211" s="5"/>
      <c r="V211" s="196"/>
      <c r="W211" s="197"/>
      <c r="X211" s="197"/>
      <c r="Y211" s="197"/>
      <c r="Z211" s="197"/>
      <c r="AA211" s="198"/>
    </row>
    <row r="212" spans="1:27" ht="15" customHeight="1" x14ac:dyDescent="0.2">
      <c r="A212" s="210" t="s">
        <v>323</v>
      </c>
      <c r="B212" s="200" t="s">
        <v>259</v>
      </c>
      <c r="C212" s="200"/>
      <c r="D212" s="212">
        <v>7067</v>
      </c>
      <c r="E212" s="189"/>
      <c r="F212" s="189"/>
      <c r="G212" s="211"/>
      <c r="H212" s="5"/>
      <c r="I212" s="191"/>
      <c r="J212" s="192"/>
      <c r="K212" s="193"/>
      <c r="L212" s="5"/>
      <c r="M212" s="201"/>
      <c r="N212" s="202"/>
      <c r="O212" s="194"/>
      <c r="P212" s="205">
        <v>22</v>
      </c>
      <c r="Q212" s="206">
        <v>299.88</v>
      </c>
      <c r="R212" s="194"/>
      <c r="S212" s="222"/>
      <c r="T212" s="261"/>
      <c r="U212" s="5"/>
      <c r="V212" s="196"/>
      <c r="W212" s="197"/>
      <c r="X212" s="197"/>
      <c r="Y212" s="197"/>
      <c r="Z212" s="197"/>
      <c r="AA212" s="198"/>
    </row>
    <row r="213" spans="1:27" ht="15" customHeight="1" x14ac:dyDescent="0.2">
      <c r="A213" s="210" t="s">
        <v>323</v>
      </c>
      <c r="B213" s="200" t="s">
        <v>219</v>
      </c>
      <c r="C213" s="200"/>
      <c r="D213" s="212">
        <v>7016</v>
      </c>
      <c r="E213" s="189"/>
      <c r="F213" s="189"/>
      <c r="G213" s="211"/>
      <c r="H213" s="5"/>
      <c r="I213" s="191"/>
      <c r="J213" s="192"/>
      <c r="K213" s="193"/>
      <c r="L213" s="5"/>
      <c r="M213" s="201"/>
      <c r="N213" s="202"/>
      <c r="O213" s="194"/>
      <c r="P213" s="205">
        <v>21</v>
      </c>
      <c r="Q213" s="206">
        <v>347.66</v>
      </c>
      <c r="R213" s="194"/>
      <c r="S213" s="222"/>
      <c r="T213" s="261"/>
      <c r="U213" s="5"/>
      <c r="V213" s="196"/>
      <c r="W213" s="197"/>
      <c r="X213" s="197"/>
      <c r="Y213" s="197"/>
      <c r="Z213" s="197"/>
      <c r="AA213" s="198"/>
    </row>
    <row r="214" spans="1:27" ht="15" customHeight="1" x14ac:dyDescent="0.2">
      <c r="A214" s="210" t="s">
        <v>323</v>
      </c>
      <c r="B214" s="200" t="s">
        <v>220</v>
      </c>
      <c r="C214" s="200"/>
      <c r="D214" s="212">
        <v>8817</v>
      </c>
      <c r="E214" s="189"/>
      <c r="F214" s="189"/>
      <c r="G214" s="211"/>
      <c r="H214" s="5"/>
      <c r="I214" s="191"/>
      <c r="J214" s="192"/>
      <c r="K214" s="193"/>
      <c r="L214" s="5"/>
      <c r="M214" s="201"/>
      <c r="N214" s="202"/>
      <c r="O214" s="194"/>
      <c r="P214" s="205">
        <v>27</v>
      </c>
      <c r="Q214" s="206">
        <v>212.62</v>
      </c>
      <c r="R214" s="194"/>
      <c r="S214" s="222"/>
      <c r="T214" s="261"/>
      <c r="U214" s="5"/>
      <c r="V214" s="196"/>
      <c r="W214" s="197"/>
      <c r="X214" s="197"/>
      <c r="Y214" s="197"/>
      <c r="Z214" s="197"/>
      <c r="AA214" s="198"/>
    </row>
    <row r="215" spans="1:27" ht="15" customHeight="1" x14ac:dyDescent="0.2">
      <c r="A215" s="210" t="s">
        <v>323</v>
      </c>
      <c r="B215" s="200" t="s">
        <v>220</v>
      </c>
      <c r="C215" s="200"/>
      <c r="D215" s="212">
        <v>8820</v>
      </c>
      <c r="E215" s="189"/>
      <c r="F215" s="189"/>
      <c r="G215" s="211"/>
      <c r="H215" s="5"/>
      <c r="I215" s="191"/>
      <c r="J215" s="192"/>
      <c r="K215" s="193"/>
      <c r="L215" s="5"/>
      <c r="M215" s="201"/>
      <c r="N215" s="202"/>
      <c r="O215" s="194"/>
      <c r="P215" s="205">
        <v>70</v>
      </c>
      <c r="Q215" s="206">
        <v>686.39</v>
      </c>
      <c r="R215" s="194"/>
      <c r="S215" s="222"/>
      <c r="T215" s="261"/>
      <c r="U215" s="5"/>
      <c r="V215" s="196"/>
      <c r="W215" s="197"/>
      <c r="X215" s="197"/>
      <c r="Y215" s="197"/>
      <c r="Z215" s="197"/>
      <c r="AA215" s="198"/>
    </row>
    <row r="216" spans="1:27" ht="15" customHeight="1" x14ac:dyDescent="0.2">
      <c r="A216" s="210" t="s">
        <v>323</v>
      </c>
      <c r="B216" s="200" t="s">
        <v>220</v>
      </c>
      <c r="C216" s="200"/>
      <c r="D216" s="212">
        <v>8837</v>
      </c>
      <c r="E216" s="189"/>
      <c r="F216" s="189"/>
      <c r="G216" s="211"/>
      <c r="H216" s="5"/>
      <c r="I216" s="191"/>
      <c r="J216" s="192"/>
      <c r="K216" s="193"/>
      <c r="L216" s="5"/>
      <c r="M216" s="201"/>
      <c r="N216" s="202"/>
      <c r="O216" s="194"/>
      <c r="P216" s="205">
        <v>59</v>
      </c>
      <c r="Q216" s="206">
        <v>472.88</v>
      </c>
      <c r="R216" s="194"/>
      <c r="S216" s="222"/>
      <c r="T216" s="261"/>
      <c r="U216" s="5"/>
      <c r="V216" s="196"/>
      <c r="W216" s="197"/>
      <c r="X216" s="197"/>
      <c r="Y216" s="197"/>
      <c r="Z216" s="197"/>
      <c r="AA216" s="198"/>
    </row>
    <row r="217" spans="1:27" ht="15" customHeight="1" x14ac:dyDescent="0.2">
      <c r="A217" s="210" t="s">
        <v>323</v>
      </c>
      <c r="B217" s="200" t="s">
        <v>221</v>
      </c>
      <c r="C217" s="200"/>
      <c r="D217" s="212">
        <v>7201</v>
      </c>
      <c r="E217" s="189"/>
      <c r="F217" s="189"/>
      <c r="G217" s="211"/>
      <c r="H217" s="5"/>
      <c r="I217" s="191"/>
      <c r="J217" s="192"/>
      <c r="K217" s="193"/>
      <c r="L217" s="5"/>
      <c r="M217" s="201"/>
      <c r="N217" s="202"/>
      <c r="O217" s="194"/>
      <c r="P217" s="205">
        <v>352</v>
      </c>
      <c r="Q217" s="206">
        <v>5596.33</v>
      </c>
      <c r="R217" s="194"/>
      <c r="S217" s="222"/>
      <c r="T217" s="261"/>
      <c r="U217" s="5"/>
      <c r="V217" s="196"/>
      <c r="W217" s="197"/>
      <c r="X217" s="197"/>
      <c r="Y217" s="197"/>
      <c r="Z217" s="197"/>
      <c r="AA217" s="198"/>
    </row>
    <row r="218" spans="1:27" ht="15" customHeight="1" x14ac:dyDescent="0.2">
      <c r="A218" s="210" t="s">
        <v>323</v>
      </c>
      <c r="B218" s="200" t="s">
        <v>221</v>
      </c>
      <c r="C218" s="200"/>
      <c r="D218" s="212">
        <v>7202</v>
      </c>
      <c r="E218" s="189"/>
      <c r="F218" s="189"/>
      <c r="G218" s="211"/>
      <c r="H218" s="5"/>
      <c r="I218" s="191"/>
      <c r="J218" s="192"/>
      <c r="K218" s="193"/>
      <c r="L218" s="5"/>
      <c r="M218" s="201"/>
      <c r="N218" s="202"/>
      <c r="O218" s="194"/>
      <c r="P218" s="205">
        <v>330</v>
      </c>
      <c r="Q218" s="206">
        <v>4965.1899999999996</v>
      </c>
      <c r="R218" s="194"/>
      <c r="S218" s="222"/>
      <c r="T218" s="261"/>
      <c r="U218" s="5"/>
      <c r="V218" s="196"/>
      <c r="W218" s="197"/>
      <c r="X218" s="197"/>
      <c r="Y218" s="197"/>
      <c r="Z218" s="197"/>
      <c r="AA218" s="198"/>
    </row>
    <row r="219" spans="1:27" ht="15" customHeight="1" x14ac:dyDescent="0.2">
      <c r="A219" s="210" t="s">
        <v>323</v>
      </c>
      <c r="B219" s="200" t="s">
        <v>221</v>
      </c>
      <c r="C219" s="200"/>
      <c r="D219" s="212">
        <v>7206</v>
      </c>
      <c r="E219" s="189"/>
      <c r="F219" s="189"/>
      <c r="G219" s="211"/>
      <c r="H219" s="5"/>
      <c r="I219" s="191"/>
      <c r="J219" s="192"/>
      <c r="K219" s="193"/>
      <c r="L219" s="5"/>
      <c r="M219" s="201"/>
      <c r="N219" s="202"/>
      <c r="O219" s="194"/>
      <c r="P219" s="205">
        <v>536</v>
      </c>
      <c r="Q219" s="206">
        <v>7437.03</v>
      </c>
      <c r="R219" s="194"/>
      <c r="S219" s="222"/>
      <c r="T219" s="261"/>
      <c r="U219" s="5"/>
      <c r="V219" s="196"/>
      <c r="W219" s="197"/>
      <c r="X219" s="197"/>
      <c r="Y219" s="197"/>
      <c r="Z219" s="197"/>
      <c r="AA219" s="198"/>
    </row>
    <row r="220" spans="1:27" ht="15" customHeight="1" x14ac:dyDescent="0.2">
      <c r="A220" s="210" t="s">
        <v>323</v>
      </c>
      <c r="B220" s="200" t="s">
        <v>221</v>
      </c>
      <c r="C220" s="200"/>
      <c r="D220" s="212">
        <v>7208</v>
      </c>
      <c r="E220" s="189"/>
      <c r="F220" s="189"/>
      <c r="G220" s="211"/>
      <c r="H220" s="5"/>
      <c r="I220" s="191"/>
      <c r="J220" s="192"/>
      <c r="K220" s="193"/>
      <c r="L220" s="5"/>
      <c r="M220" s="201"/>
      <c r="N220" s="202"/>
      <c r="O220" s="194"/>
      <c r="P220" s="205">
        <v>282</v>
      </c>
      <c r="Q220" s="206">
        <v>3292.54</v>
      </c>
      <c r="R220" s="194"/>
      <c r="S220" s="222"/>
      <c r="T220" s="261"/>
      <c r="U220" s="5"/>
      <c r="V220" s="196"/>
      <c r="W220" s="197"/>
      <c r="X220" s="197"/>
      <c r="Y220" s="197"/>
      <c r="Z220" s="197"/>
      <c r="AA220" s="198"/>
    </row>
    <row r="221" spans="1:27" ht="15" customHeight="1" x14ac:dyDescent="0.2">
      <c r="A221" s="210" t="s">
        <v>323</v>
      </c>
      <c r="B221" s="200" t="s">
        <v>260</v>
      </c>
      <c r="C221" s="200"/>
      <c r="D221" s="212">
        <v>7023</v>
      </c>
      <c r="E221" s="189"/>
      <c r="F221" s="189"/>
      <c r="G221" s="211"/>
      <c r="H221" s="5"/>
      <c r="I221" s="191"/>
      <c r="J221" s="192"/>
      <c r="K221" s="193"/>
      <c r="L221" s="5"/>
      <c r="M221" s="201"/>
      <c r="N221" s="202"/>
      <c r="O221" s="194"/>
      <c r="P221" s="205">
        <v>4</v>
      </c>
      <c r="Q221" s="206">
        <v>78.66</v>
      </c>
      <c r="R221" s="194"/>
      <c r="S221" s="222"/>
      <c r="T221" s="261"/>
      <c r="U221" s="5"/>
      <c r="V221" s="196"/>
      <c r="W221" s="197"/>
      <c r="X221" s="197"/>
      <c r="Y221" s="197"/>
      <c r="Z221" s="197"/>
      <c r="AA221" s="198"/>
    </row>
    <row r="222" spans="1:27" ht="15" customHeight="1" x14ac:dyDescent="0.2">
      <c r="A222" s="210" t="s">
        <v>323</v>
      </c>
      <c r="B222" s="200" t="s">
        <v>222</v>
      </c>
      <c r="C222" s="200"/>
      <c r="D222" s="212">
        <v>8822</v>
      </c>
      <c r="E222" s="189"/>
      <c r="F222" s="189"/>
      <c r="G222" s="211"/>
      <c r="H222" s="5"/>
      <c r="I222" s="191"/>
      <c r="J222" s="192"/>
      <c r="K222" s="193"/>
      <c r="L222" s="5"/>
      <c r="M222" s="201"/>
      <c r="N222" s="202"/>
      <c r="O222" s="194"/>
      <c r="P222" s="205">
        <v>100</v>
      </c>
      <c r="Q222" s="206">
        <v>825.56</v>
      </c>
      <c r="R222" s="194"/>
      <c r="S222" s="222"/>
      <c r="T222" s="261"/>
      <c r="U222" s="5"/>
      <c r="V222" s="196"/>
      <c r="W222" s="197"/>
      <c r="X222" s="197"/>
      <c r="Y222" s="197"/>
      <c r="Z222" s="197"/>
      <c r="AA222" s="198"/>
    </row>
    <row r="223" spans="1:27" ht="15" customHeight="1" x14ac:dyDescent="0.2">
      <c r="A223" s="210" t="s">
        <v>323</v>
      </c>
      <c r="B223" s="200" t="s">
        <v>223</v>
      </c>
      <c r="C223" s="200"/>
      <c r="D223" s="212">
        <v>8863</v>
      </c>
      <c r="E223" s="189"/>
      <c r="F223" s="189"/>
      <c r="G223" s="211"/>
      <c r="H223" s="5"/>
      <c r="I223" s="191"/>
      <c r="J223" s="192"/>
      <c r="K223" s="193"/>
      <c r="L223" s="5"/>
      <c r="M223" s="201"/>
      <c r="N223" s="202"/>
      <c r="O223" s="194"/>
      <c r="P223" s="205">
        <v>46</v>
      </c>
      <c r="Q223" s="206">
        <v>460.71</v>
      </c>
      <c r="R223" s="194"/>
      <c r="S223" s="222"/>
      <c r="T223" s="261"/>
      <c r="U223" s="5"/>
      <c r="V223" s="196"/>
      <c r="W223" s="197"/>
      <c r="X223" s="197"/>
      <c r="Y223" s="197"/>
      <c r="Z223" s="197"/>
      <c r="AA223" s="198"/>
    </row>
    <row r="224" spans="1:27" ht="15" customHeight="1" x14ac:dyDescent="0.2">
      <c r="A224" s="210" t="s">
        <v>323</v>
      </c>
      <c r="B224" s="200" t="s">
        <v>261</v>
      </c>
      <c r="C224" s="200"/>
      <c r="D224" s="212">
        <v>7416</v>
      </c>
      <c r="E224" s="189"/>
      <c r="F224" s="189"/>
      <c r="G224" s="211"/>
      <c r="H224" s="5"/>
      <c r="I224" s="191"/>
      <c r="J224" s="192"/>
      <c r="K224" s="193"/>
      <c r="L224" s="5"/>
      <c r="M224" s="201"/>
      <c r="N224" s="202"/>
      <c r="O224" s="194"/>
      <c r="P224" s="205">
        <v>7</v>
      </c>
      <c r="Q224" s="206">
        <v>63.59</v>
      </c>
      <c r="R224" s="194"/>
      <c r="S224" s="222"/>
      <c r="T224" s="261"/>
      <c r="U224" s="5"/>
      <c r="V224" s="196"/>
      <c r="W224" s="197"/>
      <c r="X224" s="197"/>
      <c r="Y224" s="197"/>
      <c r="Z224" s="197"/>
      <c r="AA224" s="198"/>
    </row>
    <row r="225" spans="1:27" ht="15" customHeight="1" x14ac:dyDescent="0.2">
      <c r="A225" s="210" t="s">
        <v>323</v>
      </c>
      <c r="B225" s="200" t="s">
        <v>262</v>
      </c>
      <c r="C225" s="200"/>
      <c r="D225" s="212">
        <v>8825</v>
      </c>
      <c r="E225" s="189"/>
      <c r="F225" s="189"/>
      <c r="G225" s="211"/>
      <c r="H225" s="5"/>
      <c r="I225" s="191"/>
      <c r="J225" s="192"/>
      <c r="K225" s="193"/>
      <c r="L225" s="5"/>
      <c r="M225" s="201"/>
      <c r="N225" s="202"/>
      <c r="O225" s="194"/>
      <c r="P225" s="205">
        <v>2</v>
      </c>
      <c r="Q225" s="206">
        <v>30.37</v>
      </c>
      <c r="R225" s="194"/>
      <c r="S225" s="222"/>
      <c r="T225" s="261"/>
      <c r="U225" s="5"/>
      <c r="V225" s="196"/>
      <c r="W225" s="197"/>
      <c r="X225" s="197"/>
      <c r="Y225" s="197"/>
      <c r="Z225" s="197"/>
      <c r="AA225" s="198"/>
    </row>
    <row r="226" spans="1:27" ht="15" customHeight="1" x14ac:dyDescent="0.2">
      <c r="A226" s="210" t="s">
        <v>323</v>
      </c>
      <c r="B226" s="200" t="s">
        <v>224</v>
      </c>
      <c r="C226" s="200"/>
      <c r="D226" s="212">
        <v>7027</v>
      </c>
      <c r="E226" s="189"/>
      <c r="F226" s="189"/>
      <c r="G226" s="211"/>
      <c r="H226" s="5"/>
      <c r="I226" s="191"/>
      <c r="J226" s="192"/>
      <c r="K226" s="193"/>
      <c r="L226" s="5"/>
      <c r="M226" s="201"/>
      <c r="N226" s="202"/>
      <c r="O226" s="194"/>
      <c r="P226" s="205">
        <v>10</v>
      </c>
      <c r="Q226" s="206">
        <v>109.93</v>
      </c>
      <c r="R226" s="194"/>
      <c r="S226" s="222"/>
      <c r="T226" s="261"/>
      <c r="U226" s="5"/>
      <c r="V226" s="196"/>
      <c r="W226" s="197"/>
      <c r="X226" s="197"/>
      <c r="Y226" s="197"/>
      <c r="Z226" s="197"/>
      <c r="AA226" s="198"/>
    </row>
    <row r="227" spans="1:27" ht="15" customHeight="1" x14ac:dyDescent="0.2">
      <c r="A227" s="210" t="s">
        <v>323</v>
      </c>
      <c r="B227" s="200" t="s">
        <v>263</v>
      </c>
      <c r="C227" s="200"/>
      <c r="D227" s="212">
        <v>8826</v>
      </c>
      <c r="E227" s="189"/>
      <c r="F227" s="189"/>
      <c r="G227" s="211"/>
      <c r="H227" s="5"/>
      <c r="I227" s="191"/>
      <c r="J227" s="192"/>
      <c r="K227" s="193"/>
      <c r="L227" s="5"/>
      <c r="M227" s="201"/>
      <c r="N227" s="202"/>
      <c r="O227" s="194"/>
      <c r="P227" s="205">
        <v>10</v>
      </c>
      <c r="Q227" s="206">
        <v>72.23</v>
      </c>
      <c r="R227" s="194"/>
      <c r="S227" s="222"/>
      <c r="T227" s="261"/>
      <c r="U227" s="5"/>
      <c r="V227" s="196"/>
      <c r="W227" s="197"/>
      <c r="X227" s="197"/>
      <c r="Y227" s="197"/>
      <c r="Z227" s="197"/>
      <c r="AA227" s="198"/>
    </row>
    <row r="228" spans="1:27" ht="15" customHeight="1" x14ac:dyDescent="0.2">
      <c r="A228" s="210" t="s">
        <v>323</v>
      </c>
      <c r="B228" s="200" t="s">
        <v>264</v>
      </c>
      <c r="C228" s="200"/>
      <c r="D228" s="212">
        <v>7838</v>
      </c>
      <c r="E228" s="189"/>
      <c r="F228" s="189"/>
      <c r="G228" s="211"/>
      <c r="H228" s="5"/>
      <c r="I228" s="191"/>
      <c r="J228" s="192"/>
      <c r="K228" s="193"/>
      <c r="L228" s="5"/>
      <c r="M228" s="201"/>
      <c r="N228" s="202"/>
      <c r="O228" s="194"/>
      <c r="P228" s="205">
        <v>1</v>
      </c>
      <c r="Q228" s="206">
        <v>94.36</v>
      </c>
      <c r="R228" s="194"/>
      <c r="S228" s="222"/>
      <c r="T228" s="261"/>
      <c r="U228" s="5"/>
      <c r="V228" s="196"/>
      <c r="W228" s="197"/>
      <c r="X228" s="197"/>
      <c r="Y228" s="197"/>
      <c r="Z228" s="197"/>
      <c r="AA228" s="198"/>
    </row>
    <row r="229" spans="1:27" ht="15" customHeight="1" x14ac:dyDescent="0.2">
      <c r="A229" s="210" t="s">
        <v>323</v>
      </c>
      <c r="B229" s="200" t="s">
        <v>225</v>
      </c>
      <c r="C229" s="200"/>
      <c r="D229" s="212">
        <v>7840</v>
      </c>
      <c r="E229" s="189"/>
      <c r="F229" s="189"/>
      <c r="G229" s="211"/>
      <c r="H229" s="5"/>
      <c r="I229" s="191"/>
      <c r="J229" s="192"/>
      <c r="K229" s="193"/>
      <c r="L229" s="5"/>
      <c r="M229" s="201"/>
      <c r="N229" s="202"/>
      <c r="O229" s="194"/>
      <c r="P229" s="205">
        <v>80</v>
      </c>
      <c r="Q229" s="206">
        <v>696.69</v>
      </c>
      <c r="R229" s="194"/>
      <c r="S229" s="222"/>
      <c r="T229" s="261"/>
      <c r="U229" s="5"/>
      <c r="V229" s="196"/>
      <c r="W229" s="197"/>
      <c r="X229" s="197"/>
      <c r="Y229" s="197"/>
      <c r="Z229" s="197"/>
      <c r="AA229" s="198"/>
    </row>
    <row r="230" spans="1:27" ht="15" customHeight="1" x14ac:dyDescent="0.2">
      <c r="A230" s="210" t="s">
        <v>323</v>
      </c>
      <c r="B230" s="200" t="s">
        <v>226</v>
      </c>
      <c r="C230" s="200"/>
      <c r="D230" s="212">
        <v>7419</v>
      </c>
      <c r="E230" s="189"/>
      <c r="F230" s="189"/>
      <c r="G230" s="211"/>
      <c r="H230" s="5"/>
      <c r="I230" s="191"/>
      <c r="J230" s="192"/>
      <c r="K230" s="193"/>
      <c r="L230" s="5"/>
      <c r="M230" s="201"/>
      <c r="N230" s="202"/>
      <c r="O230" s="194"/>
      <c r="P230" s="205">
        <v>9</v>
      </c>
      <c r="Q230" s="206">
        <v>45</v>
      </c>
      <c r="R230" s="194"/>
      <c r="S230" s="222"/>
      <c r="T230" s="261"/>
      <c r="U230" s="5"/>
      <c r="V230" s="196"/>
      <c r="W230" s="197"/>
      <c r="X230" s="197"/>
      <c r="Y230" s="197"/>
      <c r="Z230" s="197"/>
      <c r="AA230" s="198"/>
    </row>
    <row r="231" spans="1:27" ht="15" customHeight="1" x14ac:dyDescent="0.2">
      <c r="A231" s="210" t="s">
        <v>323</v>
      </c>
      <c r="B231" s="200" t="s">
        <v>265</v>
      </c>
      <c r="C231" s="200"/>
      <c r="D231" s="212">
        <v>8827</v>
      </c>
      <c r="E231" s="189"/>
      <c r="F231" s="189"/>
      <c r="G231" s="211"/>
      <c r="H231" s="5"/>
      <c r="I231" s="191"/>
      <c r="J231" s="192"/>
      <c r="K231" s="193"/>
      <c r="L231" s="5"/>
      <c r="M231" s="201"/>
      <c r="N231" s="202"/>
      <c r="O231" s="194"/>
      <c r="P231" s="205">
        <v>2</v>
      </c>
      <c r="Q231" s="206">
        <v>66.44</v>
      </c>
      <c r="R231" s="194"/>
      <c r="S231" s="222"/>
      <c r="T231" s="261"/>
      <c r="U231" s="5"/>
      <c r="V231" s="196"/>
      <c r="W231" s="197"/>
      <c r="X231" s="197"/>
      <c r="Y231" s="197"/>
      <c r="Z231" s="197"/>
      <c r="AA231" s="198"/>
    </row>
    <row r="232" spans="1:27" ht="15" customHeight="1" x14ac:dyDescent="0.2">
      <c r="A232" s="210" t="s">
        <v>323</v>
      </c>
      <c r="B232" s="200" t="s">
        <v>288</v>
      </c>
      <c r="C232" s="200"/>
      <c r="D232" s="212">
        <v>8829</v>
      </c>
      <c r="E232" s="189"/>
      <c r="F232" s="189"/>
      <c r="G232" s="211"/>
      <c r="H232" s="5"/>
      <c r="I232" s="191"/>
      <c r="J232" s="192"/>
      <c r="K232" s="193"/>
      <c r="L232" s="5"/>
      <c r="M232" s="201"/>
      <c r="N232" s="202"/>
      <c r="O232" s="194"/>
      <c r="P232" s="205">
        <v>3</v>
      </c>
      <c r="Q232" s="206">
        <v>48.12</v>
      </c>
      <c r="R232" s="194"/>
      <c r="S232" s="222"/>
      <c r="T232" s="261"/>
      <c r="U232" s="5"/>
      <c r="V232" s="196"/>
      <c r="W232" s="197"/>
      <c r="X232" s="197"/>
      <c r="Y232" s="197"/>
      <c r="Z232" s="197"/>
      <c r="AA232" s="198"/>
    </row>
    <row r="233" spans="1:27" ht="15" customHeight="1" x14ac:dyDescent="0.2">
      <c r="A233" s="210" t="s">
        <v>323</v>
      </c>
      <c r="B233" s="200" t="s">
        <v>227</v>
      </c>
      <c r="C233" s="200"/>
      <c r="D233" s="212">
        <v>7205</v>
      </c>
      <c r="E233" s="189"/>
      <c r="F233" s="189"/>
      <c r="G233" s="211"/>
      <c r="H233" s="5"/>
      <c r="I233" s="191"/>
      <c r="J233" s="192"/>
      <c r="K233" s="193"/>
      <c r="L233" s="5"/>
      <c r="M233" s="201"/>
      <c r="N233" s="202"/>
      <c r="O233" s="194"/>
      <c r="P233" s="205">
        <v>132</v>
      </c>
      <c r="Q233" s="206">
        <v>2885.72</v>
      </c>
      <c r="R233" s="194"/>
      <c r="S233" s="222"/>
      <c r="T233" s="261"/>
      <c r="U233" s="5"/>
      <c r="V233" s="196"/>
      <c r="W233" s="197"/>
      <c r="X233" s="197"/>
      <c r="Y233" s="197"/>
      <c r="Z233" s="197"/>
      <c r="AA233" s="198"/>
    </row>
    <row r="234" spans="1:27" ht="15" customHeight="1" x14ac:dyDescent="0.2">
      <c r="A234" s="210" t="s">
        <v>323</v>
      </c>
      <c r="B234" s="200" t="s">
        <v>309</v>
      </c>
      <c r="C234" s="200"/>
      <c r="D234" s="212">
        <v>8861</v>
      </c>
      <c r="E234" s="189"/>
      <c r="F234" s="189"/>
      <c r="G234" s="211"/>
      <c r="H234" s="5"/>
      <c r="I234" s="191"/>
      <c r="J234" s="192"/>
      <c r="K234" s="193"/>
      <c r="L234" s="5"/>
      <c r="M234" s="201"/>
      <c r="N234" s="202"/>
      <c r="O234" s="194"/>
      <c r="P234" s="205">
        <v>9</v>
      </c>
      <c r="Q234" s="206">
        <v>69.56</v>
      </c>
      <c r="R234" s="194"/>
      <c r="S234" s="222"/>
      <c r="T234" s="261"/>
      <c r="U234" s="5"/>
      <c r="V234" s="196"/>
      <c r="W234" s="197"/>
      <c r="X234" s="197"/>
      <c r="Y234" s="197"/>
      <c r="Z234" s="197"/>
      <c r="AA234" s="198"/>
    </row>
    <row r="235" spans="1:27" ht="15" customHeight="1" x14ac:dyDescent="0.2">
      <c r="A235" s="210" t="s">
        <v>323</v>
      </c>
      <c r="B235" s="200" t="s">
        <v>228</v>
      </c>
      <c r="C235" s="200"/>
      <c r="D235" s="212">
        <v>8525</v>
      </c>
      <c r="E235" s="189"/>
      <c r="F235" s="189"/>
      <c r="G235" s="211"/>
      <c r="H235" s="5"/>
      <c r="I235" s="191"/>
      <c r="J235" s="192"/>
      <c r="K235" s="193"/>
      <c r="L235" s="5"/>
      <c r="M235" s="201"/>
      <c r="N235" s="202"/>
      <c r="O235" s="194"/>
      <c r="P235" s="205">
        <v>3</v>
      </c>
      <c r="Q235" s="206">
        <v>31.43</v>
      </c>
      <c r="R235" s="194"/>
      <c r="S235" s="222"/>
      <c r="T235" s="261"/>
      <c r="U235" s="5"/>
      <c r="V235" s="196"/>
      <c r="W235" s="197"/>
      <c r="X235" s="197"/>
      <c r="Y235" s="197"/>
      <c r="Z235" s="197"/>
      <c r="AA235" s="198"/>
    </row>
    <row r="236" spans="1:27" ht="15" customHeight="1" x14ac:dyDescent="0.2">
      <c r="A236" s="210" t="s">
        <v>323</v>
      </c>
      <c r="B236" s="200" t="s">
        <v>229</v>
      </c>
      <c r="C236" s="200"/>
      <c r="D236" s="212">
        <v>8830</v>
      </c>
      <c r="E236" s="189"/>
      <c r="F236" s="189"/>
      <c r="G236" s="211"/>
      <c r="H236" s="5"/>
      <c r="I236" s="191"/>
      <c r="J236" s="192"/>
      <c r="K236" s="193"/>
      <c r="L236" s="5"/>
      <c r="M236" s="201"/>
      <c r="N236" s="202"/>
      <c r="O236" s="194"/>
      <c r="P236" s="205">
        <v>39</v>
      </c>
      <c r="Q236" s="206">
        <v>555.83000000000004</v>
      </c>
      <c r="R236" s="194"/>
      <c r="S236" s="222"/>
      <c r="T236" s="261"/>
      <c r="U236" s="5"/>
      <c r="V236" s="196"/>
      <c r="W236" s="197"/>
      <c r="X236" s="197"/>
      <c r="Y236" s="197"/>
      <c r="Z236" s="197"/>
      <c r="AA236" s="198"/>
    </row>
    <row r="237" spans="1:27" ht="15" customHeight="1" x14ac:dyDescent="0.2">
      <c r="A237" s="210" t="s">
        <v>323</v>
      </c>
      <c r="B237" s="200" t="s">
        <v>269</v>
      </c>
      <c r="C237" s="200"/>
      <c r="D237" s="212">
        <v>8832</v>
      </c>
      <c r="E237" s="189"/>
      <c r="F237" s="189"/>
      <c r="G237" s="211"/>
      <c r="H237" s="5"/>
      <c r="I237" s="191"/>
      <c r="J237" s="192"/>
      <c r="K237" s="193"/>
      <c r="L237" s="5"/>
      <c r="M237" s="201"/>
      <c r="N237" s="202"/>
      <c r="O237" s="194"/>
      <c r="P237" s="205">
        <v>38</v>
      </c>
      <c r="Q237" s="206">
        <v>484.13</v>
      </c>
      <c r="R237" s="194"/>
      <c r="S237" s="222"/>
      <c r="T237" s="261"/>
      <c r="U237" s="5"/>
      <c r="V237" s="196"/>
      <c r="W237" s="197"/>
      <c r="X237" s="197"/>
      <c r="Y237" s="197"/>
      <c r="Z237" s="197"/>
      <c r="AA237" s="198"/>
    </row>
    <row r="238" spans="1:27" ht="15" customHeight="1" x14ac:dyDescent="0.2">
      <c r="A238" s="210" t="s">
        <v>323</v>
      </c>
      <c r="B238" s="200" t="s">
        <v>230</v>
      </c>
      <c r="C238" s="200"/>
      <c r="D238" s="212">
        <v>7033</v>
      </c>
      <c r="E238" s="189"/>
      <c r="F238" s="189"/>
      <c r="G238" s="211"/>
      <c r="H238" s="5"/>
      <c r="I238" s="191"/>
      <c r="J238" s="192"/>
      <c r="K238" s="193"/>
      <c r="L238" s="5"/>
      <c r="M238" s="201"/>
      <c r="N238" s="202"/>
      <c r="O238" s="194"/>
      <c r="P238" s="205">
        <v>23</v>
      </c>
      <c r="Q238" s="206">
        <v>379.88</v>
      </c>
      <c r="R238" s="194"/>
      <c r="S238" s="222"/>
      <c r="T238" s="261"/>
      <c r="U238" s="5"/>
      <c r="V238" s="196"/>
      <c r="W238" s="197"/>
      <c r="X238" s="197"/>
      <c r="Y238" s="197"/>
      <c r="Z238" s="197"/>
      <c r="AA238" s="198"/>
    </row>
    <row r="239" spans="1:27" ht="15" customHeight="1" x14ac:dyDescent="0.2">
      <c r="A239" s="210" t="s">
        <v>323</v>
      </c>
      <c r="B239" s="200" t="s">
        <v>231</v>
      </c>
      <c r="C239" s="200"/>
      <c r="D239" s="212">
        <v>8530</v>
      </c>
      <c r="E239" s="189"/>
      <c r="F239" s="189"/>
      <c r="G239" s="211"/>
      <c r="H239" s="5"/>
      <c r="I239" s="191"/>
      <c r="J239" s="192"/>
      <c r="K239" s="193"/>
      <c r="L239" s="5"/>
      <c r="M239" s="201"/>
      <c r="N239" s="202"/>
      <c r="O239" s="194"/>
      <c r="P239" s="205">
        <v>19</v>
      </c>
      <c r="Q239" s="206">
        <v>124.35</v>
      </c>
      <c r="R239" s="194"/>
      <c r="S239" s="222"/>
      <c r="T239" s="261"/>
      <c r="U239" s="5"/>
      <c r="V239" s="196"/>
      <c r="W239" s="197"/>
      <c r="X239" s="197"/>
      <c r="Y239" s="197"/>
      <c r="Z239" s="197"/>
      <c r="AA239" s="198"/>
    </row>
    <row r="240" spans="1:27" ht="15" customHeight="1" x14ac:dyDescent="0.2">
      <c r="A240" s="210" t="s">
        <v>323</v>
      </c>
      <c r="B240" s="200" t="s">
        <v>272</v>
      </c>
      <c r="C240" s="200"/>
      <c r="D240" s="212">
        <v>8833</v>
      </c>
      <c r="E240" s="189"/>
      <c r="F240" s="189"/>
      <c r="G240" s="211"/>
      <c r="H240" s="5"/>
      <c r="I240" s="191"/>
      <c r="J240" s="192"/>
      <c r="K240" s="193"/>
      <c r="L240" s="5"/>
      <c r="M240" s="201"/>
      <c r="N240" s="202"/>
      <c r="O240" s="194"/>
      <c r="P240" s="205">
        <v>5</v>
      </c>
      <c r="Q240" s="206">
        <v>25</v>
      </c>
      <c r="R240" s="194"/>
      <c r="S240" s="222"/>
      <c r="T240" s="261"/>
      <c r="U240" s="5"/>
      <c r="V240" s="196"/>
      <c r="W240" s="197"/>
      <c r="X240" s="197"/>
      <c r="Y240" s="197"/>
      <c r="Z240" s="197"/>
      <c r="AA240" s="198"/>
    </row>
    <row r="241" spans="1:27" ht="15" customHeight="1" x14ac:dyDescent="0.2">
      <c r="A241" s="210" t="s">
        <v>323</v>
      </c>
      <c r="B241" s="200" t="s">
        <v>232</v>
      </c>
      <c r="C241" s="200"/>
      <c r="D241" s="212">
        <v>7036</v>
      </c>
      <c r="E241" s="189"/>
      <c r="F241" s="189"/>
      <c r="G241" s="211"/>
      <c r="H241" s="5"/>
      <c r="I241" s="191"/>
      <c r="J241" s="192"/>
      <c r="K241" s="193"/>
      <c r="L241" s="5"/>
      <c r="M241" s="201">
        <v>1</v>
      </c>
      <c r="N241" s="202">
        <v>-5</v>
      </c>
      <c r="O241" s="194"/>
      <c r="P241" s="205">
        <v>319</v>
      </c>
      <c r="Q241" s="206">
        <v>5562.44</v>
      </c>
      <c r="R241" s="194"/>
      <c r="S241" s="222"/>
      <c r="T241" s="261"/>
      <c r="U241" s="5"/>
      <c r="V241" s="196"/>
      <c r="W241" s="197"/>
      <c r="X241" s="197"/>
      <c r="Y241" s="197"/>
      <c r="Z241" s="197"/>
      <c r="AA241" s="198"/>
    </row>
    <row r="242" spans="1:27" ht="15" customHeight="1" x14ac:dyDescent="0.2">
      <c r="A242" s="210" t="s">
        <v>323</v>
      </c>
      <c r="B242" s="280" t="s">
        <v>274</v>
      </c>
      <c r="C242" s="281"/>
      <c r="D242" s="212">
        <v>8865</v>
      </c>
      <c r="E242" s="189"/>
      <c r="F242" s="189"/>
      <c r="G242" s="211"/>
      <c r="H242" s="5"/>
      <c r="I242" s="191"/>
      <c r="J242" s="192"/>
      <c r="K242" s="193"/>
      <c r="L242" s="5"/>
      <c r="M242" s="201"/>
      <c r="N242" s="202"/>
      <c r="O242" s="194"/>
      <c r="P242" s="205">
        <v>1</v>
      </c>
      <c r="Q242" s="206">
        <v>5</v>
      </c>
      <c r="R242" s="194"/>
      <c r="S242" s="222"/>
      <c r="T242" s="261"/>
      <c r="U242" s="5"/>
      <c r="V242" s="196"/>
      <c r="W242" s="197"/>
      <c r="X242" s="197"/>
      <c r="Y242" s="197"/>
      <c r="Z242" s="197"/>
      <c r="AA242" s="198"/>
    </row>
    <row r="243" spans="1:27" ht="15" customHeight="1" x14ac:dyDescent="0.2">
      <c r="A243" s="210" t="s">
        <v>323</v>
      </c>
      <c r="B243" s="200" t="s">
        <v>233</v>
      </c>
      <c r="C243" s="200"/>
      <c r="D243" s="212">
        <v>8840</v>
      </c>
      <c r="E243" s="189"/>
      <c r="F243" s="189"/>
      <c r="G243" s="211"/>
      <c r="H243" s="5"/>
      <c r="I243" s="191"/>
      <c r="J243" s="192"/>
      <c r="K243" s="193"/>
      <c r="L243" s="5"/>
      <c r="M243" s="201"/>
      <c r="N243" s="202"/>
      <c r="O243" s="194"/>
      <c r="P243" s="205">
        <v>28</v>
      </c>
      <c r="Q243" s="206">
        <v>367.24</v>
      </c>
      <c r="R243" s="194"/>
      <c r="S243" s="222"/>
      <c r="T243" s="261"/>
      <c r="U243" s="5"/>
      <c r="V243" s="196"/>
      <c r="W243" s="197"/>
      <c r="X243" s="197"/>
      <c r="Y243" s="197"/>
      <c r="Z243" s="197"/>
      <c r="AA243" s="198"/>
    </row>
    <row r="244" spans="1:27" ht="15" customHeight="1" x14ac:dyDescent="0.2">
      <c r="A244" s="210" t="s">
        <v>323</v>
      </c>
      <c r="B244" s="200" t="s">
        <v>234</v>
      </c>
      <c r="C244" s="200"/>
      <c r="D244" s="212">
        <v>7840</v>
      </c>
      <c r="E244" s="189"/>
      <c r="F244" s="189"/>
      <c r="G244" s="211"/>
      <c r="H244" s="5"/>
      <c r="I244" s="191"/>
      <c r="J244" s="192"/>
      <c r="K244" s="193"/>
      <c r="L244" s="5"/>
      <c r="M244" s="201"/>
      <c r="N244" s="202"/>
      <c r="O244" s="194"/>
      <c r="P244" s="205">
        <v>1</v>
      </c>
      <c r="Q244" s="206">
        <v>5</v>
      </c>
      <c r="R244" s="194"/>
      <c r="S244" s="222"/>
      <c r="T244" s="261"/>
      <c r="U244" s="5"/>
      <c r="V244" s="196"/>
      <c r="W244" s="197"/>
      <c r="X244" s="197"/>
      <c r="Y244" s="197"/>
      <c r="Z244" s="197"/>
      <c r="AA244" s="198"/>
    </row>
    <row r="245" spans="1:27" ht="15" customHeight="1" x14ac:dyDescent="0.2">
      <c r="A245" s="210" t="s">
        <v>323</v>
      </c>
      <c r="B245" s="200" t="s">
        <v>310</v>
      </c>
      <c r="C245" s="200"/>
      <c r="D245" s="212">
        <v>7092</v>
      </c>
      <c r="E245" s="189"/>
      <c r="F245" s="189"/>
      <c r="G245" s="211"/>
      <c r="H245" s="5"/>
      <c r="I245" s="191"/>
      <c r="J245" s="192"/>
      <c r="K245" s="193"/>
      <c r="L245" s="5"/>
      <c r="M245" s="201"/>
      <c r="N245" s="202"/>
      <c r="O245" s="194"/>
      <c r="P245" s="205">
        <v>4</v>
      </c>
      <c r="Q245" s="206">
        <v>49.15</v>
      </c>
      <c r="R245" s="194"/>
      <c r="S245" s="222"/>
      <c r="T245" s="261"/>
      <c r="U245" s="5"/>
      <c r="V245" s="196"/>
      <c r="W245" s="197"/>
      <c r="X245" s="197"/>
      <c r="Y245" s="197"/>
      <c r="Z245" s="197"/>
      <c r="AA245" s="198"/>
    </row>
    <row r="246" spans="1:27" ht="15" customHeight="1" x14ac:dyDescent="0.2">
      <c r="A246" s="210" t="s">
        <v>323</v>
      </c>
      <c r="B246" s="200" t="s">
        <v>312</v>
      </c>
      <c r="C246" s="200"/>
      <c r="D246" s="212">
        <v>7840</v>
      </c>
      <c r="E246" s="189"/>
      <c r="F246" s="189"/>
      <c r="G246" s="211"/>
      <c r="H246" s="5"/>
      <c r="I246" s="191"/>
      <c r="J246" s="192"/>
      <c r="K246" s="193"/>
      <c r="L246" s="5"/>
      <c r="M246" s="201"/>
      <c r="N246" s="202"/>
      <c r="O246" s="194"/>
      <c r="P246" s="205">
        <v>1</v>
      </c>
      <c r="Q246" s="206">
        <v>27.29</v>
      </c>
      <c r="R246" s="194"/>
      <c r="S246" s="222"/>
      <c r="T246" s="261"/>
      <c r="U246" s="5"/>
      <c r="V246" s="196"/>
      <c r="W246" s="197"/>
      <c r="X246" s="197"/>
      <c r="Y246" s="197"/>
      <c r="Z246" s="197"/>
      <c r="AA246" s="198"/>
    </row>
    <row r="247" spans="1:27" ht="15" customHeight="1" x14ac:dyDescent="0.2">
      <c r="A247" s="210" t="s">
        <v>323</v>
      </c>
      <c r="B247" s="200" t="s">
        <v>236</v>
      </c>
      <c r="C247" s="200"/>
      <c r="D247" s="212">
        <v>7860</v>
      </c>
      <c r="E247" s="189"/>
      <c r="F247" s="189"/>
      <c r="G247" s="211"/>
      <c r="H247" s="5"/>
      <c r="I247" s="191"/>
      <c r="J247" s="192"/>
      <c r="K247" s="193"/>
      <c r="L247" s="5"/>
      <c r="M247" s="201"/>
      <c r="N247" s="202"/>
      <c r="O247" s="194"/>
      <c r="P247" s="205">
        <v>38</v>
      </c>
      <c r="Q247" s="206">
        <v>500.36</v>
      </c>
      <c r="R247" s="194"/>
      <c r="S247" s="222"/>
      <c r="T247" s="261"/>
      <c r="U247" s="5"/>
      <c r="V247" s="196"/>
      <c r="W247" s="197"/>
      <c r="X247" s="197"/>
      <c r="Y247" s="197"/>
      <c r="Z247" s="197"/>
      <c r="AA247" s="198"/>
    </row>
    <row r="248" spans="1:27" ht="15" customHeight="1" x14ac:dyDescent="0.2">
      <c r="A248" s="210" t="s">
        <v>323</v>
      </c>
      <c r="B248" s="280" t="s">
        <v>313</v>
      </c>
      <c r="C248" s="281"/>
      <c r="D248" s="212">
        <v>7439</v>
      </c>
      <c r="E248" s="189"/>
      <c r="F248" s="189"/>
      <c r="G248" s="211"/>
      <c r="H248" s="5"/>
      <c r="I248" s="191"/>
      <c r="J248" s="192"/>
      <c r="K248" s="193"/>
      <c r="L248" s="5"/>
      <c r="M248" s="201"/>
      <c r="N248" s="202"/>
      <c r="O248" s="194"/>
      <c r="P248" s="205">
        <v>1</v>
      </c>
      <c r="Q248" s="206">
        <v>5</v>
      </c>
      <c r="R248" s="194"/>
      <c r="S248" s="222"/>
      <c r="T248" s="261"/>
      <c r="U248" s="5"/>
      <c r="V248" s="196"/>
      <c r="W248" s="197"/>
      <c r="X248" s="197"/>
      <c r="Y248" s="197"/>
      <c r="Z248" s="197"/>
      <c r="AA248" s="198"/>
    </row>
    <row r="249" spans="1:27" ht="15" customHeight="1" x14ac:dyDescent="0.2">
      <c r="A249" s="210" t="s">
        <v>323</v>
      </c>
      <c r="B249" s="200" t="s">
        <v>277</v>
      </c>
      <c r="C249" s="200"/>
      <c r="D249" s="212">
        <v>7863</v>
      </c>
      <c r="E249" s="189"/>
      <c r="F249" s="189"/>
      <c r="G249" s="211"/>
      <c r="H249" s="5"/>
      <c r="I249" s="191"/>
      <c r="J249" s="192"/>
      <c r="K249" s="193"/>
      <c r="L249" s="5"/>
      <c r="M249" s="201"/>
      <c r="N249" s="202"/>
      <c r="O249" s="194"/>
      <c r="P249" s="205">
        <v>1</v>
      </c>
      <c r="Q249" s="206">
        <v>10.99</v>
      </c>
      <c r="R249" s="194"/>
      <c r="S249" s="222"/>
      <c r="T249" s="261"/>
      <c r="U249" s="5"/>
      <c r="V249" s="196"/>
      <c r="W249" s="197"/>
      <c r="X249" s="197"/>
      <c r="Y249" s="197"/>
      <c r="Z249" s="197"/>
      <c r="AA249" s="198"/>
    </row>
    <row r="250" spans="1:27" ht="15" customHeight="1" x14ac:dyDescent="0.2">
      <c r="A250" s="210" t="s">
        <v>323</v>
      </c>
      <c r="B250" s="200" t="s">
        <v>278</v>
      </c>
      <c r="C250" s="200"/>
      <c r="D250" s="212">
        <v>8534</v>
      </c>
      <c r="E250" s="189"/>
      <c r="F250" s="189"/>
      <c r="G250" s="211"/>
      <c r="H250" s="5"/>
      <c r="I250" s="191"/>
      <c r="J250" s="192"/>
      <c r="K250" s="193"/>
      <c r="L250" s="5"/>
      <c r="M250" s="201"/>
      <c r="N250" s="202"/>
      <c r="O250" s="194"/>
      <c r="P250" s="205">
        <v>9</v>
      </c>
      <c r="Q250" s="206">
        <v>45</v>
      </c>
      <c r="R250" s="194"/>
      <c r="S250" s="222"/>
      <c r="T250" s="261"/>
      <c r="U250" s="5"/>
      <c r="V250" s="196"/>
      <c r="W250" s="197"/>
      <c r="X250" s="197"/>
      <c r="Y250" s="197"/>
      <c r="Z250" s="197"/>
      <c r="AA250" s="198"/>
    </row>
    <row r="251" spans="1:27" ht="15" customHeight="1" x14ac:dyDescent="0.2">
      <c r="A251" s="210" t="s">
        <v>323</v>
      </c>
      <c r="B251" s="200" t="s">
        <v>237</v>
      </c>
      <c r="C251" s="200"/>
      <c r="D251" s="212">
        <v>8861</v>
      </c>
      <c r="E251" s="189"/>
      <c r="F251" s="189"/>
      <c r="G251" s="211"/>
      <c r="H251" s="5"/>
      <c r="I251" s="191"/>
      <c r="J251" s="192"/>
      <c r="K251" s="193"/>
      <c r="L251" s="5"/>
      <c r="M251" s="201"/>
      <c r="N251" s="202"/>
      <c r="O251" s="194"/>
      <c r="P251" s="205">
        <v>890</v>
      </c>
      <c r="Q251" s="206">
        <v>9503.23</v>
      </c>
      <c r="R251" s="194"/>
      <c r="S251" s="222"/>
      <c r="T251" s="261"/>
      <c r="U251" s="5"/>
      <c r="V251" s="196"/>
      <c r="W251" s="197"/>
      <c r="X251" s="197"/>
      <c r="Y251" s="197"/>
      <c r="Z251" s="197"/>
      <c r="AA251" s="198"/>
    </row>
    <row r="252" spans="1:27" ht="15" customHeight="1" x14ac:dyDescent="0.2">
      <c r="A252" s="210" t="s">
        <v>323</v>
      </c>
      <c r="B252" s="200" t="s">
        <v>238</v>
      </c>
      <c r="C252" s="200"/>
      <c r="D252" s="212">
        <v>8865</v>
      </c>
      <c r="E252" s="189"/>
      <c r="F252" s="189"/>
      <c r="G252" s="211"/>
      <c r="H252" s="5"/>
      <c r="I252" s="191"/>
      <c r="J252" s="192"/>
      <c r="K252" s="193"/>
      <c r="L252" s="5"/>
      <c r="M252" s="201"/>
      <c r="N252" s="202"/>
      <c r="O252" s="194"/>
      <c r="P252" s="205">
        <v>327</v>
      </c>
      <c r="Q252" s="206">
        <v>4346.46</v>
      </c>
      <c r="R252" s="194"/>
      <c r="S252" s="222"/>
      <c r="T252" s="261"/>
      <c r="U252" s="5"/>
      <c r="V252" s="196"/>
      <c r="W252" s="197"/>
      <c r="X252" s="197"/>
      <c r="Y252" s="197"/>
      <c r="Z252" s="197"/>
      <c r="AA252" s="198"/>
    </row>
    <row r="253" spans="1:27" ht="15" customHeight="1" x14ac:dyDescent="0.2">
      <c r="A253" s="210" t="s">
        <v>323</v>
      </c>
      <c r="B253" s="200" t="s">
        <v>239</v>
      </c>
      <c r="C253" s="200"/>
      <c r="D253" s="212">
        <v>7064</v>
      </c>
      <c r="E253" s="189"/>
      <c r="F253" s="189"/>
      <c r="G253" s="211"/>
      <c r="H253" s="5"/>
      <c r="I253" s="191"/>
      <c r="J253" s="192"/>
      <c r="K253" s="193"/>
      <c r="L253" s="5"/>
      <c r="M253" s="201"/>
      <c r="N253" s="202"/>
      <c r="O253" s="194"/>
      <c r="P253" s="205">
        <v>11</v>
      </c>
      <c r="Q253" s="206">
        <v>234.68</v>
      </c>
      <c r="R253" s="194"/>
      <c r="S253" s="222"/>
      <c r="T253" s="261"/>
      <c r="U253" s="5"/>
      <c r="V253" s="196"/>
      <c r="W253" s="197"/>
      <c r="X253" s="197"/>
      <c r="Y253" s="197"/>
      <c r="Z253" s="197"/>
      <c r="AA253" s="198"/>
    </row>
    <row r="254" spans="1:27" ht="15" customHeight="1" x14ac:dyDescent="0.2">
      <c r="A254" s="210" t="s">
        <v>323</v>
      </c>
      <c r="B254" s="200" t="s">
        <v>240</v>
      </c>
      <c r="C254" s="200"/>
      <c r="D254" s="212">
        <v>7065</v>
      </c>
      <c r="E254" s="189"/>
      <c r="F254" s="189"/>
      <c r="G254" s="211"/>
      <c r="H254" s="5"/>
      <c r="I254" s="191"/>
      <c r="J254" s="192"/>
      <c r="K254" s="193"/>
      <c r="L254" s="5"/>
      <c r="M254" s="201"/>
      <c r="N254" s="202"/>
      <c r="O254" s="194"/>
      <c r="P254" s="205">
        <v>186</v>
      </c>
      <c r="Q254" s="206">
        <v>2356.41</v>
      </c>
      <c r="R254" s="194"/>
      <c r="S254" s="222"/>
      <c r="T254" s="261"/>
      <c r="U254" s="5"/>
      <c r="V254" s="196"/>
      <c r="W254" s="197"/>
      <c r="X254" s="197"/>
      <c r="Y254" s="197"/>
      <c r="Z254" s="197"/>
      <c r="AA254" s="198"/>
    </row>
    <row r="255" spans="1:27" ht="15" customHeight="1" x14ac:dyDescent="0.2">
      <c r="A255" s="210" t="s">
        <v>323</v>
      </c>
      <c r="B255" s="200" t="s">
        <v>280</v>
      </c>
      <c r="C255" s="200"/>
      <c r="D255" s="212">
        <v>8551</v>
      </c>
      <c r="E255" s="189"/>
      <c r="F255" s="189"/>
      <c r="G255" s="211"/>
      <c r="H255" s="5"/>
      <c r="I255" s="191"/>
      <c r="J255" s="192"/>
      <c r="K255" s="193"/>
      <c r="L255" s="5"/>
      <c r="M255" s="201"/>
      <c r="N255" s="202"/>
      <c r="O255" s="194"/>
      <c r="P255" s="205">
        <v>2</v>
      </c>
      <c r="Q255" s="206">
        <v>23.94</v>
      </c>
      <c r="R255" s="194"/>
      <c r="S255" s="222"/>
      <c r="T255" s="261"/>
      <c r="U255" s="5"/>
      <c r="V255" s="196"/>
      <c r="W255" s="197"/>
      <c r="X255" s="197"/>
      <c r="Y255" s="197"/>
      <c r="Z255" s="197"/>
      <c r="AA255" s="198"/>
    </row>
    <row r="256" spans="1:27" ht="15" customHeight="1" x14ac:dyDescent="0.2">
      <c r="A256" s="210" t="s">
        <v>323</v>
      </c>
      <c r="B256" s="200" t="s">
        <v>242</v>
      </c>
      <c r="C256" s="200"/>
      <c r="D256" s="212">
        <v>7204</v>
      </c>
      <c r="E256" s="189"/>
      <c r="F256" s="189"/>
      <c r="G256" s="211"/>
      <c r="H256" s="5"/>
      <c r="I256" s="191"/>
      <c r="J256" s="192"/>
      <c r="K256" s="193"/>
      <c r="L256" s="5"/>
      <c r="M256" s="201"/>
      <c r="N256" s="202"/>
      <c r="O256" s="194"/>
      <c r="P256" s="205">
        <v>41</v>
      </c>
      <c r="Q256" s="206">
        <v>627.20000000000005</v>
      </c>
      <c r="R256" s="194"/>
      <c r="S256" s="222"/>
      <c r="T256" s="261"/>
      <c r="U256" s="5"/>
      <c r="V256" s="196"/>
      <c r="W256" s="197"/>
      <c r="X256" s="197"/>
      <c r="Y256" s="197"/>
      <c r="Z256" s="197"/>
      <c r="AA256" s="198"/>
    </row>
    <row r="257" spans="1:27" ht="15" customHeight="1" x14ac:dyDescent="0.2">
      <c r="A257" s="210" t="s">
        <v>323</v>
      </c>
      <c r="B257" s="200" t="s">
        <v>299</v>
      </c>
      <c r="C257" s="200"/>
      <c r="D257" s="212">
        <v>7203</v>
      </c>
      <c r="E257" s="189"/>
      <c r="F257" s="189"/>
      <c r="G257" s="211"/>
      <c r="H257" s="5"/>
      <c r="I257" s="191"/>
      <c r="J257" s="192"/>
      <c r="K257" s="193"/>
      <c r="L257" s="5"/>
      <c r="M257" s="201"/>
      <c r="N257" s="202"/>
      <c r="O257" s="194"/>
      <c r="P257" s="205">
        <v>187</v>
      </c>
      <c r="Q257" s="206">
        <v>2842.26</v>
      </c>
      <c r="R257" s="194"/>
      <c r="S257" s="222"/>
      <c r="T257" s="261"/>
      <c r="U257" s="5"/>
      <c r="V257" s="196"/>
      <c r="W257" s="197"/>
      <c r="X257" s="197"/>
      <c r="Y257" s="197"/>
      <c r="Z257" s="197"/>
      <c r="AA257" s="198"/>
    </row>
    <row r="258" spans="1:27" ht="15" customHeight="1" x14ac:dyDescent="0.2">
      <c r="A258" s="210" t="s">
        <v>323</v>
      </c>
      <c r="B258" s="200" t="s">
        <v>243</v>
      </c>
      <c r="C258" s="200"/>
      <c r="D258" s="212">
        <v>7076</v>
      </c>
      <c r="E258" s="189"/>
      <c r="F258" s="189"/>
      <c r="G258" s="211"/>
      <c r="H258" s="5"/>
      <c r="I258" s="191"/>
      <c r="J258" s="192"/>
      <c r="K258" s="193"/>
      <c r="L258" s="5"/>
      <c r="M258" s="201"/>
      <c r="N258" s="202"/>
      <c r="O258" s="194"/>
      <c r="P258" s="205">
        <v>34</v>
      </c>
      <c r="Q258" s="206">
        <v>509.99</v>
      </c>
      <c r="R258" s="194"/>
      <c r="S258" s="222"/>
      <c r="T258" s="261"/>
      <c r="U258" s="5"/>
      <c r="V258" s="196"/>
      <c r="W258" s="197"/>
      <c r="X258" s="197"/>
      <c r="Y258" s="197"/>
      <c r="Z258" s="197"/>
      <c r="AA258" s="198"/>
    </row>
    <row r="259" spans="1:27" ht="15" customHeight="1" x14ac:dyDescent="0.2">
      <c r="A259" s="210" t="s">
        <v>323</v>
      </c>
      <c r="B259" s="200" t="s">
        <v>244</v>
      </c>
      <c r="C259" s="200"/>
      <c r="D259" s="212">
        <v>7077</v>
      </c>
      <c r="E259" s="189"/>
      <c r="F259" s="189"/>
      <c r="G259" s="211"/>
      <c r="H259" s="5"/>
      <c r="I259" s="191"/>
      <c r="J259" s="192"/>
      <c r="K259" s="193"/>
      <c r="L259" s="5"/>
      <c r="M259" s="201"/>
      <c r="N259" s="202"/>
      <c r="O259" s="194"/>
      <c r="P259" s="205">
        <v>12</v>
      </c>
      <c r="Q259" s="206">
        <v>376.98</v>
      </c>
      <c r="R259" s="194"/>
      <c r="S259" s="222"/>
      <c r="T259" s="261"/>
      <c r="U259" s="5"/>
      <c r="V259" s="196"/>
      <c r="W259" s="197"/>
      <c r="X259" s="197"/>
      <c r="Y259" s="197"/>
      <c r="Z259" s="197"/>
      <c r="AA259" s="198"/>
    </row>
    <row r="260" spans="1:27" ht="15" customHeight="1" x14ac:dyDescent="0.2">
      <c r="A260" s="210" t="s">
        <v>323</v>
      </c>
      <c r="B260" s="200" t="s">
        <v>245</v>
      </c>
      <c r="C260" s="200"/>
      <c r="D260" s="212">
        <v>7871</v>
      </c>
      <c r="E260" s="189"/>
      <c r="F260" s="189"/>
      <c r="G260" s="211"/>
      <c r="H260" s="5"/>
      <c r="I260" s="191"/>
      <c r="J260" s="192"/>
      <c r="K260" s="193"/>
      <c r="L260" s="5"/>
      <c r="M260" s="201"/>
      <c r="N260" s="202"/>
      <c r="O260" s="194"/>
      <c r="P260" s="205">
        <v>8</v>
      </c>
      <c r="Q260" s="206">
        <v>49.68</v>
      </c>
      <c r="R260" s="194"/>
      <c r="S260" s="222"/>
      <c r="T260" s="261"/>
      <c r="U260" s="5"/>
      <c r="V260" s="196"/>
      <c r="W260" s="197"/>
      <c r="X260" s="197"/>
      <c r="Y260" s="197"/>
      <c r="Z260" s="197"/>
      <c r="AA260" s="198"/>
    </row>
    <row r="261" spans="1:27" ht="15" customHeight="1" x14ac:dyDescent="0.2">
      <c r="A261" s="210" t="s">
        <v>323</v>
      </c>
      <c r="B261" s="200" t="s">
        <v>281</v>
      </c>
      <c r="C261" s="200"/>
      <c r="D261" s="212">
        <v>8886</v>
      </c>
      <c r="E261" s="189"/>
      <c r="F261" s="189"/>
      <c r="G261" s="211"/>
      <c r="H261" s="5"/>
      <c r="I261" s="191"/>
      <c r="J261" s="192"/>
      <c r="K261" s="193"/>
      <c r="L261" s="5"/>
      <c r="M261" s="201"/>
      <c r="N261" s="202"/>
      <c r="O261" s="194"/>
      <c r="P261" s="205">
        <v>22</v>
      </c>
      <c r="Q261" s="206">
        <v>342.4</v>
      </c>
      <c r="R261" s="194"/>
      <c r="S261" s="222"/>
      <c r="T261" s="261"/>
      <c r="U261" s="5"/>
      <c r="V261" s="196"/>
      <c r="W261" s="197"/>
      <c r="X261" s="197"/>
      <c r="Y261" s="197"/>
      <c r="Z261" s="197"/>
      <c r="AA261" s="198"/>
    </row>
    <row r="262" spans="1:27" ht="15" customHeight="1" x14ac:dyDescent="0.2">
      <c r="A262" s="210" t="s">
        <v>323</v>
      </c>
      <c r="B262" s="200" t="s">
        <v>300</v>
      </c>
      <c r="C262" s="200"/>
      <c r="D262" s="212">
        <v>7461</v>
      </c>
      <c r="E262" s="189"/>
      <c r="F262" s="189"/>
      <c r="G262" s="211"/>
      <c r="H262" s="5"/>
      <c r="I262" s="191"/>
      <c r="J262" s="192"/>
      <c r="K262" s="193"/>
      <c r="L262" s="5"/>
      <c r="M262" s="201"/>
      <c r="N262" s="202"/>
      <c r="O262" s="194"/>
      <c r="P262" s="205">
        <v>8</v>
      </c>
      <c r="Q262" s="206">
        <v>109.54</v>
      </c>
      <c r="R262" s="194"/>
      <c r="S262" s="222"/>
      <c r="T262" s="261"/>
      <c r="U262" s="5"/>
      <c r="V262" s="196"/>
      <c r="W262" s="197"/>
      <c r="X262" s="197"/>
      <c r="Y262" s="197"/>
      <c r="Z262" s="197"/>
      <c r="AA262" s="198"/>
    </row>
    <row r="263" spans="1:27" ht="15" customHeight="1" x14ac:dyDescent="0.2">
      <c r="A263" s="210" t="s">
        <v>323</v>
      </c>
      <c r="B263" s="200" t="s">
        <v>317</v>
      </c>
      <c r="C263" s="200"/>
      <c r="D263" s="212">
        <v>8887</v>
      </c>
      <c r="E263" s="189"/>
      <c r="F263" s="189"/>
      <c r="G263" s="211"/>
      <c r="H263" s="5"/>
      <c r="I263" s="191"/>
      <c r="J263" s="192"/>
      <c r="K263" s="193"/>
      <c r="L263" s="5"/>
      <c r="M263" s="201"/>
      <c r="N263" s="202"/>
      <c r="O263" s="194"/>
      <c r="P263" s="205">
        <v>4</v>
      </c>
      <c r="Q263" s="206">
        <v>46.08</v>
      </c>
      <c r="R263" s="194"/>
      <c r="S263" s="222"/>
      <c r="T263" s="261"/>
      <c r="U263" s="5"/>
      <c r="V263" s="196"/>
      <c r="W263" s="197"/>
      <c r="X263" s="197"/>
      <c r="Y263" s="197"/>
      <c r="Z263" s="197"/>
      <c r="AA263" s="198"/>
    </row>
    <row r="264" spans="1:27" ht="15" customHeight="1" x14ac:dyDescent="0.2">
      <c r="A264" s="210" t="s">
        <v>323</v>
      </c>
      <c r="B264" s="200" t="s">
        <v>247</v>
      </c>
      <c r="C264" s="200"/>
      <c r="D264" s="212">
        <v>7083</v>
      </c>
      <c r="E264" s="189"/>
      <c r="F264" s="189"/>
      <c r="G264" s="211"/>
      <c r="H264" s="5"/>
      <c r="I264" s="191"/>
      <c r="J264" s="192"/>
      <c r="K264" s="193"/>
      <c r="L264" s="5"/>
      <c r="M264" s="201"/>
      <c r="N264" s="202"/>
      <c r="O264" s="194"/>
      <c r="P264" s="205">
        <v>152</v>
      </c>
      <c r="Q264" s="206">
        <v>2707.02</v>
      </c>
      <c r="R264" s="194"/>
      <c r="S264" s="222"/>
      <c r="T264" s="261"/>
      <c r="U264" s="5"/>
      <c r="V264" s="196"/>
      <c r="W264" s="197"/>
      <c r="X264" s="197"/>
      <c r="Y264" s="197"/>
      <c r="Z264" s="197"/>
      <c r="AA264" s="198"/>
    </row>
    <row r="265" spans="1:27" ht="15" customHeight="1" x14ac:dyDescent="0.2">
      <c r="A265" s="210" t="s">
        <v>323</v>
      </c>
      <c r="B265" s="200" t="s">
        <v>284</v>
      </c>
      <c r="C265" s="200"/>
      <c r="D265" s="212">
        <v>7088</v>
      </c>
      <c r="E265" s="189"/>
      <c r="F265" s="189"/>
      <c r="G265" s="211"/>
      <c r="H265" s="5"/>
      <c r="I265" s="191"/>
      <c r="J265" s="192"/>
      <c r="K265" s="193"/>
      <c r="L265" s="5"/>
      <c r="M265" s="201"/>
      <c r="N265" s="202"/>
      <c r="O265" s="194"/>
      <c r="P265" s="205">
        <v>32</v>
      </c>
      <c r="Q265" s="206">
        <v>724.45</v>
      </c>
      <c r="R265" s="194"/>
      <c r="S265" s="222"/>
      <c r="T265" s="261"/>
      <c r="U265" s="5"/>
      <c r="V265" s="196"/>
      <c r="W265" s="197"/>
      <c r="X265" s="197"/>
      <c r="Y265" s="197"/>
      <c r="Z265" s="197"/>
      <c r="AA265" s="198"/>
    </row>
    <row r="266" spans="1:27" ht="15" customHeight="1" x14ac:dyDescent="0.2">
      <c r="A266" s="210" t="s">
        <v>323</v>
      </c>
      <c r="B266" s="200" t="s">
        <v>248</v>
      </c>
      <c r="C266" s="200"/>
      <c r="D266" s="212">
        <v>7462</v>
      </c>
      <c r="E266" s="189"/>
      <c r="F266" s="189"/>
      <c r="G266" s="211"/>
      <c r="H266" s="5"/>
      <c r="I266" s="191"/>
      <c r="J266" s="192"/>
      <c r="K266" s="193"/>
      <c r="L266" s="5"/>
      <c r="M266" s="201"/>
      <c r="N266" s="202"/>
      <c r="O266" s="194"/>
      <c r="P266" s="205">
        <v>13</v>
      </c>
      <c r="Q266" s="206">
        <v>96.87</v>
      </c>
      <c r="R266" s="194"/>
      <c r="S266" s="222"/>
      <c r="T266" s="261"/>
      <c r="U266" s="5"/>
      <c r="V266" s="196"/>
      <c r="W266" s="197"/>
      <c r="X266" s="197"/>
      <c r="Y266" s="197"/>
      <c r="Z266" s="197"/>
      <c r="AA266" s="198"/>
    </row>
    <row r="267" spans="1:27" ht="15" customHeight="1" x14ac:dyDescent="0.2">
      <c r="A267" s="210" t="s">
        <v>323</v>
      </c>
      <c r="B267" s="280" t="s">
        <v>301</v>
      </c>
      <c r="C267" s="281"/>
      <c r="D267" s="212">
        <v>7882</v>
      </c>
      <c r="E267" s="189"/>
      <c r="F267" s="189"/>
      <c r="G267" s="211"/>
      <c r="H267" s="5"/>
      <c r="I267" s="191"/>
      <c r="J267" s="192"/>
      <c r="K267" s="193"/>
      <c r="L267" s="5"/>
      <c r="M267" s="201"/>
      <c r="N267" s="202"/>
      <c r="O267" s="194"/>
      <c r="P267" s="205">
        <v>1</v>
      </c>
      <c r="Q267" s="206">
        <v>19.059999999999999</v>
      </c>
      <c r="R267" s="194"/>
      <c r="S267" s="222"/>
      <c r="T267" s="261"/>
      <c r="U267" s="5"/>
      <c r="V267" s="196"/>
      <c r="W267" s="197"/>
      <c r="X267" s="197"/>
      <c r="Y267" s="197"/>
      <c r="Z267" s="197"/>
      <c r="AA267" s="198"/>
    </row>
    <row r="268" spans="1:27" ht="15" customHeight="1" x14ac:dyDescent="0.2">
      <c r="A268" s="210" t="s">
        <v>323</v>
      </c>
      <c r="B268" s="200" t="s">
        <v>249</v>
      </c>
      <c r="C268" s="200"/>
      <c r="D268" s="212">
        <v>7882</v>
      </c>
      <c r="E268" s="189"/>
      <c r="F268" s="189"/>
      <c r="G268" s="211"/>
      <c r="H268" s="5"/>
      <c r="I268" s="191"/>
      <c r="J268" s="192"/>
      <c r="K268" s="193"/>
      <c r="L268" s="5"/>
      <c r="M268" s="201"/>
      <c r="N268" s="202"/>
      <c r="O268" s="194"/>
      <c r="P268" s="205">
        <v>75</v>
      </c>
      <c r="Q268" s="206">
        <v>994.75</v>
      </c>
      <c r="R268" s="194"/>
      <c r="S268" s="222"/>
      <c r="T268" s="261"/>
      <c r="U268" s="5"/>
      <c r="V268" s="196"/>
      <c r="W268" s="197"/>
      <c r="X268" s="197"/>
      <c r="Y268" s="197"/>
      <c r="Z268" s="197"/>
      <c r="AA268" s="198"/>
    </row>
    <row r="269" spans="1:27" ht="15" customHeight="1" x14ac:dyDescent="0.2">
      <c r="A269" s="210" t="s">
        <v>323</v>
      </c>
      <c r="B269" s="200" t="s">
        <v>250</v>
      </c>
      <c r="C269" s="200"/>
      <c r="D269" s="212">
        <v>7090</v>
      </c>
      <c r="E269" s="189"/>
      <c r="F269" s="189"/>
      <c r="G269" s="211"/>
      <c r="H269" s="5"/>
      <c r="I269" s="191"/>
      <c r="J269" s="192"/>
      <c r="K269" s="193"/>
      <c r="L269" s="5"/>
      <c r="M269" s="201"/>
      <c r="N269" s="202"/>
      <c r="O269" s="194"/>
      <c r="P269" s="205">
        <v>21</v>
      </c>
      <c r="Q269" s="206">
        <v>206.45</v>
      </c>
      <c r="R269" s="194"/>
      <c r="S269" s="222"/>
      <c r="T269" s="261"/>
      <c r="U269" s="5"/>
      <c r="V269" s="196"/>
      <c r="W269" s="197"/>
      <c r="X269" s="197"/>
      <c r="Y269" s="197"/>
      <c r="Z269" s="197"/>
      <c r="AA269" s="198"/>
    </row>
    <row r="270" spans="1:27" ht="15" customHeight="1" x14ac:dyDescent="0.2">
      <c r="A270" s="210" t="s">
        <v>323</v>
      </c>
      <c r="B270" s="200" t="s">
        <v>251</v>
      </c>
      <c r="C270" s="200"/>
      <c r="D270" s="212">
        <v>7095</v>
      </c>
      <c r="E270" s="189"/>
      <c r="F270" s="189"/>
      <c r="G270" s="211"/>
      <c r="H270" s="5"/>
      <c r="I270" s="191"/>
      <c r="J270" s="192"/>
      <c r="K270" s="193"/>
      <c r="L270" s="5"/>
      <c r="M270" s="201"/>
      <c r="N270" s="202"/>
      <c r="O270" s="194"/>
      <c r="P270" s="205">
        <v>153</v>
      </c>
      <c r="Q270" s="206">
        <v>1367.31</v>
      </c>
      <c r="R270" s="194"/>
      <c r="S270" s="222"/>
      <c r="T270" s="261"/>
      <c r="U270" s="5"/>
      <c r="V270" s="196"/>
      <c r="W270" s="197"/>
      <c r="X270" s="197"/>
      <c r="Y270" s="197"/>
      <c r="Z270" s="197"/>
      <c r="AA270" s="198"/>
    </row>
    <row r="271" spans="1:27" ht="15" customHeight="1" x14ac:dyDescent="0.2">
      <c r="A271" s="210" t="s">
        <v>323</v>
      </c>
      <c r="B271" s="280" t="s">
        <v>318</v>
      </c>
      <c r="C271" s="281"/>
      <c r="D271" s="212">
        <v>7095</v>
      </c>
      <c r="E271" s="189"/>
      <c r="F271" s="189"/>
      <c r="G271" s="211"/>
      <c r="H271" s="5"/>
      <c r="I271" s="191"/>
      <c r="J271" s="192"/>
      <c r="K271" s="193"/>
      <c r="L271" s="5"/>
      <c r="M271" s="201"/>
      <c r="N271" s="202"/>
      <c r="O271" s="194"/>
      <c r="P271" s="205">
        <v>5</v>
      </c>
      <c r="Q271" s="206">
        <v>25</v>
      </c>
      <c r="R271" s="194"/>
      <c r="S271" s="222"/>
      <c r="T271" s="261"/>
      <c r="U271" s="5"/>
      <c r="V271" s="196"/>
      <c r="W271" s="197"/>
      <c r="X271" s="197"/>
      <c r="Y271" s="197"/>
      <c r="Z271" s="197"/>
      <c r="AA271" s="198"/>
    </row>
    <row r="272" spans="1:27" ht="15" customHeight="1" x14ac:dyDescent="0.2">
      <c r="A272" s="210" t="s">
        <v>324</v>
      </c>
      <c r="B272" s="200" t="s">
        <v>252</v>
      </c>
      <c r="C272" s="200"/>
      <c r="D272" s="212">
        <v>8865</v>
      </c>
      <c r="E272" s="189"/>
      <c r="F272" s="189"/>
      <c r="G272" s="211"/>
      <c r="H272" s="5"/>
      <c r="I272" s="191"/>
      <c r="J272" s="192"/>
      <c r="K272" s="193"/>
      <c r="L272" s="5"/>
      <c r="M272" s="201"/>
      <c r="N272" s="202"/>
      <c r="O272" s="194"/>
      <c r="P272" s="205">
        <v>6</v>
      </c>
      <c r="Q272" s="206">
        <v>0</v>
      </c>
      <c r="R272" s="194"/>
      <c r="S272" s="222"/>
      <c r="T272" s="261"/>
      <c r="U272" s="5"/>
      <c r="V272" s="196"/>
      <c r="W272" s="197"/>
      <c r="X272" s="197"/>
      <c r="Y272" s="197"/>
      <c r="Z272" s="197"/>
      <c r="AA272" s="198"/>
    </row>
    <row r="273" spans="1:27" ht="15" customHeight="1" x14ac:dyDescent="0.2">
      <c r="A273" s="210" t="s">
        <v>324</v>
      </c>
      <c r="B273" s="200" t="s">
        <v>214</v>
      </c>
      <c r="C273" s="200"/>
      <c r="D273" s="212">
        <v>7001</v>
      </c>
      <c r="E273" s="189"/>
      <c r="F273" s="189"/>
      <c r="G273" s="211"/>
      <c r="H273" s="5"/>
      <c r="I273" s="191"/>
      <c r="J273" s="192"/>
      <c r="K273" s="193"/>
      <c r="L273" s="5"/>
      <c r="M273" s="201"/>
      <c r="N273" s="202"/>
      <c r="O273" s="194"/>
      <c r="P273" s="205">
        <v>19</v>
      </c>
      <c r="Q273" s="206">
        <v>-89.16</v>
      </c>
      <c r="R273" s="194"/>
      <c r="S273" s="222"/>
      <c r="T273" s="261"/>
      <c r="U273" s="5"/>
      <c r="V273" s="196"/>
      <c r="W273" s="197"/>
      <c r="X273" s="197"/>
      <c r="Y273" s="197"/>
      <c r="Z273" s="197"/>
      <c r="AA273" s="198"/>
    </row>
    <row r="274" spans="1:27" ht="15" customHeight="1" x14ac:dyDescent="0.2">
      <c r="A274" s="210" t="s">
        <v>324</v>
      </c>
      <c r="B274" s="200" t="s">
        <v>307</v>
      </c>
      <c r="C274" s="200"/>
      <c r="D274" s="212">
        <v>7823</v>
      </c>
      <c r="E274" s="189"/>
      <c r="F274" s="189"/>
      <c r="G274" s="211"/>
      <c r="H274" s="5"/>
      <c r="I274" s="191"/>
      <c r="J274" s="192"/>
      <c r="K274" s="193"/>
      <c r="L274" s="5"/>
      <c r="M274" s="201"/>
      <c r="N274" s="202"/>
      <c r="O274" s="194"/>
      <c r="P274" s="205">
        <v>4</v>
      </c>
      <c r="Q274" s="206">
        <v>0</v>
      </c>
      <c r="R274" s="194"/>
      <c r="S274" s="222"/>
      <c r="T274" s="261"/>
      <c r="U274" s="5"/>
      <c r="V274" s="196"/>
      <c r="W274" s="197"/>
      <c r="X274" s="197"/>
      <c r="Y274" s="197"/>
      <c r="Z274" s="197"/>
      <c r="AA274" s="198"/>
    </row>
    <row r="275" spans="1:27" ht="15" customHeight="1" x14ac:dyDescent="0.2">
      <c r="A275" s="210" t="s">
        <v>324</v>
      </c>
      <c r="B275" s="200" t="s">
        <v>217</v>
      </c>
      <c r="C275" s="200"/>
      <c r="D275" s="212">
        <v>7008</v>
      </c>
      <c r="E275" s="189"/>
      <c r="F275" s="189"/>
      <c r="G275" s="211"/>
      <c r="H275" s="5"/>
      <c r="I275" s="191"/>
      <c r="J275" s="192"/>
      <c r="K275" s="193"/>
      <c r="L275" s="5"/>
      <c r="M275" s="201">
        <v>10</v>
      </c>
      <c r="N275" s="202">
        <v>0</v>
      </c>
      <c r="O275" s="194"/>
      <c r="P275" s="205">
        <v>79</v>
      </c>
      <c r="Q275" s="206">
        <v>-177.37</v>
      </c>
      <c r="R275" s="194"/>
      <c r="S275" s="222"/>
      <c r="T275" s="261"/>
      <c r="U275" s="5"/>
      <c r="V275" s="196"/>
      <c r="W275" s="197"/>
      <c r="X275" s="197"/>
      <c r="Y275" s="197"/>
      <c r="Z275" s="197"/>
      <c r="AA275" s="198"/>
    </row>
    <row r="276" spans="1:27" ht="15" customHeight="1" x14ac:dyDescent="0.2">
      <c r="A276" s="210" t="s">
        <v>324</v>
      </c>
      <c r="B276" s="200" t="s">
        <v>218</v>
      </c>
      <c r="C276" s="200"/>
      <c r="D276" s="212">
        <v>7066</v>
      </c>
      <c r="E276" s="189"/>
      <c r="F276" s="189"/>
      <c r="G276" s="211"/>
      <c r="H276" s="5"/>
      <c r="I276" s="191"/>
      <c r="J276" s="192"/>
      <c r="K276" s="193"/>
      <c r="L276" s="5"/>
      <c r="M276" s="201"/>
      <c r="N276" s="202"/>
      <c r="O276" s="194"/>
      <c r="P276" s="205">
        <v>6</v>
      </c>
      <c r="Q276" s="206">
        <v>0</v>
      </c>
      <c r="R276" s="194"/>
      <c r="S276" s="222"/>
      <c r="T276" s="261"/>
      <c r="U276" s="5"/>
      <c r="V276" s="196"/>
      <c r="W276" s="197"/>
      <c r="X276" s="197"/>
      <c r="Y276" s="197"/>
      <c r="Z276" s="197"/>
      <c r="AA276" s="198"/>
    </row>
    <row r="277" spans="1:27" ht="15" customHeight="1" x14ac:dyDescent="0.2">
      <c r="A277" s="210" t="s">
        <v>324</v>
      </c>
      <c r="B277" s="200" t="s">
        <v>259</v>
      </c>
      <c r="C277" s="200"/>
      <c r="D277" s="212">
        <v>7067</v>
      </c>
      <c r="E277" s="189"/>
      <c r="F277" s="189"/>
      <c r="G277" s="211"/>
      <c r="H277" s="5"/>
      <c r="I277" s="191"/>
      <c r="J277" s="192"/>
      <c r="K277" s="193"/>
      <c r="L277" s="5"/>
      <c r="M277" s="201"/>
      <c r="N277" s="202"/>
      <c r="O277" s="194"/>
      <c r="P277" s="205">
        <v>6</v>
      </c>
      <c r="Q277" s="206">
        <v>0</v>
      </c>
      <c r="R277" s="194"/>
      <c r="S277" s="222"/>
      <c r="T277" s="261"/>
      <c r="U277" s="5"/>
      <c r="V277" s="196"/>
      <c r="W277" s="197"/>
      <c r="X277" s="197"/>
      <c r="Y277" s="197"/>
      <c r="Z277" s="197"/>
      <c r="AA277" s="198"/>
    </row>
    <row r="278" spans="1:27" ht="15" customHeight="1" x14ac:dyDescent="0.2">
      <c r="A278" s="210" t="s">
        <v>324</v>
      </c>
      <c r="B278" s="200" t="s">
        <v>219</v>
      </c>
      <c r="C278" s="200"/>
      <c r="D278" s="212">
        <v>7016</v>
      </c>
      <c r="E278" s="189"/>
      <c r="F278" s="189"/>
      <c r="G278" s="211"/>
      <c r="H278" s="5"/>
      <c r="I278" s="191"/>
      <c r="J278" s="192"/>
      <c r="K278" s="193"/>
      <c r="L278" s="5"/>
      <c r="M278" s="201">
        <v>2</v>
      </c>
      <c r="N278" s="202">
        <v>0</v>
      </c>
      <c r="O278" s="194"/>
      <c r="P278" s="205">
        <v>4</v>
      </c>
      <c r="Q278" s="206">
        <v>0</v>
      </c>
      <c r="R278" s="194"/>
      <c r="S278" s="222"/>
      <c r="T278" s="261"/>
      <c r="U278" s="5"/>
      <c r="V278" s="196"/>
      <c r="W278" s="197"/>
      <c r="X278" s="197"/>
      <c r="Y278" s="197"/>
      <c r="Z278" s="197"/>
      <c r="AA278" s="198"/>
    </row>
    <row r="279" spans="1:27" ht="15" customHeight="1" x14ac:dyDescent="0.2">
      <c r="A279" s="210" t="s">
        <v>324</v>
      </c>
      <c r="B279" s="200" t="s">
        <v>220</v>
      </c>
      <c r="C279" s="200"/>
      <c r="D279" s="212">
        <v>8817</v>
      </c>
      <c r="E279" s="189"/>
      <c r="F279" s="189"/>
      <c r="G279" s="211"/>
      <c r="H279" s="5"/>
      <c r="I279" s="191"/>
      <c r="J279" s="192"/>
      <c r="K279" s="193"/>
      <c r="L279" s="5"/>
      <c r="M279" s="201"/>
      <c r="N279" s="202"/>
      <c r="O279" s="194"/>
      <c r="P279" s="205">
        <v>6</v>
      </c>
      <c r="Q279" s="206">
        <v>0</v>
      </c>
      <c r="R279" s="194"/>
      <c r="S279" s="222"/>
      <c r="T279" s="261"/>
      <c r="U279" s="5"/>
      <c r="V279" s="196"/>
      <c r="W279" s="197"/>
      <c r="X279" s="197"/>
      <c r="Y279" s="197"/>
      <c r="Z279" s="197"/>
      <c r="AA279" s="198"/>
    </row>
    <row r="280" spans="1:27" ht="15" customHeight="1" x14ac:dyDescent="0.2">
      <c r="A280" s="210" t="s">
        <v>324</v>
      </c>
      <c r="B280" s="200" t="s">
        <v>220</v>
      </c>
      <c r="C280" s="200"/>
      <c r="D280" s="212">
        <v>8820</v>
      </c>
      <c r="E280" s="189"/>
      <c r="F280" s="189"/>
      <c r="G280" s="211"/>
      <c r="H280" s="5"/>
      <c r="I280" s="191"/>
      <c r="J280" s="192"/>
      <c r="K280" s="193"/>
      <c r="L280" s="5"/>
      <c r="M280" s="201"/>
      <c r="N280" s="202"/>
      <c r="O280" s="194"/>
      <c r="P280" s="205">
        <v>28</v>
      </c>
      <c r="Q280" s="206">
        <v>0</v>
      </c>
      <c r="R280" s="194"/>
      <c r="S280" s="222"/>
      <c r="T280" s="261"/>
      <c r="U280" s="5"/>
      <c r="V280" s="196"/>
      <c r="W280" s="197"/>
      <c r="X280" s="197"/>
      <c r="Y280" s="197"/>
      <c r="Z280" s="197"/>
      <c r="AA280" s="198"/>
    </row>
    <row r="281" spans="1:27" ht="15" customHeight="1" x14ac:dyDescent="0.2">
      <c r="A281" s="210" t="s">
        <v>324</v>
      </c>
      <c r="B281" s="200" t="s">
        <v>220</v>
      </c>
      <c r="C281" s="200"/>
      <c r="D281" s="212">
        <v>8837</v>
      </c>
      <c r="E281" s="189"/>
      <c r="F281" s="189"/>
      <c r="G281" s="211"/>
      <c r="H281" s="5"/>
      <c r="I281" s="191"/>
      <c r="J281" s="192"/>
      <c r="K281" s="193"/>
      <c r="L281" s="5"/>
      <c r="M281" s="201"/>
      <c r="N281" s="202"/>
      <c r="O281" s="194"/>
      <c r="P281" s="205">
        <v>19</v>
      </c>
      <c r="Q281" s="206">
        <v>107.33</v>
      </c>
      <c r="R281" s="194"/>
      <c r="S281" s="222"/>
      <c r="T281" s="261"/>
      <c r="U281" s="5"/>
      <c r="V281" s="196"/>
      <c r="W281" s="197"/>
      <c r="X281" s="197"/>
      <c r="Y281" s="197"/>
      <c r="Z281" s="197"/>
      <c r="AA281" s="198"/>
    </row>
    <row r="282" spans="1:27" ht="15" customHeight="1" x14ac:dyDescent="0.2">
      <c r="A282" s="210" t="s">
        <v>324</v>
      </c>
      <c r="B282" s="200" t="s">
        <v>221</v>
      </c>
      <c r="C282" s="200"/>
      <c r="D282" s="212">
        <v>7201</v>
      </c>
      <c r="E282" s="189"/>
      <c r="F282" s="189"/>
      <c r="G282" s="211"/>
      <c r="H282" s="5"/>
      <c r="I282" s="191"/>
      <c r="J282" s="192"/>
      <c r="K282" s="193"/>
      <c r="L282" s="5"/>
      <c r="M282" s="201">
        <v>6</v>
      </c>
      <c r="N282" s="202">
        <v>0</v>
      </c>
      <c r="O282" s="194"/>
      <c r="P282" s="205">
        <v>212</v>
      </c>
      <c r="Q282" s="206">
        <v>0</v>
      </c>
      <c r="R282" s="194"/>
      <c r="S282" s="222"/>
      <c r="T282" s="261"/>
      <c r="U282" s="5"/>
      <c r="V282" s="196"/>
      <c r="W282" s="197"/>
      <c r="X282" s="197"/>
      <c r="Y282" s="197"/>
      <c r="Z282" s="197"/>
      <c r="AA282" s="198"/>
    </row>
    <row r="283" spans="1:27" ht="15" customHeight="1" x14ac:dyDescent="0.2">
      <c r="A283" s="210" t="s">
        <v>324</v>
      </c>
      <c r="B283" s="200" t="s">
        <v>221</v>
      </c>
      <c r="C283" s="200"/>
      <c r="D283" s="212">
        <v>7202</v>
      </c>
      <c r="E283" s="189"/>
      <c r="F283" s="189"/>
      <c r="G283" s="211"/>
      <c r="H283" s="5"/>
      <c r="I283" s="191"/>
      <c r="J283" s="192"/>
      <c r="K283" s="193"/>
      <c r="L283" s="5"/>
      <c r="M283" s="201">
        <v>6</v>
      </c>
      <c r="N283" s="202">
        <v>0</v>
      </c>
      <c r="O283" s="194"/>
      <c r="P283" s="205">
        <v>157</v>
      </c>
      <c r="Q283" s="206">
        <v>-8.6</v>
      </c>
      <c r="R283" s="194"/>
      <c r="S283" s="222"/>
      <c r="T283" s="261"/>
      <c r="U283" s="5"/>
      <c r="V283" s="196"/>
      <c r="W283" s="197"/>
      <c r="X283" s="197"/>
      <c r="Y283" s="197"/>
      <c r="Z283" s="197"/>
      <c r="AA283" s="198"/>
    </row>
    <row r="284" spans="1:27" ht="15" customHeight="1" x14ac:dyDescent="0.2">
      <c r="A284" s="210" t="s">
        <v>324</v>
      </c>
      <c r="B284" s="200" t="s">
        <v>221</v>
      </c>
      <c r="C284" s="200"/>
      <c r="D284" s="212">
        <v>7206</v>
      </c>
      <c r="E284" s="189"/>
      <c r="F284" s="189"/>
      <c r="G284" s="211"/>
      <c r="H284" s="5"/>
      <c r="I284" s="191"/>
      <c r="J284" s="192"/>
      <c r="K284" s="193"/>
      <c r="L284" s="5"/>
      <c r="M284" s="201">
        <v>10</v>
      </c>
      <c r="N284" s="202">
        <v>0</v>
      </c>
      <c r="O284" s="194"/>
      <c r="P284" s="205">
        <v>369</v>
      </c>
      <c r="Q284" s="206">
        <v>114.12</v>
      </c>
      <c r="R284" s="194"/>
      <c r="S284" s="222"/>
      <c r="T284" s="261"/>
      <c r="U284" s="5"/>
      <c r="V284" s="196"/>
      <c r="W284" s="197"/>
      <c r="X284" s="197"/>
      <c r="Y284" s="197"/>
      <c r="Z284" s="197"/>
      <c r="AA284" s="198"/>
    </row>
    <row r="285" spans="1:27" ht="15" customHeight="1" x14ac:dyDescent="0.2">
      <c r="A285" s="210" t="s">
        <v>324</v>
      </c>
      <c r="B285" s="200" t="s">
        <v>221</v>
      </c>
      <c r="C285" s="200"/>
      <c r="D285" s="212">
        <v>7208</v>
      </c>
      <c r="E285" s="189"/>
      <c r="F285" s="189"/>
      <c r="G285" s="211"/>
      <c r="H285" s="5"/>
      <c r="I285" s="191"/>
      <c r="J285" s="192"/>
      <c r="K285" s="193"/>
      <c r="L285" s="5"/>
      <c r="M285" s="201">
        <v>4</v>
      </c>
      <c r="N285" s="202">
        <v>0</v>
      </c>
      <c r="O285" s="194"/>
      <c r="P285" s="205">
        <v>117</v>
      </c>
      <c r="Q285" s="206">
        <v>177.37</v>
      </c>
      <c r="R285" s="194"/>
      <c r="S285" s="222"/>
      <c r="T285" s="261"/>
      <c r="U285" s="5"/>
      <c r="V285" s="196"/>
      <c r="W285" s="197"/>
      <c r="X285" s="197"/>
      <c r="Y285" s="197"/>
      <c r="Z285" s="197"/>
      <c r="AA285" s="198"/>
    </row>
    <row r="286" spans="1:27" ht="15" customHeight="1" x14ac:dyDescent="0.2">
      <c r="A286" s="210" t="s">
        <v>324</v>
      </c>
      <c r="B286" s="200" t="s">
        <v>222</v>
      </c>
      <c r="C286" s="200"/>
      <c r="D286" s="212">
        <v>8822</v>
      </c>
      <c r="E286" s="189"/>
      <c r="F286" s="189"/>
      <c r="G286" s="211"/>
      <c r="H286" s="5"/>
      <c r="I286" s="191"/>
      <c r="J286" s="192"/>
      <c r="K286" s="193"/>
      <c r="L286" s="5"/>
      <c r="M286" s="201"/>
      <c r="N286" s="202"/>
      <c r="O286" s="194"/>
      <c r="P286" s="205">
        <v>20</v>
      </c>
      <c r="Q286" s="206">
        <v>0</v>
      </c>
      <c r="R286" s="194"/>
      <c r="S286" s="222"/>
      <c r="T286" s="261"/>
      <c r="U286" s="5"/>
      <c r="V286" s="196"/>
      <c r="W286" s="197"/>
      <c r="X286" s="197"/>
      <c r="Y286" s="197"/>
      <c r="Z286" s="197"/>
      <c r="AA286" s="198"/>
    </row>
    <row r="287" spans="1:27" ht="15" customHeight="1" x14ac:dyDescent="0.2">
      <c r="A287" s="210" t="s">
        <v>324</v>
      </c>
      <c r="B287" s="200" t="s">
        <v>223</v>
      </c>
      <c r="C287" s="200"/>
      <c r="D287" s="212">
        <v>8863</v>
      </c>
      <c r="E287" s="189"/>
      <c r="F287" s="189"/>
      <c r="G287" s="211"/>
      <c r="H287" s="5"/>
      <c r="I287" s="191"/>
      <c r="J287" s="192"/>
      <c r="K287" s="193"/>
      <c r="L287" s="5"/>
      <c r="M287" s="201">
        <v>2</v>
      </c>
      <c r="N287" s="202">
        <v>0</v>
      </c>
      <c r="O287" s="194"/>
      <c r="P287" s="205">
        <v>17</v>
      </c>
      <c r="Q287" s="206">
        <v>86.92</v>
      </c>
      <c r="R287" s="194"/>
      <c r="S287" s="222"/>
      <c r="T287" s="261"/>
      <c r="U287" s="5"/>
      <c r="V287" s="196"/>
      <c r="W287" s="197"/>
      <c r="X287" s="197"/>
      <c r="Y287" s="197"/>
      <c r="Z287" s="197"/>
      <c r="AA287" s="198"/>
    </row>
    <row r="288" spans="1:27" ht="15" customHeight="1" x14ac:dyDescent="0.2">
      <c r="A288" s="210" t="s">
        <v>324</v>
      </c>
      <c r="B288" s="200" t="s">
        <v>224</v>
      </c>
      <c r="C288" s="200"/>
      <c r="D288" s="212">
        <v>7027</v>
      </c>
      <c r="E288" s="189"/>
      <c r="F288" s="189"/>
      <c r="G288" s="211"/>
      <c r="H288" s="5"/>
      <c r="I288" s="191"/>
      <c r="J288" s="192"/>
      <c r="K288" s="193"/>
      <c r="L288" s="5"/>
      <c r="M288" s="201"/>
      <c r="N288" s="202"/>
      <c r="O288" s="194"/>
      <c r="P288" s="205">
        <v>4</v>
      </c>
      <c r="Q288" s="206">
        <v>0</v>
      </c>
      <c r="R288" s="194"/>
      <c r="S288" s="222"/>
      <c r="T288" s="261"/>
      <c r="U288" s="5"/>
      <c r="V288" s="196"/>
      <c r="W288" s="197"/>
      <c r="X288" s="197"/>
      <c r="Y288" s="197"/>
      <c r="Z288" s="197"/>
      <c r="AA288" s="198"/>
    </row>
    <row r="289" spans="1:27" ht="15" customHeight="1" x14ac:dyDescent="0.2">
      <c r="A289" s="210" t="s">
        <v>324</v>
      </c>
      <c r="B289" s="200" t="s">
        <v>263</v>
      </c>
      <c r="C289" s="200"/>
      <c r="D289" s="212">
        <v>8826</v>
      </c>
      <c r="E289" s="189"/>
      <c r="F289" s="189"/>
      <c r="G289" s="211"/>
      <c r="H289" s="5"/>
      <c r="I289" s="191"/>
      <c r="J289" s="192"/>
      <c r="K289" s="193"/>
      <c r="L289" s="5"/>
      <c r="M289" s="201"/>
      <c r="N289" s="202"/>
      <c r="O289" s="194"/>
      <c r="P289" s="205">
        <v>6</v>
      </c>
      <c r="Q289" s="206">
        <v>0</v>
      </c>
      <c r="R289" s="194"/>
      <c r="S289" s="222"/>
      <c r="T289" s="261"/>
      <c r="U289" s="5"/>
      <c r="V289" s="196"/>
      <c r="W289" s="197"/>
      <c r="X289" s="197"/>
      <c r="Y289" s="197"/>
      <c r="Z289" s="197"/>
      <c r="AA289" s="198"/>
    </row>
    <row r="290" spans="1:27" ht="15" customHeight="1" x14ac:dyDescent="0.2">
      <c r="A290" s="210" t="s">
        <v>324</v>
      </c>
      <c r="B290" s="200" t="s">
        <v>225</v>
      </c>
      <c r="C290" s="200"/>
      <c r="D290" s="212">
        <v>7840</v>
      </c>
      <c r="E290" s="189"/>
      <c r="F290" s="189"/>
      <c r="G290" s="211"/>
      <c r="H290" s="5"/>
      <c r="I290" s="191"/>
      <c r="J290" s="192"/>
      <c r="K290" s="193"/>
      <c r="L290" s="5"/>
      <c r="M290" s="201">
        <v>4</v>
      </c>
      <c r="N290" s="202">
        <v>0</v>
      </c>
      <c r="O290" s="194"/>
      <c r="P290" s="205">
        <v>10</v>
      </c>
      <c r="Q290" s="206">
        <v>0</v>
      </c>
      <c r="R290" s="194"/>
      <c r="S290" s="222"/>
      <c r="T290" s="261"/>
      <c r="U290" s="5"/>
      <c r="V290" s="196"/>
      <c r="W290" s="197"/>
      <c r="X290" s="197"/>
      <c r="Y290" s="197"/>
      <c r="Z290" s="197"/>
      <c r="AA290" s="198"/>
    </row>
    <row r="291" spans="1:27" ht="15" customHeight="1" x14ac:dyDescent="0.2">
      <c r="A291" s="210" t="s">
        <v>324</v>
      </c>
      <c r="B291" s="200" t="s">
        <v>226</v>
      </c>
      <c r="C291" s="200"/>
      <c r="D291" s="212">
        <v>7419</v>
      </c>
      <c r="E291" s="189"/>
      <c r="F291" s="189"/>
      <c r="G291" s="211"/>
      <c r="H291" s="5"/>
      <c r="I291" s="191"/>
      <c r="J291" s="192"/>
      <c r="K291" s="193"/>
      <c r="L291" s="5"/>
      <c r="M291" s="201">
        <v>2</v>
      </c>
      <c r="N291" s="202">
        <v>0</v>
      </c>
      <c r="O291" s="194"/>
      <c r="P291" s="205"/>
      <c r="Q291" s="206"/>
      <c r="R291" s="194"/>
      <c r="S291" s="222"/>
      <c r="T291" s="261"/>
      <c r="U291" s="5"/>
      <c r="V291" s="196"/>
      <c r="W291" s="197"/>
      <c r="X291" s="197"/>
      <c r="Y291" s="197"/>
      <c r="Z291" s="197"/>
      <c r="AA291" s="198"/>
    </row>
    <row r="292" spans="1:27" ht="15" customHeight="1" x14ac:dyDescent="0.2">
      <c r="A292" s="210" t="s">
        <v>324</v>
      </c>
      <c r="B292" s="200" t="s">
        <v>288</v>
      </c>
      <c r="C292" s="200"/>
      <c r="D292" s="212">
        <v>8829</v>
      </c>
      <c r="E292" s="189"/>
      <c r="F292" s="189"/>
      <c r="G292" s="211"/>
      <c r="H292" s="5"/>
      <c r="I292" s="191"/>
      <c r="J292" s="192"/>
      <c r="K292" s="193"/>
      <c r="L292" s="5"/>
      <c r="M292" s="201"/>
      <c r="N292" s="202"/>
      <c r="O292" s="194"/>
      <c r="P292" s="205">
        <v>2</v>
      </c>
      <c r="Q292" s="206">
        <v>0</v>
      </c>
      <c r="R292" s="194"/>
      <c r="S292" s="222"/>
      <c r="T292" s="261"/>
      <c r="U292" s="5"/>
      <c r="V292" s="196"/>
      <c r="W292" s="197"/>
      <c r="X292" s="197"/>
      <c r="Y292" s="197"/>
      <c r="Z292" s="197"/>
      <c r="AA292" s="198"/>
    </row>
    <row r="293" spans="1:27" ht="15" customHeight="1" x14ac:dyDescent="0.2">
      <c r="A293" s="210" t="s">
        <v>324</v>
      </c>
      <c r="B293" s="200" t="s">
        <v>227</v>
      </c>
      <c r="C293" s="200"/>
      <c r="D293" s="212">
        <v>7205</v>
      </c>
      <c r="E293" s="189"/>
      <c r="F293" s="189"/>
      <c r="G293" s="211"/>
      <c r="H293" s="5"/>
      <c r="I293" s="191"/>
      <c r="J293" s="192"/>
      <c r="K293" s="193"/>
      <c r="L293" s="5"/>
      <c r="M293" s="201">
        <v>10</v>
      </c>
      <c r="N293" s="202">
        <v>0</v>
      </c>
      <c r="O293" s="194"/>
      <c r="P293" s="205">
        <v>65</v>
      </c>
      <c r="Q293" s="206">
        <v>-114.12</v>
      </c>
      <c r="R293" s="194"/>
      <c r="S293" s="222"/>
      <c r="T293" s="261"/>
      <c r="U293" s="5"/>
      <c r="V293" s="196"/>
      <c r="W293" s="197"/>
      <c r="X293" s="197"/>
      <c r="Y293" s="197"/>
      <c r="Z293" s="197"/>
      <c r="AA293" s="198"/>
    </row>
    <row r="294" spans="1:27" ht="15" customHeight="1" x14ac:dyDescent="0.2">
      <c r="A294" s="210" t="s">
        <v>324</v>
      </c>
      <c r="B294" s="200" t="s">
        <v>309</v>
      </c>
      <c r="C294" s="200"/>
      <c r="D294" s="212">
        <v>8861</v>
      </c>
      <c r="E294" s="189"/>
      <c r="F294" s="189"/>
      <c r="G294" s="211"/>
      <c r="H294" s="5"/>
      <c r="I294" s="191"/>
      <c r="J294" s="192"/>
      <c r="K294" s="193"/>
      <c r="L294" s="5"/>
      <c r="M294" s="201"/>
      <c r="N294" s="202"/>
      <c r="O294" s="194"/>
      <c r="P294" s="205">
        <v>6</v>
      </c>
      <c r="Q294" s="206">
        <v>0</v>
      </c>
      <c r="R294" s="194"/>
      <c r="S294" s="222"/>
      <c r="T294" s="261"/>
      <c r="U294" s="5"/>
      <c r="V294" s="196"/>
      <c r="W294" s="197"/>
      <c r="X294" s="197"/>
      <c r="Y294" s="197"/>
      <c r="Z294" s="197"/>
      <c r="AA294" s="198"/>
    </row>
    <row r="295" spans="1:27" ht="15" customHeight="1" x14ac:dyDescent="0.2">
      <c r="A295" s="210" t="s">
        <v>324</v>
      </c>
      <c r="B295" s="200" t="s">
        <v>228</v>
      </c>
      <c r="C295" s="200"/>
      <c r="D295" s="212">
        <v>8525</v>
      </c>
      <c r="E295" s="189"/>
      <c r="F295" s="189"/>
      <c r="G295" s="211"/>
      <c r="H295" s="5"/>
      <c r="I295" s="191"/>
      <c r="J295" s="192"/>
      <c r="K295" s="193"/>
      <c r="L295" s="5"/>
      <c r="M295" s="201"/>
      <c r="N295" s="202"/>
      <c r="O295" s="194"/>
      <c r="P295" s="205">
        <v>2</v>
      </c>
      <c r="Q295" s="206">
        <v>0</v>
      </c>
      <c r="R295" s="194"/>
      <c r="S295" s="222"/>
      <c r="T295" s="261"/>
      <c r="U295" s="5"/>
      <c r="V295" s="196"/>
      <c r="W295" s="197"/>
      <c r="X295" s="197"/>
      <c r="Y295" s="197"/>
      <c r="Z295" s="197"/>
      <c r="AA295" s="198"/>
    </row>
    <row r="296" spans="1:27" ht="15" customHeight="1" x14ac:dyDescent="0.2">
      <c r="A296" s="210" t="s">
        <v>324</v>
      </c>
      <c r="B296" s="200" t="s">
        <v>229</v>
      </c>
      <c r="C296" s="200"/>
      <c r="D296" s="212">
        <v>8830</v>
      </c>
      <c r="E296" s="189"/>
      <c r="F296" s="189"/>
      <c r="G296" s="211"/>
      <c r="H296" s="5"/>
      <c r="I296" s="191"/>
      <c r="J296" s="192"/>
      <c r="K296" s="193"/>
      <c r="L296" s="5"/>
      <c r="M296" s="201">
        <v>2</v>
      </c>
      <c r="N296" s="202">
        <v>0</v>
      </c>
      <c r="O296" s="194"/>
      <c r="P296" s="205">
        <v>6</v>
      </c>
      <c r="Q296" s="206">
        <v>0</v>
      </c>
      <c r="R296" s="194"/>
      <c r="S296" s="222"/>
      <c r="T296" s="261"/>
      <c r="U296" s="5"/>
      <c r="V296" s="196"/>
      <c r="W296" s="197"/>
      <c r="X296" s="197"/>
      <c r="Y296" s="197"/>
      <c r="Z296" s="197"/>
      <c r="AA296" s="198"/>
    </row>
    <row r="297" spans="1:27" ht="15" customHeight="1" x14ac:dyDescent="0.2">
      <c r="A297" s="210" t="s">
        <v>324</v>
      </c>
      <c r="B297" s="200" t="s">
        <v>269</v>
      </c>
      <c r="C297" s="200"/>
      <c r="D297" s="212">
        <v>8832</v>
      </c>
      <c r="E297" s="189"/>
      <c r="F297" s="189"/>
      <c r="G297" s="211"/>
      <c r="H297" s="5"/>
      <c r="I297" s="191"/>
      <c r="J297" s="192"/>
      <c r="K297" s="193"/>
      <c r="L297" s="5"/>
      <c r="M297" s="201">
        <v>2</v>
      </c>
      <c r="N297" s="202">
        <v>0</v>
      </c>
      <c r="O297" s="194"/>
      <c r="P297" s="205">
        <v>24</v>
      </c>
      <c r="Q297" s="206">
        <v>0</v>
      </c>
      <c r="R297" s="194"/>
      <c r="S297" s="222"/>
      <c r="T297" s="261"/>
      <c r="U297" s="5"/>
      <c r="V297" s="196"/>
      <c r="W297" s="197"/>
      <c r="X297" s="197"/>
      <c r="Y297" s="197"/>
      <c r="Z297" s="197"/>
      <c r="AA297" s="198"/>
    </row>
    <row r="298" spans="1:27" ht="15" customHeight="1" x14ac:dyDescent="0.2">
      <c r="A298" s="210" t="s">
        <v>324</v>
      </c>
      <c r="B298" s="200" t="s">
        <v>272</v>
      </c>
      <c r="C298" s="200"/>
      <c r="D298" s="212">
        <v>8833</v>
      </c>
      <c r="E298" s="189"/>
      <c r="F298" s="189"/>
      <c r="G298" s="211"/>
      <c r="H298" s="5"/>
      <c r="I298" s="191"/>
      <c r="J298" s="192"/>
      <c r="K298" s="193"/>
      <c r="L298" s="5"/>
      <c r="M298" s="201"/>
      <c r="N298" s="202"/>
      <c r="O298" s="194"/>
      <c r="P298" s="205">
        <v>2</v>
      </c>
      <c r="Q298" s="206">
        <v>0</v>
      </c>
      <c r="R298" s="194"/>
      <c r="S298" s="222"/>
      <c r="T298" s="261"/>
      <c r="U298" s="5"/>
      <c r="V298" s="196"/>
      <c r="W298" s="197"/>
      <c r="X298" s="197"/>
      <c r="Y298" s="197"/>
      <c r="Z298" s="197"/>
      <c r="AA298" s="198"/>
    </row>
    <row r="299" spans="1:27" ht="15" customHeight="1" x14ac:dyDescent="0.2">
      <c r="A299" s="210" t="s">
        <v>324</v>
      </c>
      <c r="B299" s="200" t="s">
        <v>232</v>
      </c>
      <c r="C299" s="200"/>
      <c r="D299" s="212">
        <v>7036</v>
      </c>
      <c r="E299" s="189"/>
      <c r="F299" s="189"/>
      <c r="G299" s="211"/>
      <c r="H299" s="5"/>
      <c r="I299" s="191"/>
      <c r="J299" s="192"/>
      <c r="K299" s="193"/>
      <c r="L299" s="5"/>
      <c r="M299" s="201">
        <v>16</v>
      </c>
      <c r="N299" s="202">
        <v>0</v>
      </c>
      <c r="O299" s="194"/>
      <c r="P299" s="205">
        <v>160</v>
      </c>
      <c r="Q299" s="206">
        <v>97.76</v>
      </c>
      <c r="R299" s="194"/>
      <c r="S299" s="222"/>
      <c r="T299" s="261"/>
      <c r="U299" s="5"/>
      <c r="V299" s="196"/>
      <c r="W299" s="197"/>
      <c r="X299" s="197"/>
      <c r="Y299" s="197"/>
      <c r="Z299" s="197"/>
      <c r="AA299" s="198"/>
    </row>
    <row r="300" spans="1:27" ht="15" customHeight="1" x14ac:dyDescent="0.2">
      <c r="A300" s="210" t="s">
        <v>324</v>
      </c>
      <c r="B300" s="200" t="s">
        <v>233</v>
      </c>
      <c r="C300" s="200"/>
      <c r="D300" s="212">
        <v>8840</v>
      </c>
      <c r="E300" s="189"/>
      <c r="F300" s="189"/>
      <c r="G300" s="211"/>
      <c r="H300" s="5"/>
      <c r="I300" s="191"/>
      <c r="J300" s="192"/>
      <c r="K300" s="193"/>
      <c r="L300" s="5"/>
      <c r="M300" s="201"/>
      <c r="N300" s="202"/>
      <c r="O300" s="194"/>
      <c r="P300" s="205">
        <v>14</v>
      </c>
      <c r="Q300" s="206">
        <v>0</v>
      </c>
      <c r="R300" s="194"/>
      <c r="S300" s="222"/>
      <c r="T300" s="261"/>
      <c r="U300" s="5"/>
      <c r="V300" s="196"/>
      <c r="W300" s="197"/>
      <c r="X300" s="197"/>
      <c r="Y300" s="197"/>
      <c r="Z300" s="197"/>
      <c r="AA300" s="198"/>
    </row>
    <row r="301" spans="1:27" ht="15" customHeight="1" x14ac:dyDescent="0.2">
      <c r="A301" s="210" t="s">
        <v>324</v>
      </c>
      <c r="B301" s="200" t="s">
        <v>310</v>
      </c>
      <c r="C301" s="200"/>
      <c r="D301" s="212">
        <v>7092</v>
      </c>
      <c r="E301" s="189"/>
      <c r="F301" s="189"/>
      <c r="G301" s="211"/>
      <c r="H301" s="5"/>
      <c r="I301" s="191"/>
      <c r="J301" s="192"/>
      <c r="K301" s="193"/>
      <c r="L301" s="5"/>
      <c r="M301" s="201">
        <v>2</v>
      </c>
      <c r="N301" s="202">
        <v>0</v>
      </c>
      <c r="O301" s="194"/>
      <c r="P301" s="205"/>
      <c r="Q301" s="206"/>
      <c r="R301" s="194"/>
      <c r="S301" s="222"/>
      <c r="T301" s="261"/>
      <c r="U301" s="5"/>
      <c r="V301" s="196"/>
      <c r="W301" s="197"/>
      <c r="X301" s="197"/>
      <c r="Y301" s="197"/>
      <c r="Z301" s="197"/>
      <c r="AA301" s="198"/>
    </row>
    <row r="302" spans="1:27" ht="15" customHeight="1" x14ac:dyDescent="0.2">
      <c r="A302" s="210" t="s">
        <v>324</v>
      </c>
      <c r="B302" s="200" t="s">
        <v>312</v>
      </c>
      <c r="C302" s="200"/>
      <c r="D302" s="212">
        <v>7840</v>
      </c>
      <c r="E302" s="189"/>
      <c r="F302" s="189"/>
      <c r="G302" s="211"/>
      <c r="H302" s="5"/>
      <c r="I302" s="191"/>
      <c r="J302" s="192"/>
      <c r="K302" s="193"/>
      <c r="L302" s="5"/>
      <c r="M302" s="201"/>
      <c r="N302" s="202"/>
      <c r="O302" s="194"/>
      <c r="P302" s="205">
        <v>2</v>
      </c>
      <c r="Q302" s="206">
        <v>0</v>
      </c>
      <c r="R302" s="194"/>
      <c r="S302" s="222"/>
      <c r="T302" s="261"/>
      <c r="U302" s="5"/>
      <c r="V302" s="196"/>
      <c r="W302" s="197"/>
      <c r="X302" s="197"/>
      <c r="Y302" s="197"/>
      <c r="Z302" s="197"/>
      <c r="AA302" s="198"/>
    </row>
    <row r="303" spans="1:27" ht="15" customHeight="1" x14ac:dyDescent="0.2">
      <c r="A303" s="210" t="s">
        <v>324</v>
      </c>
      <c r="B303" s="200" t="s">
        <v>277</v>
      </c>
      <c r="C303" s="200"/>
      <c r="D303" s="212">
        <v>7863</v>
      </c>
      <c r="E303" s="189"/>
      <c r="F303" s="189"/>
      <c r="G303" s="211"/>
      <c r="H303" s="5"/>
      <c r="I303" s="191"/>
      <c r="J303" s="192"/>
      <c r="K303" s="193"/>
      <c r="L303" s="5"/>
      <c r="M303" s="201"/>
      <c r="N303" s="202"/>
      <c r="O303" s="194"/>
      <c r="P303" s="205">
        <v>2</v>
      </c>
      <c r="Q303" s="206">
        <v>0</v>
      </c>
      <c r="R303" s="194"/>
      <c r="S303" s="222"/>
      <c r="T303" s="261"/>
      <c r="U303" s="5"/>
      <c r="V303" s="196"/>
      <c r="W303" s="197"/>
      <c r="X303" s="197"/>
      <c r="Y303" s="197"/>
      <c r="Z303" s="197"/>
      <c r="AA303" s="198"/>
    </row>
    <row r="304" spans="1:27" ht="15" customHeight="1" x14ac:dyDescent="0.2">
      <c r="A304" s="210" t="s">
        <v>324</v>
      </c>
      <c r="B304" s="200" t="s">
        <v>237</v>
      </c>
      <c r="C304" s="200"/>
      <c r="D304" s="212">
        <v>8861</v>
      </c>
      <c r="E304" s="189"/>
      <c r="F304" s="189"/>
      <c r="G304" s="211"/>
      <c r="H304" s="5"/>
      <c r="I304" s="191"/>
      <c r="J304" s="192"/>
      <c r="K304" s="193"/>
      <c r="L304" s="5"/>
      <c r="M304" s="201">
        <v>14</v>
      </c>
      <c r="N304" s="202">
        <v>0</v>
      </c>
      <c r="O304" s="194"/>
      <c r="P304" s="205">
        <v>250</v>
      </c>
      <c r="Q304" s="206">
        <v>-194.25</v>
      </c>
      <c r="R304" s="194"/>
      <c r="S304" s="222"/>
      <c r="T304" s="261"/>
      <c r="U304" s="5"/>
      <c r="V304" s="196"/>
      <c r="W304" s="197"/>
      <c r="X304" s="197"/>
      <c r="Y304" s="197"/>
      <c r="Z304" s="197"/>
      <c r="AA304" s="198"/>
    </row>
    <row r="305" spans="1:27" ht="15" customHeight="1" x14ac:dyDescent="0.2">
      <c r="A305" s="210" t="s">
        <v>324</v>
      </c>
      <c r="B305" s="200" t="s">
        <v>238</v>
      </c>
      <c r="C305" s="200"/>
      <c r="D305" s="212">
        <v>8865</v>
      </c>
      <c r="E305" s="189"/>
      <c r="F305" s="189"/>
      <c r="G305" s="211"/>
      <c r="H305" s="5"/>
      <c r="I305" s="191"/>
      <c r="J305" s="192"/>
      <c r="K305" s="193"/>
      <c r="L305" s="5"/>
      <c r="M305" s="201">
        <v>6</v>
      </c>
      <c r="N305" s="202">
        <v>0</v>
      </c>
      <c r="O305" s="194"/>
      <c r="P305" s="205">
        <v>152</v>
      </c>
      <c r="Q305" s="206">
        <v>0</v>
      </c>
      <c r="R305" s="194"/>
      <c r="S305" s="222"/>
      <c r="T305" s="261"/>
      <c r="U305" s="5"/>
      <c r="V305" s="196"/>
      <c r="W305" s="197"/>
      <c r="X305" s="197"/>
      <c r="Y305" s="197"/>
      <c r="Z305" s="197"/>
      <c r="AA305" s="198"/>
    </row>
    <row r="306" spans="1:27" ht="15" customHeight="1" x14ac:dyDescent="0.2">
      <c r="A306" s="210" t="s">
        <v>324</v>
      </c>
      <c r="B306" s="200" t="s">
        <v>239</v>
      </c>
      <c r="C306" s="200"/>
      <c r="D306" s="212">
        <v>7064</v>
      </c>
      <c r="E306" s="189"/>
      <c r="F306" s="189"/>
      <c r="G306" s="211"/>
      <c r="H306" s="5"/>
      <c r="I306" s="191"/>
      <c r="J306" s="192"/>
      <c r="K306" s="193"/>
      <c r="L306" s="5"/>
      <c r="M306" s="201"/>
      <c r="N306" s="202"/>
      <c r="O306" s="194"/>
      <c r="P306" s="205">
        <v>6</v>
      </c>
      <c r="Q306" s="206">
        <v>0</v>
      </c>
      <c r="R306" s="194"/>
      <c r="S306" s="222"/>
      <c r="T306" s="261"/>
      <c r="U306" s="5"/>
      <c r="V306" s="196"/>
      <c r="W306" s="197"/>
      <c r="X306" s="197"/>
      <c r="Y306" s="197"/>
      <c r="Z306" s="197"/>
      <c r="AA306" s="198"/>
    </row>
    <row r="307" spans="1:27" ht="15" customHeight="1" x14ac:dyDescent="0.2">
      <c r="A307" s="210" t="s">
        <v>324</v>
      </c>
      <c r="B307" s="200" t="s">
        <v>240</v>
      </c>
      <c r="C307" s="200"/>
      <c r="D307" s="212">
        <v>7065</v>
      </c>
      <c r="E307" s="189"/>
      <c r="F307" s="189"/>
      <c r="G307" s="211"/>
      <c r="H307" s="5"/>
      <c r="I307" s="191"/>
      <c r="J307" s="192"/>
      <c r="K307" s="193"/>
      <c r="L307" s="5"/>
      <c r="M307" s="201">
        <v>2</v>
      </c>
      <c r="N307" s="202">
        <v>0</v>
      </c>
      <c r="O307" s="194"/>
      <c r="P307" s="205">
        <v>84</v>
      </c>
      <c r="Q307" s="206">
        <v>0</v>
      </c>
      <c r="R307" s="194"/>
      <c r="S307" s="222"/>
      <c r="T307" s="261"/>
      <c r="U307" s="5"/>
      <c r="V307" s="196"/>
      <c r="W307" s="197"/>
      <c r="X307" s="197"/>
      <c r="Y307" s="197"/>
      <c r="Z307" s="197"/>
      <c r="AA307" s="198"/>
    </row>
    <row r="308" spans="1:27" ht="15" customHeight="1" x14ac:dyDescent="0.2">
      <c r="A308" s="210" t="s">
        <v>324</v>
      </c>
      <c r="B308" s="200" t="s">
        <v>280</v>
      </c>
      <c r="C308" s="200"/>
      <c r="D308" s="212">
        <v>8551</v>
      </c>
      <c r="E308" s="189"/>
      <c r="F308" s="189"/>
      <c r="G308" s="211"/>
      <c r="H308" s="5"/>
      <c r="I308" s="191"/>
      <c r="J308" s="192"/>
      <c r="K308" s="193"/>
      <c r="L308" s="5"/>
      <c r="M308" s="201"/>
      <c r="N308" s="202"/>
      <c r="O308" s="194"/>
      <c r="P308" s="205">
        <v>2</v>
      </c>
      <c r="Q308" s="206">
        <v>0</v>
      </c>
      <c r="R308" s="194"/>
      <c r="S308" s="222"/>
      <c r="T308" s="261"/>
      <c r="U308" s="5"/>
      <c r="V308" s="196"/>
      <c r="W308" s="197"/>
      <c r="X308" s="197"/>
      <c r="Y308" s="197"/>
      <c r="Z308" s="197"/>
      <c r="AA308" s="198"/>
    </row>
    <row r="309" spans="1:27" ht="15" customHeight="1" x14ac:dyDescent="0.2">
      <c r="A309" s="210" t="s">
        <v>324</v>
      </c>
      <c r="B309" s="200" t="s">
        <v>299</v>
      </c>
      <c r="C309" s="200"/>
      <c r="D309" s="212">
        <v>7203</v>
      </c>
      <c r="E309" s="189"/>
      <c r="F309" s="189"/>
      <c r="G309" s="211"/>
      <c r="H309" s="5"/>
      <c r="I309" s="191"/>
      <c r="J309" s="192"/>
      <c r="K309" s="193"/>
      <c r="L309" s="5"/>
      <c r="M309" s="201">
        <v>10</v>
      </c>
      <c r="N309" s="202">
        <v>0</v>
      </c>
      <c r="O309" s="194"/>
      <c r="P309" s="205">
        <v>82</v>
      </c>
      <c r="Q309" s="206">
        <v>0</v>
      </c>
      <c r="R309" s="194"/>
      <c r="S309" s="222"/>
      <c r="T309" s="261"/>
      <c r="U309" s="5"/>
      <c r="V309" s="196"/>
      <c r="W309" s="197"/>
      <c r="X309" s="197"/>
      <c r="Y309" s="197"/>
      <c r="Z309" s="197"/>
      <c r="AA309" s="198"/>
    </row>
    <row r="310" spans="1:27" ht="15" customHeight="1" x14ac:dyDescent="0.2">
      <c r="A310" s="210" t="s">
        <v>324</v>
      </c>
      <c r="B310" s="200" t="s">
        <v>244</v>
      </c>
      <c r="C310" s="200"/>
      <c r="D310" s="212">
        <v>7077</v>
      </c>
      <c r="E310" s="189"/>
      <c r="F310" s="189"/>
      <c r="G310" s="211"/>
      <c r="H310" s="5"/>
      <c r="I310" s="191"/>
      <c r="J310" s="192"/>
      <c r="K310" s="193"/>
      <c r="L310" s="5"/>
      <c r="M310" s="201"/>
      <c r="N310" s="202"/>
      <c r="O310" s="194"/>
      <c r="P310" s="205">
        <v>2</v>
      </c>
      <c r="Q310" s="206">
        <v>0</v>
      </c>
      <c r="R310" s="194"/>
      <c r="S310" s="222"/>
      <c r="T310" s="261"/>
      <c r="U310" s="5"/>
      <c r="V310" s="196"/>
      <c r="W310" s="197"/>
      <c r="X310" s="197"/>
      <c r="Y310" s="197"/>
      <c r="Z310" s="197"/>
      <c r="AA310" s="198"/>
    </row>
    <row r="311" spans="1:27" ht="15" customHeight="1" x14ac:dyDescent="0.2">
      <c r="A311" s="210" t="s">
        <v>324</v>
      </c>
      <c r="B311" s="200" t="s">
        <v>281</v>
      </c>
      <c r="C311" s="200"/>
      <c r="D311" s="212">
        <v>8886</v>
      </c>
      <c r="E311" s="189"/>
      <c r="F311" s="189"/>
      <c r="G311" s="211"/>
      <c r="H311" s="5"/>
      <c r="I311" s="191"/>
      <c r="J311" s="192"/>
      <c r="K311" s="193"/>
      <c r="L311" s="5"/>
      <c r="M311" s="201"/>
      <c r="N311" s="202"/>
      <c r="O311" s="194"/>
      <c r="P311" s="205">
        <v>4</v>
      </c>
      <c r="Q311" s="206">
        <v>0</v>
      </c>
      <c r="R311" s="194"/>
      <c r="S311" s="222"/>
      <c r="T311" s="261"/>
      <c r="U311" s="5"/>
      <c r="V311" s="196"/>
      <c r="W311" s="197"/>
      <c r="X311" s="197"/>
      <c r="Y311" s="197"/>
      <c r="Z311" s="197"/>
      <c r="AA311" s="198"/>
    </row>
    <row r="312" spans="1:27" ht="15" customHeight="1" x14ac:dyDescent="0.2">
      <c r="A312" s="210" t="s">
        <v>324</v>
      </c>
      <c r="B312" s="200" t="s">
        <v>317</v>
      </c>
      <c r="C312" s="200"/>
      <c r="D312" s="212">
        <v>8887</v>
      </c>
      <c r="E312" s="189"/>
      <c r="F312" s="189"/>
      <c r="G312" s="211"/>
      <c r="H312" s="5"/>
      <c r="I312" s="191"/>
      <c r="J312" s="192"/>
      <c r="K312" s="193"/>
      <c r="L312" s="5"/>
      <c r="M312" s="201"/>
      <c r="N312" s="202"/>
      <c r="O312" s="194"/>
      <c r="P312" s="205">
        <v>2</v>
      </c>
      <c r="Q312" s="206">
        <v>0</v>
      </c>
      <c r="R312" s="194"/>
      <c r="S312" s="222"/>
      <c r="T312" s="261"/>
      <c r="U312" s="5"/>
      <c r="V312" s="196"/>
      <c r="W312" s="197"/>
      <c r="X312" s="197"/>
      <c r="Y312" s="197"/>
      <c r="Z312" s="197"/>
      <c r="AA312" s="198"/>
    </row>
    <row r="313" spans="1:27" ht="15" customHeight="1" x14ac:dyDescent="0.2">
      <c r="A313" s="210" t="s">
        <v>324</v>
      </c>
      <c r="B313" s="200" t="s">
        <v>247</v>
      </c>
      <c r="C313" s="200"/>
      <c r="D313" s="212">
        <v>7083</v>
      </c>
      <c r="E313" s="189"/>
      <c r="F313" s="189"/>
      <c r="G313" s="211"/>
      <c r="H313" s="5"/>
      <c r="I313" s="191"/>
      <c r="J313" s="192"/>
      <c r="K313" s="193"/>
      <c r="L313" s="5"/>
      <c r="M313" s="201">
        <v>6</v>
      </c>
      <c r="N313" s="202">
        <v>0</v>
      </c>
      <c r="O313" s="194"/>
      <c r="P313" s="205">
        <v>8</v>
      </c>
      <c r="Q313" s="206">
        <v>0</v>
      </c>
      <c r="R313" s="194"/>
      <c r="S313" s="222"/>
      <c r="T313" s="261"/>
      <c r="U313" s="5"/>
      <c r="V313" s="196"/>
      <c r="W313" s="197"/>
      <c r="X313" s="197"/>
      <c r="Y313" s="197"/>
      <c r="Z313" s="197"/>
      <c r="AA313" s="198"/>
    </row>
    <row r="314" spans="1:27" ht="15" customHeight="1" x14ac:dyDescent="0.2">
      <c r="A314" s="210" t="s">
        <v>324</v>
      </c>
      <c r="B314" s="200" t="s">
        <v>249</v>
      </c>
      <c r="C314" s="200"/>
      <c r="D314" s="212">
        <v>7882</v>
      </c>
      <c r="E314" s="189"/>
      <c r="F314" s="189"/>
      <c r="G314" s="211"/>
      <c r="H314" s="5"/>
      <c r="I314" s="191"/>
      <c r="J314" s="192"/>
      <c r="K314" s="193"/>
      <c r="L314" s="5"/>
      <c r="M314" s="201">
        <v>2</v>
      </c>
      <c r="N314" s="202">
        <v>0</v>
      </c>
      <c r="O314" s="194"/>
      <c r="P314" s="205">
        <v>24</v>
      </c>
      <c r="Q314" s="206">
        <v>0</v>
      </c>
      <c r="R314" s="194"/>
      <c r="S314" s="222"/>
      <c r="T314" s="261"/>
      <c r="U314" s="5"/>
      <c r="V314" s="196"/>
      <c r="W314" s="197"/>
      <c r="X314" s="197"/>
      <c r="Y314" s="197"/>
      <c r="Z314" s="197"/>
      <c r="AA314" s="198"/>
    </row>
    <row r="315" spans="1:27" ht="15" customHeight="1" x14ac:dyDescent="0.2">
      <c r="A315" s="210" t="s">
        <v>324</v>
      </c>
      <c r="B315" s="200" t="s">
        <v>250</v>
      </c>
      <c r="C315" s="200"/>
      <c r="D315" s="212">
        <v>7090</v>
      </c>
      <c r="E315" s="189"/>
      <c r="F315" s="189"/>
      <c r="G315" s="211"/>
      <c r="H315" s="5"/>
      <c r="I315" s="191"/>
      <c r="J315" s="192"/>
      <c r="K315" s="193"/>
      <c r="L315" s="5"/>
      <c r="M315" s="201"/>
      <c r="N315" s="202"/>
      <c r="O315" s="194"/>
      <c r="P315" s="205">
        <v>4</v>
      </c>
      <c r="Q315" s="206">
        <v>0</v>
      </c>
      <c r="R315" s="194"/>
      <c r="S315" s="222"/>
      <c r="T315" s="261"/>
      <c r="U315" s="5"/>
      <c r="V315" s="196"/>
      <c r="W315" s="197"/>
      <c r="X315" s="197"/>
      <c r="Y315" s="197"/>
      <c r="Z315" s="197"/>
      <c r="AA315" s="198"/>
    </row>
    <row r="316" spans="1:27" ht="15" customHeight="1" x14ac:dyDescent="0.2">
      <c r="A316" s="210" t="s">
        <v>324</v>
      </c>
      <c r="B316" s="200" t="s">
        <v>251</v>
      </c>
      <c r="C316" s="200"/>
      <c r="D316" s="212">
        <v>7095</v>
      </c>
      <c r="E316" s="189"/>
      <c r="F316" s="189"/>
      <c r="G316" s="211"/>
      <c r="H316" s="5"/>
      <c r="I316" s="191"/>
      <c r="J316" s="192"/>
      <c r="K316" s="193"/>
      <c r="L316" s="5"/>
      <c r="M316" s="201"/>
      <c r="N316" s="202"/>
      <c r="O316" s="194"/>
      <c r="P316" s="205">
        <v>34</v>
      </c>
      <c r="Q316" s="206">
        <v>0</v>
      </c>
      <c r="R316" s="194"/>
      <c r="S316" s="222"/>
      <c r="T316" s="261"/>
      <c r="U316" s="5"/>
      <c r="V316" s="196"/>
      <c r="W316" s="197"/>
      <c r="X316" s="197"/>
      <c r="Y316" s="197"/>
      <c r="Z316" s="197"/>
      <c r="AA316" s="198"/>
    </row>
    <row r="317" spans="1:27" ht="15" customHeight="1" x14ac:dyDescent="0.2">
      <c r="A317" s="210" t="s">
        <v>325</v>
      </c>
      <c r="B317" s="200" t="s">
        <v>214</v>
      </c>
      <c r="C317" s="200"/>
      <c r="D317" s="212">
        <v>7001</v>
      </c>
      <c r="E317" s="189"/>
      <c r="F317" s="189"/>
      <c r="G317" s="211"/>
      <c r="H317" s="5"/>
      <c r="I317" s="191"/>
      <c r="J317" s="192"/>
      <c r="K317" s="193"/>
      <c r="L317" s="5"/>
      <c r="M317" s="201">
        <v>14</v>
      </c>
      <c r="N317" s="202">
        <v>685.12</v>
      </c>
      <c r="O317" s="194"/>
      <c r="P317" s="205">
        <v>4</v>
      </c>
      <c r="Q317" s="206">
        <v>85.53</v>
      </c>
      <c r="R317" s="194"/>
      <c r="S317" s="222"/>
      <c r="T317" s="261"/>
      <c r="U317" s="5"/>
      <c r="V317" s="196"/>
      <c r="W317" s="197"/>
      <c r="X317" s="197"/>
      <c r="Y317" s="197"/>
      <c r="Z317" s="197"/>
      <c r="AA317" s="198"/>
    </row>
    <row r="318" spans="1:27" ht="15" customHeight="1" x14ac:dyDescent="0.2">
      <c r="A318" s="210" t="s">
        <v>325</v>
      </c>
      <c r="B318" s="200" t="s">
        <v>256</v>
      </c>
      <c r="C318" s="200"/>
      <c r="D318" s="212">
        <v>7828</v>
      </c>
      <c r="E318" s="189"/>
      <c r="F318" s="189"/>
      <c r="G318" s="211"/>
      <c r="H318" s="5"/>
      <c r="I318" s="191"/>
      <c r="J318" s="192"/>
      <c r="K318" s="193"/>
      <c r="L318" s="5"/>
      <c r="M318" s="201"/>
      <c r="N318" s="202"/>
      <c r="O318" s="194"/>
      <c r="P318" s="205">
        <v>1</v>
      </c>
      <c r="Q318" s="206">
        <v>58.61</v>
      </c>
      <c r="R318" s="194"/>
      <c r="S318" s="222"/>
      <c r="T318" s="261"/>
      <c r="U318" s="5"/>
      <c r="V318" s="196"/>
      <c r="W318" s="197"/>
      <c r="X318" s="197"/>
      <c r="Y318" s="197"/>
      <c r="Z318" s="197"/>
      <c r="AA318" s="198"/>
    </row>
    <row r="319" spans="1:27" ht="15" customHeight="1" x14ac:dyDescent="0.2">
      <c r="A319" s="210" t="s">
        <v>325</v>
      </c>
      <c r="B319" s="200" t="s">
        <v>217</v>
      </c>
      <c r="C319" s="200"/>
      <c r="D319" s="212">
        <v>7008</v>
      </c>
      <c r="E319" s="189"/>
      <c r="F319" s="189"/>
      <c r="G319" s="211"/>
      <c r="H319" s="5"/>
      <c r="I319" s="191"/>
      <c r="J319" s="192"/>
      <c r="K319" s="193"/>
      <c r="L319" s="5"/>
      <c r="M319" s="201">
        <v>18</v>
      </c>
      <c r="N319" s="202">
        <v>1065.75</v>
      </c>
      <c r="O319" s="194"/>
      <c r="P319" s="205">
        <v>4</v>
      </c>
      <c r="Q319" s="206">
        <v>210.72</v>
      </c>
      <c r="R319" s="194"/>
      <c r="S319" s="222"/>
      <c r="T319" s="261"/>
      <c r="U319" s="5"/>
      <c r="V319" s="196"/>
      <c r="W319" s="197"/>
      <c r="X319" s="197"/>
      <c r="Y319" s="197"/>
      <c r="Z319" s="197"/>
      <c r="AA319" s="198"/>
    </row>
    <row r="320" spans="1:27" ht="15" customHeight="1" x14ac:dyDescent="0.2">
      <c r="A320" s="210" t="s">
        <v>325</v>
      </c>
      <c r="B320" s="200" t="s">
        <v>218</v>
      </c>
      <c r="C320" s="200"/>
      <c r="D320" s="212">
        <v>7066</v>
      </c>
      <c r="E320" s="189"/>
      <c r="F320" s="189"/>
      <c r="G320" s="211"/>
      <c r="H320" s="5"/>
      <c r="I320" s="191"/>
      <c r="J320" s="192"/>
      <c r="K320" s="193"/>
      <c r="L320" s="5"/>
      <c r="M320" s="201">
        <v>2</v>
      </c>
      <c r="N320" s="202">
        <v>33.549999999999997</v>
      </c>
      <c r="O320" s="194"/>
      <c r="P320" s="205">
        <v>1</v>
      </c>
      <c r="Q320" s="206">
        <v>22.97</v>
      </c>
      <c r="R320" s="194"/>
      <c r="S320" s="222"/>
      <c r="T320" s="261"/>
      <c r="U320" s="5"/>
      <c r="V320" s="196"/>
      <c r="W320" s="197"/>
      <c r="X320" s="197"/>
      <c r="Y320" s="197"/>
      <c r="Z320" s="197"/>
      <c r="AA320" s="198"/>
    </row>
    <row r="321" spans="1:27" ht="15" customHeight="1" x14ac:dyDescent="0.2">
      <c r="A321" s="210" t="s">
        <v>325</v>
      </c>
      <c r="B321" s="200" t="s">
        <v>258</v>
      </c>
      <c r="C321" s="200"/>
      <c r="D321" s="212">
        <v>8809</v>
      </c>
      <c r="E321" s="189"/>
      <c r="F321" s="189"/>
      <c r="G321" s="211"/>
      <c r="H321" s="5"/>
      <c r="I321" s="191"/>
      <c r="J321" s="192"/>
      <c r="K321" s="193"/>
      <c r="L321" s="5"/>
      <c r="M321" s="201">
        <v>1</v>
      </c>
      <c r="N321" s="202">
        <v>9.43</v>
      </c>
      <c r="O321" s="194"/>
      <c r="P321" s="205"/>
      <c r="Q321" s="206"/>
      <c r="R321" s="194"/>
      <c r="S321" s="222"/>
      <c r="T321" s="261"/>
      <c r="U321" s="5"/>
      <c r="V321" s="196"/>
      <c r="W321" s="197"/>
      <c r="X321" s="197"/>
      <c r="Y321" s="197"/>
      <c r="Z321" s="197"/>
      <c r="AA321" s="198"/>
    </row>
    <row r="322" spans="1:27" ht="15" customHeight="1" x14ac:dyDescent="0.2">
      <c r="A322" s="210" t="s">
        <v>325</v>
      </c>
      <c r="B322" s="200" t="s">
        <v>259</v>
      </c>
      <c r="C322" s="200"/>
      <c r="D322" s="212">
        <v>7067</v>
      </c>
      <c r="E322" s="189"/>
      <c r="F322" s="189"/>
      <c r="G322" s="211"/>
      <c r="H322" s="5"/>
      <c r="I322" s="191"/>
      <c r="J322" s="192"/>
      <c r="K322" s="193"/>
      <c r="L322" s="5"/>
      <c r="M322" s="201"/>
      <c r="N322" s="202"/>
      <c r="O322" s="194"/>
      <c r="P322" s="205">
        <v>5</v>
      </c>
      <c r="Q322" s="206">
        <v>266.08</v>
      </c>
      <c r="R322" s="194"/>
      <c r="S322" s="222"/>
      <c r="T322" s="261"/>
      <c r="U322" s="5"/>
      <c r="V322" s="196"/>
      <c r="W322" s="197"/>
      <c r="X322" s="197"/>
      <c r="Y322" s="197"/>
      <c r="Z322" s="197"/>
      <c r="AA322" s="198"/>
    </row>
    <row r="323" spans="1:27" ht="15" customHeight="1" x14ac:dyDescent="0.2">
      <c r="A323" s="210" t="s">
        <v>325</v>
      </c>
      <c r="B323" s="200" t="s">
        <v>219</v>
      </c>
      <c r="C323" s="200"/>
      <c r="D323" s="212">
        <v>7016</v>
      </c>
      <c r="E323" s="189"/>
      <c r="F323" s="189"/>
      <c r="G323" s="211"/>
      <c r="H323" s="5"/>
      <c r="I323" s="191"/>
      <c r="J323" s="192"/>
      <c r="K323" s="193"/>
      <c r="L323" s="5"/>
      <c r="M323" s="201">
        <v>3</v>
      </c>
      <c r="N323" s="202">
        <v>267.70999999999998</v>
      </c>
      <c r="O323" s="194"/>
      <c r="P323" s="205"/>
      <c r="Q323" s="206"/>
      <c r="R323" s="194"/>
      <c r="S323" s="222"/>
      <c r="T323" s="261"/>
      <c r="U323" s="5"/>
      <c r="V323" s="196"/>
      <c r="W323" s="197"/>
      <c r="X323" s="197"/>
      <c r="Y323" s="197"/>
      <c r="Z323" s="197"/>
      <c r="AA323" s="198"/>
    </row>
    <row r="324" spans="1:27" ht="15" customHeight="1" x14ac:dyDescent="0.2">
      <c r="A324" s="210" t="s">
        <v>325</v>
      </c>
      <c r="B324" s="200" t="s">
        <v>220</v>
      </c>
      <c r="C324" s="200"/>
      <c r="D324" s="212">
        <v>8817</v>
      </c>
      <c r="E324" s="189"/>
      <c r="F324" s="189"/>
      <c r="G324" s="211"/>
      <c r="H324" s="5"/>
      <c r="I324" s="191"/>
      <c r="J324" s="192"/>
      <c r="K324" s="193"/>
      <c r="L324" s="5"/>
      <c r="M324" s="201">
        <v>4</v>
      </c>
      <c r="N324" s="202">
        <v>55.24</v>
      </c>
      <c r="O324" s="194"/>
      <c r="P324" s="205"/>
      <c r="Q324" s="206"/>
      <c r="R324" s="194"/>
      <c r="S324" s="222"/>
      <c r="T324" s="261"/>
      <c r="U324" s="5"/>
      <c r="V324" s="196"/>
      <c r="W324" s="197"/>
      <c r="X324" s="197"/>
      <c r="Y324" s="197"/>
      <c r="Z324" s="197"/>
      <c r="AA324" s="198"/>
    </row>
    <row r="325" spans="1:27" ht="15" customHeight="1" x14ac:dyDescent="0.2">
      <c r="A325" s="210" t="s">
        <v>325</v>
      </c>
      <c r="B325" s="200" t="s">
        <v>220</v>
      </c>
      <c r="C325" s="200"/>
      <c r="D325" s="212">
        <v>8820</v>
      </c>
      <c r="E325" s="189"/>
      <c r="F325" s="189"/>
      <c r="G325" s="211"/>
      <c r="H325" s="5"/>
      <c r="I325" s="191"/>
      <c r="J325" s="192"/>
      <c r="K325" s="193"/>
      <c r="L325" s="5"/>
      <c r="M325" s="201">
        <v>3</v>
      </c>
      <c r="N325" s="202">
        <v>281.77</v>
      </c>
      <c r="O325" s="194"/>
      <c r="P325" s="205"/>
      <c r="Q325" s="206"/>
      <c r="R325" s="194"/>
      <c r="S325" s="222"/>
      <c r="T325" s="261"/>
      <c r="U325" s="5"/>
      <c r="V325" s="196"/>
      <c r="W325" s="197"/>
      <c r="X325" s="197"/>
      <c r="Y325" s="197"/>
      <c r="Z325" s="197"/>
      <c r="AA325" s="198"/>
    </row>
    <row r="326" spans="1:27" ht="15" customHeight="1" x14ac:dyDescent="0.2">
      <c r="A326" s="210" t="s">
        <v>325</v>
      </c>
      <c r="B326" s="200" t="s">
        <v>220</v>
      </c>
      <c r="C326" s="200"/>
      <c r="D326" s="212">
        <v>8837</v>
      </c>
      <c r="E326" s="189"/>
      <c r="F326" s="189"/>
      <c r="G326" s="211"/>
      <c r="H326" s="5"/>
      <c r="I326" s="191"/>
      <c r="J326" s="192"/>
      <c r="K326" s="193"/>
      <c r="L326" s="5"/>
      <c r="M326" s="201">
        <v>2</v>
      </c>
      <c r="N326" s="202">
        <v>26.8</v>
      </c>
      <c r="O326" s="194"/>
      <c r="P326" s="205">
        <v>1</v>
      </c>
      <c r="Q326" s="206">
        <v>7.16</v>
      </c>
      <c r="R326" s="194"/>
      <c r="S326" s="222"/>
      <c r="T326" s="261"/>
      <c r="U326" s="5"/>
      <c r="V326" s="196"/>
      <c r="W326" s="197"/>
      <c r="X326" s="197"/>
      <c r="Y326" s="197"/>
      <c r="Z326" s="197"/>
      <c r="AA326" s="198"/>
    </row>
    <row r="327" spans="1:27" ht="15" customHeight="1" x14ac:dyDescent="0.2">
      <c r="A327" s="210" t="s">
        <v>325</v>
      </c>
      <c r="B327" s="200" t="s">
        <v>221</v>
      </c>
      <c r="C327" s="200"/>
      <c r="D327" s="212">
        <v>7201</v>
      </c>
      <c r="E327" s="189"/>
      <c r="F327" s="189"/>
      <c r="G327" s="211"/>
      <c r="H327" s="5"/>
      <c r="I327" s="191"/>
      <c r="J327" s="192"/>
      <c r="K327" s="193"/>
      <c r="L327" s="5"/>
      <c r="M327" s="201">
        <v>36</v>
      </c>
      <c r="N327" s="202">
        <v>1500.78</v>
      </c>
      <c r="O327" s="194"/>
      <c r="P327" s="205">
        <v>9</v>
      </c>
      <c r="Q327" s="206">
        <v>413.69</v>
      </c>
      <c r="R327" s="194"/>
      <c r="S327" s="222"/>
      <c r="T327" s="261"/>
      <c r="U327" s="5"/>
      <c r="V327" s="196"/>
      <c r="W327" s="197"/>
      <c r="X327" s="197"/>
      <c r="Y327" s="197"/>
      <c r="Z327" s="197"/>
      <c r="AA327" s="198"/>
    </row>
    <row r="328" spans="1:27" ht="15" customHeight="1" x14ac:dyDescent="0.2">
      <c r="A328" s="210" t="s">
        <v>325</v>
      </c>
      <c r="B328" s="200" t="s">
        <v>221</v>
      </c>
      <c r="C328" s="200"/>
      <c r="D328" s="212">
        <v>7202</v>
      </c>
      <c r="E328" s="189"/>
      <c r="F328" s="189"/>
      <c r="G328" s="211"/>
      <c r="H328" s="5"/>
      <c r="I328" s="191"/>
      <c r="J328" s="192"/>
      <c r="K328" s="193"/>
      <c r="L328" s="5"/>
      <c r="M328" s="201">
        <v>23</v>
      </c>
      <c r="N328" s="202">
        <v>581.26</v>
      </c>
      <c r="O328" s="194"/>
      <c r="P328" s="205">
        <v>15</v>
      </c>
      <c r="Q328" s="206">
        <v>689.58</v>
      </c>
      <c r="R328" s="194"/>
      <c r="S328" s="222"/>
      <c r="T328" s="261"/>
      <c r="U328" s="5"/>
      <c r="V328" s="196"/>
      <c r="W328" s="197"/>
      <c r="X328" s="197"/>
      <c r="Y328" s="197"/>
      <c r="Z328" s="197"/>
      <c r="AA328" s="198"/>
    </row>
    <row r="329" spans="1:27" ht="15" customHeight="1" x14ac:dyDescent="0.2">
      <c r="A329" s="210" t="s">
        <v>325</v>
      </c>
      <c r="B329" s="200" t="s">
        <v>221</v>
      </c>
      <c r="C329" s="200"/>
      <c r="D329" s="212">
        <v>7206</v>
      </c>
      <c r="E329" s="189"/>
      <c r="F329" s="189"/>
      <c r="G329" s="211"/>
      <c r="H329" s="5"/>
      <c r="I329" s="191"/>
      <c r="J329" s="192"/>
      <c r="K329" s="193"/>
      <c r="L329" s="5"/>
      <c r="M329" s="201">
        <v>54</v>
      </c>
      <c r="N329" s="202">
        <v>2826.28</v>
      </c>
      <c r="O329" s="194"/>
      <c r="P329" s="205">
        <v>15</v>
      </c>
      <c r="Q329" s="206">
        <v>882.89</v>
      </c>
      <c r="R329" s="194"/>
      <c r="S329" s="222"/>
      <c r="T329" s="261"/>
      <c r="U329" s="5"/>
      <c r="V329" s="196"/>
      <c r="W329" s="197"/>
      <c r="X329" s="197"/>
      <c r="Y329" s="197"/>
      <c r="Z329" s="197"/>
      <c r="AA329" s="198"/>
    </row>
    <row r="330" spans="1:27" ht="15" customHeight="1" x14ac:dyDescent="0.2">
      <c r="A330" s="210" t="s">
        <v>325</v>
      </c>
      <c r="B330" s="200" t="s">
        <v>221</v>
      </c>
      <c r="C330" s="200"/>
      <c r="D330" s="212">
        <v>7208</v>
      </c>
      <c r="E330" s="189"/>
      <c r="F330" s="189"/>
      <c r="G330" s="211"/>
      <c r="H330" s="5"/>
      <c r="I330" s="191"/>
      <c r="J330" s="192"/>
      <c r="K330" s="193"/>
      <c r="L330" s="5"/>
      <c r="M330" s="201">
        <v>35</v>
      </c>
      <c r="N330" s="202">
        <v>1510.79</v>
      </c>
      <c r="O330" s="194"/>
      <c r="P330" s="205">
        <v>4</v>
      </c>
      <c r="Q330" s="206">
        <v>53.54</v>
      </c>
      <c r="R330" s="194"/>
      <c r="S330" s="222"/>
      <c r="T330" s="261"/>
      <c r="U330" s="5"/>
      <c r="V330" s="196"/>
      <c r="W330" s="197"/>
      <c r="X330" s="197"/>
      <c r="Y330" s="197"/>
      <c r="Z330" s="197"/>
      <c r="AA330" s="198"/>
    </row>
    <row r="331" spans="1:27" ht="15" customHeight="1" x14ac:dyDescent="0.2">
      <c r="A331" s="210" t="s">
        <v>325</v>
      </c>
      <c r="B331" s="200" t="s">
        <v>222</v>
      </c>
      <c r="C331" s="200"/>
      <c r="D331" s="212">
        <v>8822</v>
      </c>
      <c r="E331" s="189"/>
      <c r="F331" s="189"/>
      <c r="G331" s="211"/>
      <c r="H331" s="5"/>
      <c r="I331" s="191"/>
      <c r="J331" s="192"/>
      <c r="K331" s="193"/>
      <c r="L331" s="5"/>
      <c r="M331" s="201">
        <v>5</v>
      </c>
      <c r="N331" s="202">
        <v>67.22</v>
      </c>
      <c r="O331" s="194"/>
      <c r="P331" s="205"/>
      <c r="Q331" s="206"/>
      <c r="R331" s="194"/>
      <c r="S331" s="222"/>
      <c r="T331" s="261"/>
      <c r="U331" s="5"/>
      <c r="V331" s="196"/>
      <c r="W331" s="197"/>
      <c r="X331" s="197"/>
      <c r="Y331" s="197"/>
      <c r="Z331" s="197"/>
      <c r="AA331" s="198"/>
    </row>
    <row r="332" spans="1:27" ht="15" customHeight="1" x14ac:dyDescent="0.2">
      <c r="A332" s="210" t="s">
        <v>325</v>
      </c>
      <c r="B332" s="200" t="s">
        <v>223</v>
      </c>
      <c r="C332" s="200"/>
      <c r="D332" s="212">
        <v>8863</v>
      </c>
      <c r="E332" s="189"/>
      <c r="F332" s="189"/>
      <c r="G332" s="211"/>
      <c r="H332" s="5"/>
      <c r="I332" s="191"/>
      <c r="J332" s="192"/>
      <c r="K332" s="193"/>
      <c r="L332" s="5"/>
      <c r="M332" s="201">
        <v>7</v>
      </c>
      <c r="N332" s="202">
        <v>165.43</v>
      </c>
      <c r="O332" s="194"/>
      <c r="P332" s="205"/>
      <c r="Q332" s="206"/>
      <c r="R332" s="194"/>
      <c r="S332" s="222"/>
      <c r="T332" s="261"/>
      <c r="U332" s="5"/>
      <c r="V332" s="196"/>
      <c r="W332" s="197"/>
      <c r="X332" s="197"/>
      <c r="Y332" s="197"/>
      <c r="Z332" s="197"/>
      <c r="AA332" s="198"/>
    </row>
    <row r="333" spans="1:27" ht="15" customHeight="1" x14ac:dyDescent="0.2">
      <c r="A333" s="210" t="s">
        <v>325</v>
      </c>
      <c r="B333" s="200" t="s">
        <v>224</v>
      </c>
      <c r="C333" s="200"/>
      <c r="D333" s="212">
        <v>7027</v>
      </c>
      <c r="E333" s="189"/>
      <c r="F333" s="189"/>
      <c r="G333" s="211"/>
      <c r="H333" s="5"/>
      <c r="I333" s="191"/>
      <c r="J333" s="192"/>
      <c r="K333" s="193"/>
      <c r="L333" s="5"/>
      <c r="M333" s="201">
        <v>1</v>
      </c>
      <c r="N333" s="202">
        <v>42.44</v>
      </c>
      <c r="O333" s="194"/>
      <c r="P333" s="205">
        <v>1</v>
      </c>
      <c r="Q333" s="206">
        <v>7.78</v>
      </c>
      <c r="R333" s="194"/>
      <c r="S333" s="222"/>
      <c r="T333" s="261"/>
      <c r="U333" s="5"/>
      <c r="V333" s="196"/>
      <c r="W333" s="197"/>
      <c r="X333" s="197"/>
      <c r="Y333" s="197"/>
      <c r="Z333" s="197"/>
      <c r="AA333" s="198"/>
    </row>
    <row r="334" spans="1:27" ht="15" customHeight="1" x14ac:dyDescent="0.2">
      <c r="A334" s="210" t="s">
        <v>325</v>
      </c>
      <c r="B334" s="200" t="s">
        <v>225</v>
      </c>
      <c r="C334" s="200"/>
      <c r="D334" s="212">
        <v>7840</v>
      </c>
      <c r="E334" s="189"/>
      <c r="F334" s="189"/>
      <c r="G334" s="211"/>
      <c r="H334" s="5"/>
      <c r="I334" s="191"/>
      <c r="J334" s="192"/>
      <c r="K334" s="193"/>
      <c r="L334" s="5"/>
      <c r="M334" s="201">
        <v>2</v>
      </c>
      <c r="N334" s="202">
        <v>75.2</v>
      </c>
      <c r="O334" s="194"/>
      <c r="P334" s="205">
        <v>1</v>
      </c>
      <c r="Q334" s="206">
        <v>36.67</v>
      </c>
      <c r="R334" s="194"/>
      <c r="S334" s="222"/>
      <c r="T334" s="261"/>
      <c r="U334" s="5"/>
      <c r="V334" s="196"/>
      <c r="W334" s="197"/>
      <c r="X334" s="197"/>
      <c r="Y334" s="197"/>
      <c r="Z334" s="197"/>
      <c r="AA334" s="198"/>
    </row>
    <row r="335" spans="1:27" ht="15" customHeight="1" x14ac:dyDescent="0.2">
      <c r="A335" s="210" t="s">
        <v>325</v>
      </c>
      <c r="B335" s="200" t="s">
        <v>226</v>
      </c>
      <c r="C335" s="200"/>
      <c r="D335" s="212">
        <v>7419</v>
      </c>
      <c r="E335" s="189"/>
      <c r="F335" s="189"/>
      <c r="G335" s="211"/>
      <c r="H335" s="5"/>
      <c r="I335" s="191"/>
      <c r="J335" s="192"/>
      <c r="K335" s="193"/>
      <c r="L335" s="5"/>
      <c r="M335" s="201"/>
      <c r="N335" s="202"/>
      <c r="O335" s="194"/>
      <c r="P335" s="205">
        <v>1</v>
      </c>
      <c r="Q335" s="206">
        <v>17.46</v>
      </c>
      <c r="R335" s="194"/>
      <c r="S335" s="222"/>
      <c r="T335" s="261"/>
      <c r="U335" s="5"/>
      <c r="V335" s="196"/>
      <c r="W335" s="197"/>
      <c r="X335" s="197"/>
      <c r="Y335" s="197"/>
      <c r="Z335" s="197"/>
      <c r="AA335" s="198"/>
    </row>
    <row r="336" spans="1:27" ht="15" customHeight="1" x14ac:dyDescent="0.2">
      <c r="A336" s="210" t="s">
        <v>325</v>
      </c>
      <c r="B336" s="200" t="s">
        <v>227</v>
      </c>
      <c r="C336" s="200"/>
      <c r="D336" s="212">
        <v>7205</v>
      </c>
      <c r="E336" s="189"/>
      <c r="F336" s="189"/>
      <c r="G336" s="211"/>
      <c r="H336" s="5"/>
      <c r="I336" s="191"/>
      <c r="J336" s="192"/>
      <c r="K336" s="193"/>
      <c r="L336" s="5"/>
      <c r="M336" s="201">
        <v>11</v>
      </c>
      <c r="N336" s="202">
        <v>1249.5999999999999</v>
      </c>
      <c r="O336" s="194"/>
      <c r="P336" s="205">
        <v>5</v>
      </c>
      <c r="Q336" s="206">
        <v>379.94</v>
      </c>
      <c r="R336" s="194"/>
      <c r="S336" s="222"/>
      <c r="T336" s="261"/>
      <c r="U336" s="5"/>
      <c r="V336" s="196"/>
      <c r="W336" s="197"/>
      <c r="X336" s="197"/>
      <c r="Y336" s="197"/>
      <c r="Z336" s="197"/>
      <c r="AA336" s="198"/>
    </row>
    <row r="337" spans="1:27" ht="15" customHeight="1" x14ac:dyDescent="0.2">
      <c r="A337" s="210" t="s">
        <v>325</v>
      </c>
      <c r="B337" s="200" t="s">
        <v>309</v>
      </c>
      <c r="C337" s="200"/>
      <c r="D337" s="212">
        <v>8861</v>
      </c>
      <c r="E337" s="189"/>
      <c r="F337" s="189"/>
      <c r="G337" s="211"/>
      <c r="H337" s="5"/>
      <c r="I337" s="191"/>
      <c r="J337" s="192"/>
      <c r="K337" s="193"/>
      <c r="L337" s="5"/>
      <c r="M337" s="201">
        <v>2</v>
      </c>
      <c r="N337" s="202">
        <v>13.34</v>
      </c>
      <c r="O337" s="194"/>
      <c r="P337" s="205"/>
      <c r="Q337" s="206"/>
      <c r="R337" s="194"/>
      <c r="S337" s="222"/>
      <c r="T337" s="261"/>
      <c r="U337" s="5"/>
      <c r="V337" s="196"/>
      <c r="W337" s="197"/>
      <c r="X337" s="197"/>
      <c r="Y337" s="197"/>
      <c r="Z337" s="197"/>
      <c r="AA337" s="198"/>
    </row>
    <row r="338" spans="1:27" ht="15" customHeight="1" x14ac:dyDescent="0.2">
      <c r="A338" s="210" t="s">
        <v>325</v>
      </c>
      <c r="B338" s="200" t="s">
        <v>228</v>
      </c>
      <c r="C338" s="200"/>
      <c r="D338" s="212">
        <v>8525</v>
      </c>
      <c r="E338" s="189"/>
      <c r="F338" s="189"/>
      <c r="G338" s="211"/>
      <c r="H338" s="5"/>
      <c r="I338" s="191"/>
      <c r="J338" s="192"/>
      <c r="K338" s="193"/>
      <c r="L338" s="5"/>
      <c r="M338" s="201">
        <v>1</v>
      </c>
      <c r="N338" s="202">
        <v>5.76</v>
      </c>
      <c r="O338" s="194"/>
      <c r="P338" s="205">
        <v>1</v>
      </c>
      <c r="Q338" s="206">
        <v>21.28</v>
      </c>
      <c r="R338" s="194"/>
      <c r="S338" s="222"/>
      <c r="T338" s="261"/>
      <c r="U338" s="5"/>
      <c r="V338" s="196"/>
      <c r="W338" s="197"/>
      <c r="X338" s="197"/>
      <c r="Y338" s="197"/>
      <c r="Z338" s="197"/>
      <c r="AA338" s="198"/>
    </row>
    <row r="339" spans="1:27" ht="15" customHeight="1" x14ac:dyDescent="0.2">
      <c r="A339" s="210" t="s">
        <v>325</v>
      </c>
      <c r="B339" s="200" t="s">
        <v>229</v>
      </c>
      <c r="C339" s="200"/>
      <c r="D339" s="212">
        <v>8830</v>
      </c>
      <c r="E339" s="189"/>
      <c r="F339" s="189"/>
      <c r="G339" s="211"/>
      <c r="H339" s="5"/>
      <c r="I339" s="191"/>
      <c r="J339" s="192"/>
      <c r="K339" s="193"/>
      <c r="L339" s="5"/>
      <c r="M339" s="201">
        <v>2</v>
      </c>
      <c r="N339" s="202">
        <v>24.79</v>
      </c>
      <c r="O339" s="194"/>
      <c r="P339" s="205">
        <v>1</v>
      </c>
      <c r="Q339" s="206">
        <v>68.14</v>
      </c>
      <c r="R339" s="194"/>
      <c r="S339" s="222"/>
      <c r="T339" s="261"/>
      <c r="U339" s="5"/>
      <c r="V339" s="196"/>
      <c r="W339" s="197"/>
      <c r="X339" s="197"/>
      <c r="Y339" s="197"/>
      <c r="Z339" s="197"/>
      <c r="AA339" s="198"/>
    </row>
    <row r="340" spans="1:27" ht="15" customHeight="1" x14ac:dyDescent="0.2">
      <c r="A340" s="210" t="s">
        <v>325</v>
      </c>
      <c r="B340" s="200" t="s">
        <v>269</v>
      </c>
      <c r="C340" s="200"/>
      <c r="D340" s="212">
        <v>8832</v>
      </c>
      <c r="E340" s="189"/>
      <c r="F340" s="189"/>
      <c r="G340" s="211"/>
      <c r="H340" s="5"/>
      <c r="I340" s="191"/>
      <c r="J340" s="192"/>
      <c r="K340" s="193"/>
      <c r="L340" s="5"/>
      <c r="M340" s="201">
        <v>5</v>
      </c>
      <c r="N340" s="202">
        <v>118.65</v>
      </c>
      <c r="O340" s="194"/>
      <c r="P340" s="205">
        <v>1</v>
      </c>
      <c r="Q340" s="206">
        <v>100</v>
      </c>
      <c r="R340" s="194"/>
      <c r="S340" s="222"/>
      <c r="T340" s="261"/>
      <c r="U340" s="5"/>
      <c r="V340" s="196"/>
      <c r="W340" s="197"/>
      <c r="X340" s="197"/>
      <c r="Y340" s="197"/>
      <c r="Z340" s="197"/>
      <c r="AA340" s="198"/>
    </row>
    <row r="341" spans="1:27" ht="15" customHeight="1" x14ac:dyDescent="0.2">
      <c r="A341" s="210" t="s">
        <v>325</v>
      </c>
      <c r="B341" s="200" t="s">
        <v>230</v>
      </c>
      <c r="C341" s="200"/>
      <c r="D341" s="212">
        <v>7033</v>
      </c>
      <c r="E341" s="189"/>
      <c r="F341" s="189"/>
      <c r="G341" s="211"/>
      <c r="H341" s="5"/>
      <c r="I341" s="191"/>
      <c r="J341" s="192"/>
      <c r="K341" s="193"/>
      <c r="L341" s="5"/>
      <c r="M341" s="201">
        <v>4</v>
      </c>
      <c r="N341" s="202">
        <v>367.15</v>
      </c>
      <c r="O341" s="194"/>
      <c r="P341" s="205"/>
      <c r="Q341" s="206"/>
      <c r="R341" s="194"/>
      <c r="S341" s="222"/>
      <c r="T341" s="261"/>
      <c r="U341" s="5"/>
      <c r="V341" s="196"/>
      <c r="W341" s="197"/>
      <c r="X341" s="197"/>
      <c r="Y341" s="197"/>
      <c r="Z341" s="197"/>
      <c r="AA341" s="198"/>
    </row>
    <row r="342" spans="1:27" ht="15" customHeight="1" x14ac:dyDescent="0.2">
      <c r="A342" s="210" t="s">
        <v>325</v>
      </c>
      <c r="B342" s="200" t="s">
        <v>232</v>
      </c>
      <c r="C342" s="200"/>
      <c r="D342" s="212">
        <v>7036</v>
      </c>
      <c r="E342" s="189"/>
      <c r="F342" s="189"/>
      <c r="G342" s="211"/>
      <c r="H342" s="5"/>
      <c r="I342" s="191"/>
      <c r="J342" s="192"/>
      <c r="K342" s="193"/>
      <c r="L342" s="5"/>
      <c r="M342" s="201">
        <v>28</v>
      </c>
      <c r="N342" s="202">
        <v>891.41</v>
      </c>
      <c r="O342" s="194"/>
      <c r="P342" s="205">
        <v>9</v>
      </c>
      <c r="Q342" s="206">
        <v>500.54</v>
      </c>
      <c r="R342" s="194"/>
      <c r="S342" s="222"/>
      <c r="T342" s="261"/>
      <c r="U342" s="5"/>
      <c r="V342" s="196"/>
      <c r="W342" s="197"/>
      <c r="X342" s="197"/>
      <c r="Y342" s="197"/>
      <c r="Z342" s="197"/>
      <c r="AA342" s="198"/>
    </row>
    <row r="343" spans="1:27" ht="15" customHeight="1" x14ac:dyDescent="0.2">
      <c r="A343" s="210" t="s">
        <v>325</v>
      </c>
      <c r="B343" s="200" t="s">
        <v>233</v>
      </c>
      <c r="C343" s="200"/>
      <c r="D343" s="212">
        <v>8840</v>
      </c>
      <c r="E343" s="189"/>
      <c r="F343" s="189"/>
      <c r="G343" s="211"/>
      <c r="H343" s="5"/>
      <c r="I343" s="191"/>
      <c r="J343" s="192"/>
      <c r="K343" s="193"/>
      <c r="L343" s="5"/>
      <c r="M343" s="201"/>
      <c r="N343" s="202"/>
      <c r="O343" s="194"/>
      <c r="P343" s="205">
        <v>1</v>
      </c>
      <c r="Q343" s="206">
        <v>38.979999999999997</v>
      </c>
      <c r="R343" s="194"/>
      <c r="S343" s="222"/>
      <c r="T343" s="261"/>
      <c r="U343" s="5"/>
      <c r="V343" s="196"/>
      <c r="W343" s="197"/>
      <c r="X343" s="197"/>
      <c r="Y343" s="197"/>
      <c r="Z343" s="197"/>
      <c r="AA343" s="198"/>
    </row>
    <row r="344" spans="1:27" ht="15" customHeight="1" x14ac:dyDescent="0.2">
      <c r="A344" s="210" t="s">
        <v>325</v>
      </c>
      <c r="B344" s="200" t="s">
        <v>236</v>
      </c>
      <c r="C344" s="200"/>
      <c r="D344" s="212">
        <v>7860</v>
      </c>
      <c r="E344" s="189"/>
      <c r="F344" s="189"/>
      <c r="G344" s="211"/>
      <c r="H344" s="5"/>
      <c r="I344" s="191"/>
      <c r="J344" s="192"/>
      <c r="K344" s="193"/>
      <c r="L344" s="5"/>
      <c r="M344" s="201">
        <v>1</v>
      </c>
      <c r="N344" s="202">
        <v>34.96</v>
      </c>
      <c r="O344" s="194"/>
      <c r="P344" s="205"/>
      <c r="Q344" s="206"/>
      <c r="R344" s="194"/>
      <c r="S344" s="222"/>
      <c r="T344" s="261"/>
      <c r="U344" s="5"/>
      <c r="V344" s="196"/>
      <c r="W344" s="197"/>
      <c r="X344" s="197"/>
      <c r="Y344" s="197"/>
      <c r="Z344" s="197"/>
      <c r="AA344" s="198"/>
    </row>
    <row r="345" spans="1:27" ht="15" customHeight="1" x14ac:dyDescent="0.2">
      <c r="A345" s="210" t="s">
        <v>325</v>
      </c>
      <c r="B345" s="200" t="s">
        <v>237</v>
      </c>
      <c r="C345" s="200"/>
      <c r="D345" s="212">
        <v>8861</v>
      </c>
      <c r="E345" s="189"/>
      <c r="F345" s="189"/>
      <c r="G345" s="211"/>
      <c r="H345" s="5"/>
      <c r="I345" s="191"/>
      <c r="J345" s="192"/>
      <c r="K345" s="193"/>
      <c r="L345" s="5"/>
      <c r="M345" s="201">
        <v>108</v>
      </c>
      <c r="N345" s="202">
        <v>5032.57</v>
      </c>
      <c r="O345" s="194"/>
      <c r="P345" s="205">
        <v>31</v>
      </c>
      <c r="Q345" s="206">
        <v>1474.79</v>
      </c>
      <c r="R345" s="194"/>
      <c r="S345" s="222"/>
      <c r="T345" s="261"/>
      <c r="U345" s="5"/>
      <c r="V345" s="196"/>
      <c r="W345" s="197"/>
      <c r="X345" s="197"/>
      <c r="Y345" s="197"/>
      <c r="Z345" s="197"/>
      <c r="AA345" s="198"/>
    </row>
    <row r="346" spans="1:27" ht="15" customHeight="1" x14ac:dyDescent="0.2">
      <c r="A346" s="210" t="s">
        <v>325</v>
      </c>
      <c r="B346" s="200" t="s">
        <v>238</v>
      </c>
      <c r="C346" s="200"/>
      <c r="D346" s="212">
        <v>8865</v>
      </c>
      <c r="E346" s="189"/>
      <c r="F346" s="189"/>
      <c r="G346" s="211"/>
      <c r="H346" s="5"/>
      <c r="I346" s="191"/>
      <c r="J346" s="192"/>
      <c r="K346" s="193"/>
      <c r="L346" s="5"/>
      <c r="M346" s="201">
        <v>10</v>
      </c>
      <c r="N346" s="202">
        <v>409.92</v>
      </c>
      <c r="O346" s="194"/>
      <c r="P346" s="205">
        <v>5</v>
      </c>
      <c r="Q346" s="206">
        <v>176.82</v>
      </c>
      <c r="R346" s="194"/>
      <c r="S346" s="222"/>
      <c r="T346" s="261"/>
      <c r="U346" s="5"/>
      <c r="V346" s="196"/>
      <c r="W346" s="197"/>
      <c r="X346" s="197"/>
      <c r="Y346" s="197"/>
      <c r="Z346" s="197"/>
      <c r="AA346" s="198"/>
    </row>
    <row r="347" spans="1:27" ht="15" customHeight="1" x14ac:dyDescent="0.2">
      <c r="A347" s="210" t="s">
        <v>325</v>
      </c>
      <c r="B347" s="200" t="s">
        <v>239</v>
      </c>
      <c r="C347" s="200"/>
      <c r="D347" s="212">
        <v>7064</v>
      </c>
      <c r="E347" s="189"/>
      <c r="F347" s="189"/>
      <c r="G347" s="211"/>
      <c r="H347" s="5"/>
      <c r="I347" s="191"/>
      <c r="J347" s="192"/>
      <c r="K347" s="193"/>
      <c r="L347" s="5"/>
      <c r="M347" s="201">
        <v>4</v>
      </c>
      <c r="N347" s="202">
        <v>140.97</v>
      </c>
      <c r="O347" s="194"/>
      <c r="P347" s="205"/>
      <c r="Q347" s="206"/>
      <c r="R347" s="194"/>
      <c r="S347" s="222"/>
      <c r="T347" s="261"/>
      <c r="U347" s="5"/>
      <c r="V347" s="196"/>
      <c r="W347" s="197"/>
      <c r="X347" s="197"/>
      <c r="Y347" s="197"/>
      <c r="Z347" s="197"/>
      <c r="AA347" s="198"/>
    </row>
    <row r="348" spans="1:27" ht="15" customHeight="1" x14ac:dyDescent="0.2">
      <c r="A348" s="210" t="s">
        <v>325</v>
      </c>
      <c r="B348" s="200" t="s">
        <v>240</v>
      </c>
      <c r="C348" s="200"/>
      <c r="D348" s="212">
        <v>7065</v>
      </c>
      <c r="E348" s="189"/>
      <c r="F348" s="189"/>
      <c r="G348" s="211"/>
      <c r="H348" s="5"/>
      <c r="I348" s="191"/>
      <c r="J348" s="192"/>
      <c r="K348" s="193"/>
      <c r="L348" s="5"/>
      <c r="M348" s="201">
        <v>18</v>
      </c>
      <c r="N348" s="202">
        <v>941.83</v>
      </c>
      <c r="O348" s="194"/>
      <c r="P348" s="205">
        <v>4</v>
      </c>
      <c r="Q348" s="206">
        <v>333.89</v>
      </c>
      <c r="R348" s="194"/>
      <c r="S348" s="222"/>
      <c r="T348" s="261"/>
      <c r="U348" s="5"/>
      <c r="V348" s="196"/>
      <c r="W348" s="197"/>
      <c r="X348" s="197"/>
      <c r="Y348" s="197"/>
      <c r="Z348" s="197"/>
      <c r="AA348" s="198"/>
    </row>
    <row r="349" spans="1:27" ht="15" customHeight="1" x14ac:dyDescent="0.2">
      <c r="A349" s="210" t="s">
        <v>325</v>
      </c>
      <c r="B349" s="200" t="s">
        <v>242</v>
      </c>
      <c r="C349" s="200"/>
      <c r="D349" s="212">
        <v>7204</v>
      </c>
      <c r="E349" s="189"/>
      <c r="F349" s="189"/>
      <c r="G349" s="211"/>
      <c r="H349" s="5"/>
      <c r="I349" s="191"/>
      <c r="J349" s="192"/>
      <c r="K349" s="193"/>
      <c r="L349" s="5"/>
      <c r="M349" s="201">
        <v>3</v>
      </c>
      <c r="N349" s="202">
        <v>184.31</v>
      </c>
      <c r="O349" s="194"/>
      <c r="P349" s="205">
        <v>1</v>
      </c>
      <c r="Q349" s="206">
        <v>10.73</v>
      </c>
      <c r="R349" s="194"/>
      <c r="S349" s="222"/>
      <c r="T349" s="261"/>
      <c r="U349" s="5"/>
      <c r="V349" s="196"/>
      <c r="W349" s="197"/>
      <c r="X349" s="197"/>
      <c r="Y349" s="197"/>
      <c r="Z349" s="197"/>
      <c r="AA349" s="198"/>
    </row>
    <row r="350" spans="1:27" ht="15" customHeight="1" x14ac:dyDescent="0.2">
      <c r="A350" s="210" t="s">
        <v>325</v>
      </c>
      <c r="B350" s="200" t="s">
        <v>299</v>
      </c>
      <c r="C350" s="200"/>
      <c r="D350" s="212">
        <v>7203</v>
      </c>
      <c r="E350" s="189"/>
      <c r="F350" s="189"/>
      <c r="G350" s="211"/>
      <c r="H350" s="5"/>
      <c r="I350" s="191"/>
      <c r="J350" s="192"/>
      <c r="K350" s="193"/>
      <c r="L350" s="5"/>
      <c r="M350" s="201">
        <v>16</v>
      </c>
      <c r="N350" s="202">
        <v>878.59</v>
      </c>
      <c r="O350" s="194"/>
      <c r="P350" s="205">
        <v>3</v>
      </c>
      <c r="Q350" s="206">
        <v>127.46</v>
      </c>
      <c r="R350" s="194"/>
      <c r="S350" s="222"/>
      <c r="T350" s="261"/>
      <c r="U350" s="5"/>
      <c r="V350" s="196"/>
      <c r="W350" s="197"/>
      <c r="X350" s="197"/>
      <c r="Y350" s="197"/>
      <c r="Z350" s="197"/>
      <c r="AA350" s="198"/>
    </row>
    <row r="351" spans="1:27" ht="15" customHeight="1" x14ac:dyDescent="0.2">
      <c r="A351" s="210" t="s">
        <v>325</v>
      </c>
      <c r="B351" s="200" t="s">
        <v>243</v>
      </c>
      <c r="C351" s="200"/>
      <c r="D351" s="212">
        <v>7076</v>
      </c>
      <c r="E351" s="189"/>
      <c r="F351" s="189"/>
      <c r="G351" s="211"/>
      <c r="H351" s="5"/>
      <c r="I351" s="191"/>
      <c r="J351" s="192"/>
      <c r="K351" s="193"/>
      <c r="L351" s="5"/>
      <c r="M351" s="201">
        <v>1</v>
      </c>
      <c r="N351" s="202">
        <v>17.95</v>
      </c>
      <c r="O351" s="194"/>
      <c r="P351" s="205"/>
      <c r="Q351" s="206"/>
      <c r="R351" s="194"/>
      <c r="S351" s="222"/>
      <c r="T351" s="261"/>
      <c r="U351" s="5"/>
      <c r="V351" s="196"/>
      <c r="W351" s="197"/>
      <c r="X351" s="197"/>
      <c r="Y351" s="197"/>
      <c r="Z351" s="197"/>
      <c r="AA351" s="198"/>
    </row>
    <row r="352" spans="1:27" ht="15" customHeight="1" x14ac:dyDescent="0.2">
      <c r="A352" s="210" t="s">
        <v>325</v>
      </c>
      <c r="B352" s="200" t="s">
        <v>244</v>
      </c>
      <c r="C352" s="200"/>
      <c r="D352" s="212">
        <v>7077</v>
      </c>
      <c r="E352" s="189"/>
      <c r="F352" s="189"/>
      <c r="G352" s="211"/>
      <c r="H352" s="5"/>
      <c r="I352" s="191"/>
      <c r="J352" s="192"/>
      <c r="K352" s="193"/>
      <c r="L352" s="5"/>
      <c r="M352" s="201">
        <v>2</v>
      </c>
      <c r="N352" s="202">
        <v>76.63</v>
      </c>
      <c r="O352" s="194"/>
      <c r="P352" s="205">
        <v>2</v>
      </c>
      <c r="Q352" s="206">
        <v>164.07</v>
      </c>
      <c r="R352" s="194"/>
      <c r="S352" s="222"/>
      <c r="T352" s="261"/>
      <c r="U352" s="5"/>
      <c r="V352" s="196"/>
      <c r="W352" s="197"/>
      <c r="X352" s="197"/>
      <c r="Y352" s="197"/>
      <c r="Z352" s="197"/>
      <c r="AA352" s="198"/>
    </row>
    <row r="353" spans="1:27" ht="15" customHeight="1" x14ac:dyDescent="0.2">
      <c r="A353" s="210" t="s">
        <v>325</v>
      </c>
      <c r="B353" s="200" t="s">
        <v>300</v>
      </c>
      <c r="C353" s="200"/>
      <c r="D353" s="212">
        <v>7461</v>
      </c>
      <c r="E353" s="189"/>
      <c r="F353" s="189"/>
      <c r="G353" s="211"/>
      <c r="H353" s="5"/>
      <c r="I353" s="191"/>
      <c r="J353" s="192"/>
      <c r="K353" s="193"/>
      <c r="L353" s="5"/>
      <c r="M353" s="201">
        <v>2</v>
      </c>
      <c r="N353" s="202">
        <v>119.57</v>
      </c>
      <c r="O353" s="194"/>
      <c r="P353" s="205"/>
      <c r="Q353" s="206"/>
      <c r="R353" s="194"/>
      <c r="S353" s="222"/>
      <c r="T353" s="261"/>
      <c r="U353" s="5"/>
      <c r="V353" s="196"/>
      <c r="W353" s="197"/>
      <c r="X353" s="197"/>
      <c r="Y353" s="197"/>
      <c r="Z353" s="197"/>
      <c r="AA353" s="198"/>
    </row>
    <row r="354" spans="1:27" ht="15" customHeight="1" x14ac:dyDescent="0.2">
      <c r="A354" s="210" t="s">
        <v>325</v>
      </c>
      <c r="B354" s="200" t="s">
        <v>247</v>
      </c>
      <c r="C354" s="200"/>
      <c r="D354" s="212">
        <v>7083</v>
      </c>
      <c r="E354" s="189"/>
      <c r="F354" s="189"/>
      <c r="G354" s="211"/>
      <c r="H354" s="5"/>
      <c r="I354" s="191"/>
      <c r="J354" s="192"/>
      <c r="K354" s="193"/>
      <c r="L354" s="5"/>
      <c r="M354" s="201">
        <v>12</v>
      </c>
      <c r="N354" s="202">
        <v>145.12</v>
      </c>
      <c r="O354" s="194"/>
      <c r="P354" s="205">
        <v>9</v>
      </c>
      <c r="Q354" s="206">
        <v>454.86</v>
      </c>
      <c r="R354" s="194"/>
      <c r="S354" s="222"/>
      <c r="T354" s="261"/>
      <c r="U354" s="5"/>
      <c r="V354" s="196"/>
      <c r="W354" s="197"/>
      <c r="X354" s="197"/>
      <c r="Y354" s="197"/>
      <c r="Z354" s="197"/>
      <c r="AA354" s="198"/>
    </row>
    <row r="355" spans="1:27" ht="15" customHeight="1" x14ac:dyDescent="0.2">
      <c r="A355" s="210" t="s">
        <v>325</v>
      </c>
      <c r="B355" s="200" t="s">
        <v>284</v>
      </c>
      <c r="C355" s="200"/>
      <c r="D355" s="212">
        <v>7088</v>
      </c>
      <c r="E355" s="189"/>
      <c r="F355" s="189"/>
      <c r="G355" s="211"/>
      <c r="H355" s="5"/>
      <c r="I355" s="191"/>
      <c r="J355" s="192"/>
      <c r="K355" s="193"/>
      <c r="L355" s="5"/>
      <c r="M355" s="201">
        <v>2</v>
      </c>
      <c r="N355" s="202">
        <v>66.45</v>
      </c>
      <c r="O355" s="194"/>
      <c r="P355" s="205">
        <v>2</v>
      </c>
      <c r="Q355" s="206">
        <v>81.239999999999995</v>
      </c>
      <c r="R355" s="194"/>
      <c r="S355" s="222"/>
      <c r="T355" s="261"/>
      <c r="U355" s="5"/>
      <c r="V355" s="196"/>
      <c r="W355" s="197"/>
      <c r="X355" s="197"/>
      <c r="Y355" s="197"/>
      <c r="Z355" s="197"/>
      <c r="AA355" s="198"/>
    </row>
    <row r="356" spans="1:27" ht="15" customHeight="1" x14ac:dyDescent="0.2">
      <c r="A356" s="210" t="s">
        <v>325</v>
      </c>
      <c r="B356" s="200" t="s">
        <v>248</v>
      </c>
      <c r="C356" s="200"/>
      <c r="D356" s="212">
        <v>7462</v>
      </c>
      <c r="E356" s="189"/>
      <c r="F356" s="189"/>
      <c r="G356" s="211"/>
      <c r="H356" s="5"/>
      <c r="I356" s="191"/>
      <c r="J356" s="192"/>
      <c r="K356" s="193"/>
      <c r="L356" s="5"/>
      <c r="M356" s="201">
        <v>2</v>
      </c>
      <c r="N356" s="202">
        <v>201.13</v>
      </c>
      <c r="O356" s="194"/>
      <c r="P356" s="205"/>
      <c r="Q356" s="206"/>
      <c r="R356" s="194"/>
      <c r="S356" s="222"/>
      <c r="T356" s="261"/>
      <c r="U356" s="5"/>
      <c r="V356" s="196"/>
      <c r="W356" s="197"/>
      <c r="X356" s="197"/>
      <c r="Y356" s="197"/>
      <c r="Z356" s="197"/>
      <c r="AA356" s="198"/>
    </row>
    <row r="357" spans="1:27" ht="15" customHeight="1" x14ac:dyDescent="0.2">
      <c r="A357" s="210" t="s">
        <v>325</v>
      </c>
      <c r="B357" s="200" t="s">
        <v>249</v>
      </c>
      <c r="C357" s="200"/>
      <c r="D357" s="212">
        <v>7882</v>
      </c>
      <c r="E357" s="189"/>
      <c r="F357" s="189"/>
      <c r="G357" s="211"/>
      <c r="H357" s="5"/>
      <c r="I357" s="191"/>
      <c r="J357" s="192"/>
      <c r="K357" s="193"/>
      <c r="L357" s="5"/>
      <c r="M357" s="201">
        <v>2</v>
      </c>
      <c r="N357" s="202">
        <v>165.68</v>
      </c>
      <c r="O357" s="194"/>
      <c r="P357" s="205"/>
      <c r="Q357" s="206"/>
      <c r="R357" s="194"/>
      <c r="S357" s="222"/>
      <c r="T357" s="261"/>
      <c r="U357" s="5"/>
      <c r="V357" s="196"/>
      <c r="W357" s="197"/>
      <c r="X357" s="197"/>
      <c r="Y357" s="197"/>
      <c r="Z357" s="197"/>
      <c r="AA357" s="198"/>
    </row>
    <row r="358" spans="1:27" ht="15" customHeight="1" x14ac:dyDescent="0.2">
      <c r="A358" s="210" t="s">
        <v>325</v>
      </c>
      <c r="B358" s="200" t="s">
        <v>250</v>
      </c>
      <c r="C358" s="200"/>
      <c r="D358" s="212">
        <v>7090</v>
      </c>
      <c r="E358" s="189"/>
      <c r="F358" s="189"/>
      <c r="G358" s="211"/>
      <c r="H358" s="5"/>
      <c r="I358" s="191"/>
      <c r="J358" s="192"/>
      <c r="K358" s="193"/>
      <c r="L358" s="5"/>
      <c r="M358" s="201">
        <v>1</v>
      </c>
      <c r="N358" s="202">
        <v>10.08</v>
      </c>
      <c r="O358" s="194"/>
      <c r="P358" s="205"/>
      <c r="Q358" s="206"/>
      <c r="R358" s="194"/>
      <c r="S358" s="222"/>
      <c r="T358" s="261"/>
      <c r="U358" s="5"/>
      <c r="V358" s="196"/>
      <c r="W358" s="197"/>
      <c r="X358" s="197"/>
      <c r="Y358" s="197"/>
      <c r="Z358" s="197"/>
      <c r="AA358" s="198"/>
    </row>
    <row r="359" spans="1:27" ht="15" customHeight="1" x14ac:dyDescent="0.2">
      <c r="A359" s="210" t="s">
        <v>325</v>
      </c>
      <c r="B359" s="200" t="s">
        <v>251</v>
      </c>
      <c r="C359" s="200"/>
      <c r="D359" s="212">
        <v>7095</v>
      </c>
      <c r="E359" s="189"/>
      <c r="F359" s="189"/>
      <c r="G359" s="211"/>
      <c r="H359" s="5"/>
      <c r="I359" s="191"/>
      <c r="J359" s="192"/>
      <c r="K359" s="193"/>
      <c r="L359" s="5"/>
      <c r="M359" s="201">
        <v>14</v>
      </c>
      <c r="N359" s="202">
        <v>366.55</v>
      </c>
      <c r="O359" s="194"/>
      <c r="P359" s="205">
        <v>9</v>
      </c>
      <c r="Q359" s="206">
        <v>216.27</v>
      </c>
      <c r="R359" s="194"/>
      <c r="S359" s="222"/>
      <c r="T359" s="261"/>
      <c r="U359" s="5"/>
      <c r="V359" s="196"/>
      <c r="W359" s="197"/>
      <c r="X359" s="197"/>
      <c r="Y359" s="197"/>
      <c r="Z359" s="197"/>
      <c r="AA359" s="198"/>
    </row>
    <row r="360" spans="1:27" ht="15" customHeight="1" x14ac:dyDescent="0.2">
      <c r="A360" s="210" t="s">
        <v>325</v>
      </c>
      <c r="B360" s="280" t="s">
        <v>318</v>
      </c>
      <c r="C360" s="281"/>
      <c r="D360" s="212">
        <v>7095</v>
      </c>
      <c r="E360" s="189"/>
      <c r="F360" s="189"/>
      <c r="G360" s="211"/>
      <c r="H360" s="5"/>
      <c r="I360" s="191"/>
      <c r="J360" s="192"/>
      <c r="K360" s="193"/>
      <c r="L360" s="5"/>
      <c r="M360" s="201">
        <v>1</v>
      </c>
      <c r="N360" s="202">
        <v>11.04</v>
      </c>
      <c r="O360" s="194"/>
      <c r="P360" s="205"/>
      <c r="Q360" s="206"/>
      <c r="R360" s="194"/>
      <c r="S360" s="222"/>
      <c r="T360" s="261"/>
      <c r="U360" s="5"/>
      <c r="V360" s="196"/>
      <c r="W360" s="197"/>
      <c r="X360" s="197"/>
      <c r="Y360" s="197"/>
      <c r="Z360" s="197"/>
      <c r="AA360" s="198"/>
    </row>
    <row r="361" spans="1:27" ht="15" customHeight="1" x14ac:dyDescent="0.2">
      <c r="A361" s="210" t="s">
        <v>326</v>
      </c>
      <c r="B361" s="200" t="s">
        <v>252</v>
      </c>
      <c r="C361" s="200"/>
      <c r="D361" s="212">
        <v>8865</v>
      </c>
      <c r="E361" s="189"/>
      <c r="F361" s="189"/>
      <c r="G361" s="211"/>
      <c r="H361" s="5"/>
      <c r="I361" s="191"/>
      <c r="J361" s="192"/>
      <c r="K361" s="193"/>
      <c r="L361" s="5"/>
      <c r="M361" s="201">
        <v>4</v>
      </c>
      <c r="N361" s="283">
        <v>-2.1316300000000001E-14</v>
      </c>
      <c r="O361" s="194"/>
      <c r="P361" s="205">
        <v>12</v>
      </c>
      <c r="Q361" s="284">
        <v>1.4210899999999999E-14</v>
      </c>
      <c r="R361" s="194"/>
      <c r="S361" s="222"/>
      <c r="T361" s="261"/>
      <c r="U361" s="5"/>
      <c r="V361" s="196"/>
      <c r="W361" s="197"/>
      <c r="X361" s="197"/>
      <c r="Y361" s="197"/>
      <c r="Z361" s="197"/>
      <c r="AA361" s="198"/>
    </row>
    <row r="362" spans="1:27" ht="15" customHeight="1" x14ac:dyDescent="0.2">
      <c r="A362" s="210" t="s">
        <v>326</v>
      </c>
      <c r="B362" s="200" t="s">
        <v>214</v>
      </c>
      <c r="C362" s="200"/>
      <c r="D362" s="212">
        <v>7001</v>
      </c>
      <c r="E362" s="189"/>
      <c r="F362" s="189"/>
      <c r="G362" s="211"/>
      <c r="H362" s="5"/>
      <c r="I362" s="191"/>
      <c r="J362" s="192"/>
      <c r="K362" s="193"/>
      <c r="L362" s="5"/>
      <c r="M362" s="201">
        <v>4</v>
      </c>
      <c r="N362" s="202">
        <v>0</v>
      </c>
      <c r="O362" s="194"/>
      <c r="P362" s="205">
        <v>44</v>
      </c>
      <c r="Q362" s="284">
        <v>1.4210899999999999E-14</v>
      </c>
      <c r="R362" s="194"/>
      <c r="S362" s="222"/>
      <c r="T362" s="261"/>
      <c r="U362" s="5"/>
      <c r="V362" s="196"/>
      <c r="W362" s="197"/>
      <c r="X362" s="197"/>
      <c r="Y362" s="197"/>
      <c r="Z362" s="197"/>
      <c r="AA362" s="198"/>
    </row>
    <row r="363" spans="1:27" ht="15" customHeight="1" x14ac:dyDescent="0.2">
      <c r="A363" s="210" t="s">
        <v>326</v>
      </c>
      <c r="B363" s="200" t="s">
        <v>307</v>
      </c>
      <c r="C363" s="200"/>
      <c r="D363" s="212">
        <v>7823</v>
      </c>
      <c r="E363" s="189"/>
      <c r="F363" s="189"/>
      <c r="G363" s="211"/>
      <c r="H363" s="5"/>
      <c r="I363" s="191"/>
      <c r="J363" s="192"/>
      <c r="K363" s="193"/>
      <c r="L363" s="5"/>
      <c r="M363" s="201">
        <v>4</v>
      </c>
      <c r="N363" s="202">
        <v>0</v>
      </c>
      <c r="O363" s="194"/>
      <c r="P363" s="205">
        <v>8</v>
      </c>
      <c r="Q363" s="206">
        <v>0</v>
      </c>
      <c r="R363" s="194"/>
      <c r="S363" s="222"/>
      <c r="T363" s="261"/>
      <c r="U363" s="5"/>
      <c r="V363" s="196"/>
      <c r="W363" s="197"/>
      <c r="X363" s="197"/>
      <c r="Y363" s="197"/>
      <c r="Z363" s="197"/>
      <c r="AA363" s="198"/>
    </row>
    <row r="364" spans="1:27" ht="15" customHeight="1" x14ac:dyDescent="0.2">
      <c r="A364" s="210" t="s">
        <v>326</v>
      </c>
      <c r="B364" s="200" t="s">
        <v>217</v>
      </c>
      <c r="C364" s="200"/>
      <c r="D364" s="212">
        <v>7008</v>
      </c>
      <c r="E364" s="189"/>
      <c r="F364" s="189"/>
      <c r="G364" s="211"/>
      <c r="H364" s="5"/>
      <c r="I364" s="191"/>
      <c r="J364" s="192"/>
      <c r="K364" s="193"/>
      <c r="L364" s="5"/>
      <c r="M364" s="201">
        <v>64</v>
      </c>
      <c r="N364" s="283">
        <v>3.9790399999999999E-13</v>
      </c>
      <c r="O364" s="194"/>
      <c r="P364" s="205">
        <v>148</v>
      </c>
      <c r="Q364" s="284">
        <v>-2.2737400000000001E-13</v>
      </c>
      <c r="R364" s="194"/>
      <c r="S364" s="222"/>
      <c r="T364" s="261"/>
      <c r="U364" s="5"/>
      <c r="V364" s="196"/>
      <c r="W364" s="197"/>
      <c r="X364" s="197"/>
      <c r="Y364" s="197"/>
      <c r="Z364" s="197"/>
      <c r="AA364" s="198"/>
    </row>
    <row r="365" spans="1:27" ht="15" customHeight="1" x14ac:dyDescent="0.2">
      <c r="A365" s="210" t="s">
        <v>326</v>
      </c>
      <c r="B365" s="200" t="s">
        <v>218</v>
      </c>
      <c r="C365" s="200"/>
      <c r="D365" s="212">
        <v>7066</v>
      </c>
      <c r="E365" s="189"/>
      <c r="F365" s="189"/>
      <c r="G365" s="211"/>
      <c r="H365" s="5"/>
      <c r="I365" s="191"/>
      <c r="J365" s="192"/>
      <c r="K365" s="193"/>
      <c r="L365" s="5"/>
      <c r="M365" s="201"/>
      <c r="N365" s="202"/>
      <c r="O365" s="194"/>
      <c r="P365" s="205">
        <v>20</v>
      </c>
      <c r="Q365" s="284">
        <v>1.4210899999999999E-14</v>
      </c>
      <c r="R365" s="194"/>
      <c r="S365" s="222"/>
      <c r="T365" s="261"/>
      <c r="U365" s="5"/>
      <c r="V365" s="196"/>
      <c r="W365" s="197"/>
      <c r="X365" s="197"/>
      <c r="Y365" s="197"/>
      <c r="Z365" s="197"/>
      <c r="AA365" s="198"/>
    </row>
    <row r="366" spans="1:27" ht="15" customHeight="1" x14ac:dyDescent="0.2">
      <c r="A366" s="210" t="s">
        <v>326</v>
      </c>
      <c r="B366" s="200" t="s">
        <v>258</v>
      </c>
      <c r="C366" s="200"/>
      <c r="D366" s="212">
        <v>8809</v>
      </c>
      <c r="E366" s="189"/>
      <c r="F366" s="189"/>
      <c r="G366" s="211"/>
      <c r="H366" s="5"/>
      <c r="I366" s="191"/>
      <c r="J366" s="192"/>
      <c r="K366" s="193"/>
      <c r="L366" s="5"/>
      <c r="M366" s="201"/>
      <c r="N366" s="202"/>
      <c r="O366" s="194"/>
      <c r="P366" s="205">
        <v>4</v>
      </c>
      <c r="Q366" s="284">
        <v>3.5527100000000001E-15</v>
      </c>
      <c r="R366" s="194"/>
      <c r="S366" s="222"/>
      <c r="T366" s="261"/>
      <c r="U366" s="5"/>
      <c r="V366" s="196"/>
      <c r="W366" s="197"/>
      <c r="X366" s="197"/>
      <c r="Y366" s="197"/>
      <c r="Z366" s="197"/>
      <c r="AA366" s="198"/>
    </row>
    <row r="367" spans="1:27" ht="15" customHeight="1" x14ac:dyDescent="0.2">
      <c r="A367" s="210" t="s">
        <v>326</v>
      </c>
      <c r="B367" s="200" t="s">
        <v>259</v>
      </c>
      <c r="C367" s="200"/>
      <c r="D367" s="212">
        <v>7067</v>
      </c>
      <c r="E367" s="189"/>
      <c r="F367" s="189"/>
      <c r="G367" s="211"/>
      <c r="H367" s="5"/>
      <c r="I367" s="191"/>
      <c r="J367" s="192"/>
      <c r="K367" s="193"/>
      <c r="L367" s="5"/>
      <c r="M367" s="201"/>
      <c r="N367" s="202"/>
      <c r="O367" s="194"/>
      <c r="P367" s="205">
        <v>8</v>
      </c>
      <c r="Q367" s="284">
        <v>-3.5527099999999999E-14</v>
      </c>
      <c r="R367" s="194"/>
      <c r="S367" s="222"/>
      <c r="T367" s="261"/>
      <c r="U367" s="5"/>
      <c r="V367" s="196"/>
      <c r="W367" s="197"/>
      <c r="X367" s="197"/>
      <c r="Y367" s="197"/>
      <c r="Z367" s="197"/>
      <c r="AA367" s="198"/>
    </row>
    <row r="368" spans="1:27" ht="15" customHeight="1" x14ac:dyDescent="0.2">
      <c r="A368" s="210" t="s">
        <v>326</v>
      </c>
      <c r="B368" s="200" t="s">
        <v>219</v>
      </c>
      <c r="C368" s="200"/>
      <c r="D368" s="212">
        <v>7016</v>
      </c>
      <c r="E368" s="189"/>
      <c r="F368" s="189"/>
      <c r="G368" s="211"/>
      <c r="H368" s="5"/>
      <c r="I368" s="191"/>
      <c r="J368" s="192"/>
      <c r="K368" s="193"/>
      <c r="L368" s="5"/>
      <c r="M368" s="201">
        <v>14</v>
      </c>
      <c r="N368" s="202">
        <v>0</v>
      </c>
      <c r="O368" s="194"/>
      <c r="P368" s="205">
        <v>8</v>
      </c>
      <c r="Q368" s="206">
        <v>0</v>
      </c>
      <c r="R368" s="194"/>
      <c r="S368" s="222"/>
      <c r="T368" s="261"/>
      <c r="U368" s="5"/>
      <c r="V368" s="196"/>
      <c r="W368" s="197"/>
      <c r="X368" s="197"/>
      <c r="Y368" s="197"/>
      <c r="Z368" s="197"/>
      <c r="AA368" s="198"/>
    </row>
    <row r="369" spans="1:27" ht="15" customHeight="1" x14ac:dyDescent="0.2">
      <c r="A369" s="210" t="s">
        <v>326</v>
      </c>
      <c r="B369" s="200" t="s">
        <v>220</v>
      </c>
      <c r="C369" s="200"/>
      <c r="D369" s="212">
        <v>8817</v>
      </c>
      <c r="E369" s="189"/>
      <c r="F369" s="189"/>
      <c r="G369" s="211"/>
      <c r="H369" s="5"/>
      <c r="I369" s="191"/>
      <c r="J369" s="192"/>
      <c r="K369" s="193"/>
      <c r="L369" s="5"/>
      <c r="M369" s="201">
        <v>4</v>
      </c>
      <c r="N369" s="202">
        <v>0</v>
      </c>
      <c r="O369" s="194"/>
      <c r="P369" s="205">
        <v>32</v>
      </c>
      <c r="Q369" s="206">
        <v>0</v>
      </c>
      <c r="R369" s="194"/>
      <c r="S369" s="222"/>
      <c r="T369" s="261"/>
      <c r="U369" s="5"/>
      <c r="V369" s="196"/>
      <c r="W369" s="197"/>
      <c r="X369" s="197"/>
      <c r="Y369" s="197"/>
      <c r="Z369" s="197"/>
      <c r="AA369" s="198"/>
    </row>
    <row r="370" spans="1:27" ht="15" customHeight="1" x14ac:dyDescent="0.2">
      <c r="A370" s="210" t="s">
        <v>326</v>
      </c>
      <c r="B370" s="200" t="s">
        <v>220</v>
      </c>
      <c r="C370" s="200"/>
      <c r="D370" s="212">
        <v>8820</v>
      </c>
      <c r="E370" s="189"/>
      <c r="F370" s="189"/>
      <c r="G370" s="211"/>
      <c r="H370" s="5"/>
      <c r="I370" s="191"/>
      <c r="J370" s="192"/>
      <c r="K370" s="193"/>
      <c r="L370" s="5"/>
      <c r="M370" s="201">
        <v>4</v>
      </c>
      <c r="N370" s="202">
        <v>0</v>
      </c>
      <c r="O370" s="194"/>
      <c r="P370" s="205">
        <v>58</v>
      </c>
      <c r="Q370" s="206">
        <v>0</v>
      </c>
      <c r="R370" s="194"/>
      <c r="S370" s="222"/>
      <c r="T370" s="261"/>
      <c r="U370" s="5"/>
      <c r="V370" s="196"/>
      <c r="W370" s="197"/>
      <c r="X370" s="197"/>
      <c r="Y370" s="197"/>
      <c r="Z370" s="197"/>
      <c r="AA370" s="198"/>
    </row>
    <row r="371" spans="1:27" ht="15" customHeight="1" x14ac:dyDescent="0.2">
      <c r="A371" s="210" t="s">
        <v>326</v>
      </c>
      <c r="B371" s="200" t="s">
        <v>220</v>
      </c>
      <c r="C371" s="200"/>
      <c r="D371" s="212">
        <v>8837</v>
      </c>
      <c r="E371" s="189"/>
      <c r="F371" s="189"/>
      <c r="G371" s="211"/>
      <c r="H371" s="5"/>
      <c r="I371" s="191"/>
      <c r="J371" s="192"/>
      <c r="K371" s="193"/>
      <c r="L371" s="5"/>
      <c r="M371" s="201"/>
      <c r="N371" s="202"/>
      <c r="O371" s="194"/>
      <c r="P371" s="205">
        <v>54</v>
      </c>
      <c r="Q371" s="206">
        <v>0</v>
      </c>
      <c r="R371" s="194"/>
      <c r="S371" s="222"/>
      <c r="T371" s="261"/>
      <c r="U371" s="5"/>
      <c r="V371" s="196"/>
      <c r="W371" s="197"/>
      <c r="X371" s="197"/>
      <c r="Y371" s="197"/>
      <c r="Z371" s="197"/>
      <c r="AA371" s="198"/>
    </row>
    <row r="372" spans="1:27" ht="15" customHeight="1" x14ac:dyDescent="0.2">
      <c r="A372" s="210" t="s">
        <v>326</v>
      </c>
      <c r="B372" s="200" t="s">
        <v>221</v>
      </c>
      <c r="C372" s="200"/>
      <c r="D372" s="212">
        <v>7201</v>
      </c>
      <c r="E372" s="189"/>
      <c r="F372" s="189"/>
      <c r="G372" s="211"/>
      <c r="H372" s="5"/>
      <c r="I372" s="191"/>
      <c r="J372" s="192"/>
      <c r="K372" s="193"/>
      <c r="L372" s="5"/>
      <c r="M372" s="201">
        <v>38</v>
      </c>
      <c r="N372" s="202">
        <v>0</v>
      </c>
      <c r="O372" s="194"/>
      <c r="P372" s="205">
        <v>448</v>
      </c>
      <c r="Q372" s="284">
        <v>-3.4106099999999998E-13</v>
      </c>
      <c r="R372" s="194"/>
      <c r="S372" s="222"/>
      <c r="T372" s="261"/>
      <c r="U372" s="5"/>
      <c r="V372" s="196"/>
      <c r="W372" s="197"/>
      <c r="X372" s="197"/>
      <c r="Y372" s="197"/>
      <c r="Z372" s="197"/>
      <c r="AA372" s="198"/>
    </row>
    <row r="373" spans="1:27" ht="15" customHeight="1" x14ac:dyDescent="0.2">
      <c r="A373" s="210" t="s">
        <v>326</v>
      </c>
      <c r="B373" s="200" t="s">
        <v>221</v>
      </c>
      <c r="C373" s="200"/>
      <c r="D373" s="212">
        <v>7202</v>
      </c>
      <c r="E373" s="189"/>
      <c r="F373" s="189"/>
      <c r="G373" s="211"/>
      <c r="H373" s="5"/>
      <c r="I373" s="191"/>
      <c r="J373" s="192"/>
      <c r="K373" s="193"/>
      <c r="L373" s="5"/>
      <c r="M373" s="201">
        <v>62</v>
      </c>
      <c r="N373" s="202">
        <v>0</v>
      </c>
      <c r="O373" s="194"/>
      <c r="P373" s="205">
        <v>328</v>
      </c>
      <c r="Q373" s="206">
        <v>0</v>
      </c>
      <c r="R373" s="194"/>
      <c r="S373" s="222"/>
      <c r="T373" s="261"/>
      <c r="U373" s="5"/>
      <c r="V373" s="196"/>
      <c r="W373" s="197"/>
      <c r="X373" s="197"/>
      <c r="Y373" s="197"/>
      <c r="Z373" s="197"/>
      <c r="AA373" s="198"/>
    </row>
    <row r="374" spans="1:27" ht="15" customHeight="1" x14ac:dyDescent="0.2">
      <c r="A374" s="210" t="s">
        <v>326</v>
      </c>
      <c r="B374" s="200" t="s">
        <v>221</v>
      </c>
      <c r="C374" s="200"/>
      <c r="D374" s="212">
        <v>7206</v>
      </c>
      <c r="E374" s="189"/>
      <c r="F374" s="189"/>
      <c r="G374" s="211"/>
      <c r="H374" s="5"/>
      <c r="I374" s="191"/>
      <c r="J374" s="192"/>
      <c r="K374" s="193"/>
      <c r="L374" s="5"/>
      <c r="M374" s="201">
        <v>64</v>
      </c>
      <c r="N374" s="202">
        <v>0</v>
      </c>
      <c r="O374" s="194"/>
      <c r="P374" s="205">
        <v>806</v>
      </c>
      <c r="Q374" s="284">
        <v>-1.4210899999999999E-13</v>
      </c>
      <c r="R374" s="194"/>
      <c r="S374" s="222"/>
      <c r="T374" s="261"/>
      <c r="U374" s="5"/>
      <c r="V374" s="196"/>
      <c r="W374" s="197"/>
      <c r="X374" s="197"/>
      <c r="Y374" s="197"/>
      <c r="Z374" s="197"/>
      <c r="AA374" s="198"/>
    </row>
    <row r="375" spans="1:27" ht="15" customHeight="1" x14ac:dyDescent="0.2">
      <c r="A375" s="210" t="s">
        <v>326</v>
      </c>
      <c r="B375" s="200" t="s">
        <v>221</v>
      </c>
      <c r="C375" s="200"/>
      <c r="D375" s="212">
        <v>7208</v>
      </c>
      <c r="E375" s="189"/>
      <c r="F375" s="189"/>
      <c r="G375" s="211"/>
      <c r="H375" s="5"/>
      <c r="I375" s="191"/>
      <c r="J375" s="192"/>
      <c r="K375" s="193"/>
      <c r="L375" s="5"/>
      <c r="M375" s="201">
        <v>20</v>
      </c>
      <c r="N375" s="283">
        <v>-5.6843400000000001E-14</v>
      </c>
      <c r="O375" s="194"/>
      <c r="P375" s="205">
        <v>284</v>
      </c>
      <c r="Q375" s="284">
        <v>-1.0302899999999999E-13</v>
      </c>
      <c r="R375" s="194"/>
      <c r="S375" s="222"/>
      <c r="T375" s="261"/>
      <c r="U375" s="5"/>
      <c r="V375" s="196"/>
      <c r="W375" s="197"/>
      <c r="X375" s="197"/>
      <c r="Y375" s="197"/>
      <c r="Z375" s="197"/>
      <c r="AA375" s="198"/>
    </row>
    <row r="376" spans="1:27" ht="15" customHeight="1" x14ac:dyDescent="0.2">
      <c r="A376" s="210" t="s">
        <v>326</v>
      </c>
      <c r="B376" s="200" t="s">
        <v>222</v>
      </c>
      <c r="C376" s="200"/>
      <c r="D376" s="212">
        <v>8822</v>
      </c>
      <c r="E376" s="189"/>
      <c r="F376" s="189"/>
      <c r="G376" s="211"/>
      <c r="H376" s="5"/>
      <c r="I376" s="191"/>
      <c r="J376" s="192"/>
      <c r="K376" s="193"/>
      <c r="L376" s="5"/>
      <c r="M376" s="201">
        <v>4</v>
      </c>
      <c r="N376" s="283">
        <v>-5.6843400000000001E-14</v>
      </c>
      <c r="O376" s="194"/>
      <c r="P376" s="205">
        <v>50</v>
      </c>
      <c r="Q376" s="284">
        <v>-1.13687E-13</v>
      </c>
      <c r="R376" s="194"/>
      <c r="S376" s="222"/>
      <c r="T376" s="261"/>
      <c r="U376" s="5"/>
      <c r="V376" s="196"/>
      <c r="W376" s="197"/>
      <c r="X376" s="197"/>
      <c r="Y376" s="197"/>
      <c r="Z376" s="197"/>
      <c r="AA376" s="198"/>
    </row>
    <row r="377" spans="1:27" ht="15" customHeight="1" x14ac:dyDescent="0.2">
      <c r="A377" s="210" t="s">
        <v>326</v>
      </c>
      <c r="B377" s="200" t="s">
        <v>223</v>
      </c>
      <c r="C377" s="200"/>
      <c r="D377" s="212">
        <v>8863</v>
      </c>
      <c r="E377" s="189"/>
      <c r="F377" s="189"/>
      <c r="G377" s="211"/>
      <c r="H377" s="5"/>
      <c r="I377" s="191"/>
      <c r="J377" s="192"/>
      <c r="K377" s="193"/>
      <c r="L377" s="5"/>
      <c r="M377" s="201">
        <v>12</v>
      </c>
      <c r="N377" s="202">
        <v>0</v>
      </c>
      <c r="O377" s="194"/>
      <c r="P377" s="205">
        <v>48</v>
      </c>
      <c r="Q377" s="284">
        <v>-8.5265099999999998E-14</v>
      </c>
      <c r="R377" s="194"/>
      <c r="S377" s="222"/>
      <c r="T377" s="261"/>
      <c r="U377" s="5"/>
      <c r="V377" s="196"/>
      <c r="W377" s="197"/>
      <c r="X377" s="197"/>
      <c r="Y377" s="197"/>
      <c r="Z377" s="197"/>
      <c r="AA377" s="198"/>
    </row>
    <row r="378" spans="1:27" ht="15" customHeight="1" x14ac:dyDescent="0.2">
      <c r="A378" s="210" t="s">
        <v>326</v>
      </c>
      <c r="B378" s="200" t="s">
        <v>224</v>
      </c>
      <c r="C378" s="200"/>
      <c r="D378" s="212">
        <v>7027</v>
      </c>
      <c r="E378" s="189"/>
      <c r="F378" s="189"/>
      <c r="G378" s="211"/>
      <c r="H378" s="5"/>
      <c r="I378" s="191"/>
      <c r="J378" s="192"/>
      <c r="K378" s="193"/>
      <c r="L378" s="5"/>
      <c r="M378" s="201">
        <v>6</v>
      </c>
      <c r="N378" s="202">
        <v>-169.08</v>
      </c>
      <c r="O378" s="194"/>
      <c r="P378" s="205">
        <v>8</v>
      </c>
      <c r="Q378" s="284">
        <v>-1.4210899999999999E-14</v>
      </c>
      <c r="R378" s="194"/>
      <c r="S378" s="222"/>
      <c r="T378" s="261"/>
      <c r="U378" s="5"/>
      <c r="V378" s="196"/>
      <c r="W378" s="197"/>
      <c r="X378" s="197"/>
      <c r="Y378" s="197"/>
      <c r="Z378" s="197"/>
      <c r="AA378" s="198"/>
    </row>
    <row r="379" spans="1:27" ht="15" customHeight="1" x14ac:dyDescent="0.2">
      <c r="A379" s="210" t="s">
        <v>326</v>
      </c>
      <c r="B379" s="200" t="s">
        <v>263</v>
      </c>
      <c r="C379" s="200"/>
      <c r="D379" s="212">
        <v>8826</v>
      </c>
      <c r="E379" s="189"/>
      <c r="F379" s="189"/>
      <c r="G379" s="211"/>
      <c r="H379" s="5"/>
      <c r="I379" s="191"/>
      <c r="J379" s="192"/>
      <c r="K379" s="193"/>
      <c r="L379" s="5"/>
      <c r="M379" s="201"/>
      <c r="N379" s="202"/>
      <c r="O379" s="194"/>
      <c r="P379" s="205">
        <v>14</v>
      </c>
      <c r="Q379" s="284">
        <v>-1.4210899999999999E-14</v>
      </c>
      <c r="R379" s="194"/>
      <c r="S379" s="222"/>
      <c r="T379" s="261"/>
      <c r="U379" s="5"/>
      <c r="V379" s="196"/>
      <c r="W379" s="197"/>
      <c r="X379" s="197"/>
      <c r="Y379" s="197"/>
      <c r="Z379" s="197"/>
      <c r="AA379" s="198"/>
    </row>
    <row r="380" spans="1:27" ht="15" customHeight="1" x14ac:dyDescent="0.2">
      <c r="A380" s="210" t="s">
        <v>326</v>
      </c>
      <c r="B380" s="200" t="s">
        <v>225</v>
      </c>
      <c r="C380" s="200"/>
      <c r="D380" s="212">
        <v>7840</v>
      </c>
      <c r="E380" s="189"/>
      <c r="F380" s="189"/>
      <c r="G380" s="211"/>
      <c r="H380" s="5"/>
      <c r="I380" s="191"/>
      <c r="J380" s="192"/>
      <c r="K380" s="193"/>
      <c r="L380" s="5"/>
      <c r="M380" s="201">
        <v>20</v>
      </c>
      <c r="N380" s="283">
        <v>-3.5527100000000001E-15</v>
      </c>
      <c r="O380" s="194"/>
      <c r="P380" s="205">
        <v>26</v>
      </c>
      <c r="Q380" s="206">
        <v>0</v>
      </c>
      <c r="R380" s="194"/>
      <c r="S380" s="222"/>
      <c r="T380" s="261"/>
      <c r="U380" s="5"/>
      <c r="V380" s="196"/>
      <c r="W380" s="197"/>
      <c r="X380" s="197"/>
      <c r="Y380" s="197"/>
      <c r="Z380" s="197"/>
      <c r="AA380" s="198"/>
    </row>
    <row r="381" spans="1:27" ht="15" customHeight="1" x14ac:dyDescent="0.2">
      <c r="A381" s="210" t="s">
        <v>326</v>
      </c>
      <c r="B381" s="200" t="s">
        <v>226</v>
      </c>
      <c r="C381" s="200"/>
      <c r="D381" s="212">
        <v>7419</v>
      </c>
      <c r="E381" s="189"/>
      <c r="F381" s="189"/>
      <c r="G381" s="211"/>
      <c r="H381" s="5"/>
      <c r="I381" s="191"/>
      <c r="J381" s="192"/>
      <c r="K381" s="193"/>
      <c r="L381" s="5"/>
      <c r="M381" s="201">
        <v>4</v>
      </c>
      <c r="N381" s="202">
        <v>0</v>
      </c>
      <c r="O381" s="194"/>
      <c r="P381" s="205"/>
      <c r="Q381" s="206"/>
      <c r="R381" s="194"/>
      <c r="S381" s="222"/>
      <c r="T381" s="261"/>
      <c r="U381" s="5"/>
      <c r="V381" s="196"/>
      <c r="W381" s="197"/>
      <c r="X381" s="197"/>
      <c r="Y381" s="197"/>
      <c r="Z381" s="197"/>
      <c r="AA381" s="198"/>
    </row>
    <row r="382" spans="1:27" ht="15" customHeight="1" x14ac:dyDescent="0.2">
      <c r="A382" s="210" t="s">
        <v>326</v>
      </c>
      <c r="B382" s="200" t="s">
        <v>288</v>
      </c>
      <c r="C382" s="200"/>
      <c r="D382" s="212">
        <v>8829</v>
      </c>
      <c r="E382" s="189"/>
      <c r="F382" s="189"/>
      <c r="G382" s="211"/>
      <c r="H382" s="5"/>
      <c r="I382" s="191"/>
      <c r="J382" s="192"/>
      <c r="K382" s="193"/>
      <c r="L382" s="5"/>
      <c r="M382" s="201"/>
      <c r="N382" s="202"/>
      <c r="O382" s="194"/>
      <c r="P382" s="205">
        <v>8</v>
      </c>
      <c r="Q382" s="206">
        <v>0</v>
      </c>
      <c r="R382" s="194"/>
      <c r="S382" s="222"/>
      <c r="T382" s="261"/>
      <c r="U382" s="5"/>
      <c r="V382" s="196"/>
      <c r="W382" s="197"/>
      <c r="X382" s="197"/>
      <c r="Y382" s="197"/>
      <c r="Z382" s="197"/>
      <c r="AA382" s="198"/>
    </row>
    <row r="383" spans="1:27" ht="15" customHeight="1" x14ac:dyDescent="0.2">
      <c r="A383" s="210" t="s">
        <v>326</v>
      </c>
      <c r="B383" s="200" t="s">
        <v>227</v>
      </c>
      <c r="C383" s="200"/>
      <c r="D383" s="212">
        <v>7205</v>
      </c>
      <c r="E383" s="189"/>
      <c r="F383" s="189"/>
      <c r="G383" s="211"/>
      <c r="H383" s="5"/>
      <c r="I383" s="191"/>
      <c r="J383" s="192"/>
      <c r="K383" s="193"/>
      <c r="L383" s="5"/>
      <c r="M383" s="201">
        <v>56</v>
      </c>
      <c r="N383" s="202">
        <v>0</v>
      </c>
      <c r="O383" s="194"/>
      <c r="P383" s="205">
        <v>198</v>
      </c>
      <c r="Q383" s="284">
        <v>-2.1316299999999999E-13</v>
      </c>
      <c r="R383" s="194"/>
      <c r="S383" s="222"/>
      <c r="T383" s="261"/>
      <c r="U383" s="5"/>
      <c r="V383" s="196"/>
      <c r="W383" s="197"/>
      <c r="X383" s="197"/>
      <c r="Y383" s="197"/>
      <c r="Z383" s="197"/>
      <c r="AA383" s="198"/>
    </row>
    <row r="384" spans="1:27" ht="15" customHeight="1" x14ac:dyDescent="0.2">
      <c r="A384" s="210" t="s">
        <v>326</v>
      </c>
      <c r="B384" s="200" t="s">
        <v>309</v>
      </c>
      <c r="C384" s="200"/>
      <c r="D384" s="212">
        <v>8861</v>
      </c>
      <c r="E384" s="189"/>
      <c r="F384" s="189"/>
      <c r="G384" s="211"/>
      <c r="H384" s="5"/>
      <c r="I384" s="191"/>
      <c r="J384" s="192"/>
      <c r="K384" s="193"/>
      <c r="L384" s="5"/>
      <c r="M384" s="201">
        <v>4</v>
      </c>
      <c r="N384" s="202">
        <v>0</v>
      </c>
      <c r="O384" s="194"/>
      <c r="P384" s="205">
        <v>12</v>
      </c>
      <c r="Q384" s="206">
        <v>0</v>
      </c>
      <c r="R384" s="194"/>
      <c r="S384" s="222"/>
      <c r="T384" s="261"/>
      <c r="U384" s="5"/>
      <c r="V384" s="196"/>
      <c r="W384" s="197"/>
      <c r="X384" s="197"/>
      <c r="Y384" s="197"/>
      <c r="Z384" s="197"/>
      <c r="AA384" s="198"/>
    </row>
    <row r="385" spans="1:27" ht="15" customHeight="1" x14ac:dyDescent="0.2">
      <c r="A385" s="210" t="s">
        <v>326</v>
      </c>
      <c r="B385" s="200" t="s">
        <v>228</v>
      </c>
      <c r="C385" s="200"/>
      <c r="D385" s="212">
        <v>8525</v>
      </c>
      <c r="E385" s="189"/>
      <c r="F385" s="189"/>
      <c r="G385" s="211"/>
      <c r="H385" s="5"/>
      <c r="I385" s="191"/>
      <c r="J385" s="192"/>
      <c r="K385" s="193"/>
      <c r="L385" s="5"/>
      <c r="M385" s="201"/>
      <c r="N385" s="202"/>
      <c r="O385" s="194"/>
      <c r="P385" s="205">
        <v>4</v>
      </c>
      <c r="Q385" s="206">
        <v>0</v>
      </c>
      <c r="R385" s="194"/>
      <c r="S385" s="222"/>
      <c r="T385" s="261"/>
      <c r="U385" s="5"/>
      <c r="V385" s="196"/>
      <c r="W385" s="197"/>
      <c r="X385" s="197"/>
      <c r="Y385" s="197"/>
      <c r="Z385" s="197"/>
      <c r="AA385" s="198"/>
    </row>
    <row r="386" spans="1:27" ht="15" customHeight="1" x14ac:dyDescent="0.2">
      <c r="A386" s="210" t="s">
        <v>326</v>
      </c>
      <c r="B386" s="200" t="s">
        <v>229</v>
      </c>
      <c r="C386" s="200"/>
      <c r="D386" s="212">
        <v>8830</v>
      </c>
      <c r="E386" s="189"/>
      <c r="F386" s="189"/>
      <c r="G386" s="211"/>
      <c r="H386" s="5"/>
      <c r="I386" s="191"/>
      <c r="J386" s="192"/>
      <c r="K386" s="193"/>
      <c r="L386" s="5"/>
      <c r="M386" s="201">
        <v>4</v>
      </c>
      <c r="N386" s="202">
        <v>0</v>
      </c>
      <c r="O386" s="194"/>
      <c r="P386" s="205">
        <v>10</v>
      </c>
      <c r="Q386" s="206">
        <v>0</v>
      </c>
      <c r="R386" s="194"/>
      <c r="S386" s="222"/>
      <c r="T386" s="261"/>
      <c r="U386" s="5"/>
      <c r="V386" s="196"/>
      <c r="W386" s="197"/>
      <c r="X386" s="197"/>
      <c r="Y386" s="197"/>
      <c r="Z386" s="197"/>
      <c r="AA386" s="198"/>
    </row>
    <row r="387" spans="1:27" ht="15" customHeight="1" x14ac:dyDescent="0.2">
      <c r="A387" s="210" t="s">
        <v>326</v>
      </c>
      <c r="B387" s="200" t="s">
        <v>269</v>
      </c>
      <c r="C387" s="200"/>
      <c r="D387" s="212">
        <v>8832</v>
      </c>
      <c r="E387" s="189"/>
      <c r="F387" s="189"/>
      <c r="G387" s="211"/>
      <c r="H387" s="5"/>
      <c r="I387" s="191"/>
      <c r="J387" s="192"/>
      <c r="K387" s="193"/>
      <c r="L387" s="5"/>
      <c r="M387" s="201">
        <v>8</v>
      </c>
      <c r="N387" s="202">
        <v>0</v>
      </c>
      <c r="O387" s="194"/>
      <c r="P387" s="205">
        <v>66</v>
      </c>
      <c r="Q387" s="284">
        <v>2.84217E-14</v>
      </c>
      <c r="R387" s="194"/>
      <c r="S387" s="222"/>
      <c r="T387" s="261"/>
      <c r="U387" s="5"/>
      <c r="V387" s="196"/>
      <c r="W387" s="197"/>
      <c r="X387" s="197"/>
      <c r="Y387" s="197"/>
      <c r="Z387" s="197"/>
      <c r="AA387" s="198"/>
    </row>
    <row r="388" spans="1:27" ht="15" customHeight="1" x14ac:dyDescent="0.2">
      <c r="A388" s="210" t="s">
        <v>326</v>
      </c>
      <c r="B388" s="200" t="s">
        <v>230</v>
      </c>
      <c r="C388" s="200"/>
      <c r="D388" s="212">
        <v>7033</v>
      </c>
      <c r="E388" s="189"/>
      <c r="F388" s="189"/>
      <c r="G388" s="211"/>
      <c r="H388" s="5"/>
      <c r="I388" s="191"/>
      <c r="J388" s="192"/>
      <c r="K388" s="193"/>
      <c r="L388" s="5"/>
      <c r="M388" s="201">
        <v>8</v>
      </c>
      <c r="N388" s="202">
        <v>0</v>
      </c>
      <c r="O388" s="194"/>
      <c r="P388" s="205">
        <v>8</v>
      </c>
      <c r="Q388" s="284">
        <v>1.13687E-13</v>
      </c>
      <c r="R388" s="194"/>
      <c r="S388" s="222"/>
      <c r="T388" s="261"/>
      <c r="U388" s="5"/>
      <c r="V388" s="196"/>
      <c r="W388" s="197"/>
      <c r="X388" s="197"/>
      <c r="Y388" s="197"/>
      <c r="Z388" s="197"/>
      <c r="AA388" s="198"/>
    </row>
    <row r="389" spans="1:27" ht="15" customHeight="1" x14ac:dyDescent="0.2">
      <c r="A389" s="210" t="s">
        <v>326</v>
      </c>
      <c r="B389" s="200" t="s">
        <v>272</v>
      </c>
      <c r="C389" s="200"/>
      <c r="D389" s="212">
        <v>8833</v>
      </c>
      <c r="E389" s="189"/>
      <c r="F389" s="189"/>
      <c r="G389" s="211"/>
      <c r="H389" s="5"/>
      <c r="I389" s="191"/>
      <c r="J389" s="192"/>
      <c r="K389" s="193"/>
      <c r="L389" s="5"/>
      <c r="M389" s="201"/>
      <c r="N389" s="202"/>
      <c r="O389" s="194"/>
      <c r="P389" s="205">
        <v>6</v>
      </c>
      <c r="Q389" s="206">
        <v>0</v>
      </c>
      <c r="R389" s="194"/>
      <c r="S389" s="222"/>
      <c r="T389" s="261"/>
      <c r="U389" s="5"/>
      <c r="V389" s="196"/>
      <c r="W389" s="197"/>
      <c r="X389" s="197"/>
      <c r="Y389" s="197"/>
      <c r="Z389" s="197"/>
      <c r="AA389" s="198"/>
    </row>
    <row r="390" spans="1:27" ht="15" customHeight="1" x14ac:dyDescent="0.2">
      <c r="A390" s="210" t="s">
        <v>326</v>
      </c>
      <c r="B390" s="200" t="s">
        <v>232</v>
      </c>
      <c r="C390" s="200"/>
      <c r="D390" s="212">
        <v>7036</v>
      </c>
      <c r="E390" s="189"/>
      <c r="F390" s="189"/>
      <c r="G390" s="211"/>
      <c r="H390" s="5"/>
      <c r="I390" s="191"/>
      <c r="J390" s="192"/>
      <c r="K390" s="193"/>
      <c r="L390" s="5"/>
      <c r="M390" s="201">
        <v>138</v>
      </c>
      <c r="N390" s="202">
        <v>0</v>
      </c>
      <c r="O390" s="194"/>
      <c r="P390" s="205">
        <v>376</v>
      </c>
      <c r="Q390" s="284">
        <v>-1.0231800000000001E-12</v>
      </c>
      <c r="R390" s="194"/>
      <c r="S390" s="222"/>
      <c r="T390" s="261"/>
      <c r="U390" s="5"/>
      <c r="V390" s="196"/>
      <c r="W390" s="197"/>
      <c r="X390" s="197"/>
      <c r="Y390" s="197"/>
      <c r="Z390" s="197"/>
      <c r="AA390" s="198"/>
    </row>
    <row r="391" spans="1:27" ht="15" customHeight="1" x14ac:dyDescent="0.2">
      <c r="A391" s="210" t="s">
        <v>326</v>
      </c>
      <c r="B391" s="200" t="s">
        <v>233</v>
      </c>
      <c r="C391" s="200"/>
      <c r="D391" s="212">
        <v>8840</v>
      </c>
      <c r="E391" s="189"/>
      <c r="F391" s="189"/>
      <c r="G391" s="211"/>
      <c r="H391" s="5"/>
      <c r="I391" s="191"/>
      <c r="J391" s="192"/>
      <c r="K391" s="193"/>
      <c r="L391" s="5"/>
      <c r="M391" s="201"/>
      <c r="N391" s="202"/>
      <c r="O391" s="194"/>
      <c r="P391" s="205">
        <v>24</v>
      </c>
      <c r="Q391" s="284">
        <v>5.6843400000000001E-14</v>
      </c>
      <c r="R391" s="194"/>
      <c r="S391" s="222"/>
      <c r="T391" s="261"/>
      <c r="U391" s="5"/>
      <c r="V391" s="196"/>
      <c r="W391" s="197"/>
      <c r="X391" s="197"/>
      <c r="Y391" s="197"/>
      <c r="Z391" s="197"/>
      <c r="AA391" s="198"/>
    </row>
    <row r="392" spans="1:27" ht="15" customHeight="1" x14ac:dyDescent="0.2">
      <c r="A392" s="210" t="s">
        <v>326</v>
      </c>
      <c r="B392" s="200" t="s">
        <v>310</v>
      </c>
      <c r="C392" s="200"/>
      <c r="D392" s="212">
        <v>7092</v>
      </c>
      <c r="E392" s="189"/>
      <c r="F392" s="189"/>
      <c r="G392" s="211"/>
      <c r="H392" s="5"/>
      <c r="I392" s="191"/>
      <c r="J392" s="192"/>
      <c r="K392" s="193"/>
      <c r="L392" s="5"/>
      <c r="M392" s="201">
        <v>4</v>
      </c>
      <c r="N392" s="202">
        <v>0</v>
      </c>
      <c r="O392" s="194"/>
      <c r="P392" s="205"/>
      <c r="Q392" s="206"/>
      <c r="R392" s="194"/>
      <c r="S392" s="222"/>
      <c r="T392" s="261"/>
      <c r="U392" s="5"/>
      <c r="V392" s="196"/>
      <c r="W392" s="197"/>
      <c r="X392" s="197"/>
      <c r="Y392" s="197"/>
      <c r="Z392" s="197"/>
      <c r="AA392" s="198"/>
    </row>
    <row r="393" spans="1:27" ht="15" customHeight="1" x14ac:dyDescent="0.2">
      <c r="A393" s="210" t="s">
        <v>326</v>
      </c>
      <c r="B393" s="200" t="s">
        <v>312</v>
      </c>
      <c r="C393" s="200"/>
      <c r="D393" s="212">
        <v>7840</v>
      </c>
      <c r="E393" s="189"/>
      <c r="F393" s="189"/>
      <c r="G393" s="211"/>
      <c r="H393" s="5"/>
      <c r="I393" s="191"/>
      <c r="J393" s="192"/>
      <c r="K393" s="193"/>
      <c r="L393" s="5"/>
      <c r="M393" s="201"/>
      <c r="N393" s="202"/>
      <c r="O393" s="194"/>
      <c r="P393" s="205">
        <v>4</v>
      </c>
      <c r="Q393" s="284">
        <v>-5.6843400000000001E-14</v>
      </c>
      <c r="R393" s="194"/>
      <c r="S393" s="222"/>
      <c r="T393" s="261"/>
      <c r="U393" s="5"/>
      <c r="V393" s="196"/>
      <c r="W393" s="197"/>
      <c r="X393" s="197"/>
      <c r="Y393" s="197"/>
      <c r="Z393" s="197"/>
      <c r="AA393" s="198"/>
    </row>
    <row r="394" spans="1:27" ht="15" customHeight="1" x14ac:dyDescent="0.2">
      <c r="A394" s="210" t="s">
        <v>326</v>
      </c>
      <c r="B394" s="200" t="s">
        <v>236</v>
      </c>
      <c r="C394" s="200"/>
      <c r="D394" s="212">
        <v>7860</v>
      </c>
      <c r="E394" s="189"/>
      <c r="F394" s="189"/>
      <c r="G394" s="211"/>
      <c r="H394" s="5"/>
      <c r="I394" s="191"/>
      <c r="J394" s="192"/>
      <c r="K394" s="193"/>
      <c r="L394" s="5"/>
      <c r="M394" s="201">
        <v>8</v>
      </c>
      <c r="N394" s="202">
        <v>0</v>
      </c>
      <c r="O394" s="194"/>
      <c r="P394" s="205">
        <v>4</v>
      </c>
      <c r="Q394" s="206">
        <v>0</v>
      </c>
      <c r="R394" s="194"/>
      <c r="S394" s="222"/>
      <c r="T394" s="261"/>
      <c r="U394" s="5"/>
      <c r="V394" s="196"/>
      <c r="W394" s="197"/>
      <c r="X394" s="197"/>
      <c r="Y394" s="197"/>
      <c r="Z394" s="197"/>
      <c r="AA394" s="198"/>
    </row>
    <row r="395" spans="1:27" ht="15" customHeight="1" x14ac:dyDescent="0.2">
      <c r="A395" s="210" t="s">
        <v>326</v>
      </c>
      <c r="B395" s="200" t="s">
        <v>277</v>
      </c>
      <c r="C395" s="200"/>
      <c r="D395" s="212">
        <v>7863</v>
      </c>
      <c r="E395" s="189"/>
      <c r="F395" s="189"/>
      <c r="G395" s="211"/>
      <c r="H395" s="5"/>
      <c r="I395" s="191"/>
      <c r="J395" s="192"/>
      <c r="K395" s="193"/>
      <c r="L395" s="5"/>
      <c r="M395" s="201"/>
      <c r="N395" s="202"/>
      <c r="O395" s="194"/>
      <c r="P395" s="205">
        <v>4</v>
      </c>
      <c r="Q395" s="206">
        <v>0</v>
      </c>
      <c r="R395" s="194"/>
      <c r="S395" s="222"/>
      <c r="T395" s="261"/>
      <c r="U395" s="5"/>
      <c r="V395" s="196"/>
      <c r="W395" s="197"/>
      <c r="X395" s="197"/>
      <c r="Y395" s="197"/>
      <c r="Z395" s="197"/>
      <c r="AA395" s="198"/>
    </row>
    <row r="396" spans="1:27" ht="15" customHeight="1" x14ac:dyDescent="0.2">
      <c r="A396" s="210" t="s">
        <v>326</v>
      </c>
      <c r="B396" s="200" t="s">
        <v>278</v>
      </c>
      <c r="C396" s="200"/>
      <c r="D396" s="212">
        <v>8534</v>
      </c>
      <c r="E396" s="189"/>
      <c r="F396" s="189"/>
      <c r="G396" s="211"/>
      <c r="H396" s="5"/>
      <c r="I396" s="191"/>
      <c r="J396" s="192"/>
      <c r="K396" s="193"/>
      <c r="L396" s="5"/>
      <c r="M396" s="201">
        <v>6</v>
      </c>
      <c r="N396" s="202">
        <v>0</v>
      </c>
      <c r="O396" s="194"/>
      <c r="P396" s="205"/>
      <c r="Q396" s="206"/>
      <c r="R396" s="194"/>
      <c r="S396" s="222"/>
      <c r="T396" s="261"/>
      <c r="U396" s="5"/>
      <c r="V396" s="196"/>
      <c r="W396" s="197"/>
      <c r="X396" s="197"/>
      <c r="Y396" s="197"/>
      <c r="Z396" s="197"/>
      <c r="AA396" s="198"/>
    </row>
    <row r="397" spans="1:27" ht="15" customHeight="1" x14ac:dyDescent="0.2">
      <c r="A397" s="210" t="s">
        <v>326</v>
      </c>
      <c r="B397" s="200" t="s">
        <v>237</v>
      </c>
      <c r="C397" s="200"/>
      <c r="D397" s="212">
        <v>8861</v>
      </c>
      <c r="E397" s="189"/>
      <c r="F397" s="189"/>
      <c r="G397" s="211"/>
      <c r="H397" s="5"/>
      <c r="I397" s="191"/>
      <c r="J397" s="192"/>
      <c r="K397" s="193"/>
      <c r="L397" s="5"/>
      <c r="M397" s="201">
        <v>106</v>
      </c>
      <c r="N397" s="283">
        <v>-5.6843400000000001E-14</v>
      </c>
      <c r="O397" s="194"/>
      <c r="P397" s="205">
        <v>484</v>
      </c>
      <c r="Q397" s="284">
        <v>3.4816599999999998E-13</v>
      </c>
      <c r="R397" s="194"/>
      <c r="S397" s="222"/>
      <c r="T397" s="261"/>
      <c r="U397" s="5"/>
      <c r="V397" s="196"/>
      <c r="W397" s="197"/>
      <c r="X397" s="197"/>
      <c r="Y397" s="197"/>
      <c r="Z397" s="197"/>
      <c r="AA397" s="198"/>
    </row>
    <row r="398" spans="1:27" ht="15" customHeight="1" x14ac:dyDescent="0.2">
      <c r="A398" s="210" t="s">
        <v>326</v>
      </c>
      <c r="B398" s="200" t="s">
        <v>238</v>
      </c>
      <c r="C398" s="200"/>
      <c r="D398" s="212">
        <v>8865</v>
      </c>
      <c r="E398" s="189"/>
      <c r="F398" s="189"/>
      <c r="G398" s="211"/>
      <c r="H398" s="5"/>
      <c r="I398" s="191"/>
      <c r="J398" s="192"/>
      <c r="K398" s="193"/>
      <c r="L398" s="5"/>
      <c r="M398" s="201">
        <v>100</v>
      </c>
      <c r="N398" s="202">
        <v>0</v>
      </c>
      <c r="O398" s="194"/>
      <c r="P398" s="205">
        <v>324</v>
      </c>
      <c r="Q398" s="284">
        <v>-4.5474699999999999E-13</v>
      </c>
      <c r="R398" s="194"/>
      <c r="S398" s="222"/>
      <c r="T398" s="261"/>
      <c r="U398" s="5"/>
      <c r="V398" s="196"/>
      <c r="W398" s="197"/>
      <c r="X398" s="197"/>
      <c r="Y398" s="197"/>
      <c r="Z398" s="197"/>
      <c r="AA398" s="198"/>
    </row>
    <row r="399" spans="1:27" ht="15" customHeight="1" x14ac:dyDescent="0.2">
      <c r="A399" s="210" t="s">
        <v>326</v>
      </c>
      <c r="B399" s="200" t="s">
        <v>239</v>
      </c>
      <c r="C399" s="200"/>
      <c r="D399" s="212">
        <v>7064</v>
      </c>
      <c r="E399" s="189"/>
      <c r="F399" s="189"/>
      <c r="G399" s="211"/>
      <c r="H399" s="5"/>
      <c r="I399" s="191"/>
      <c r="J399" s="192"/>
      <c r="K399" s="193"/>
      <c r="L399" s="5"/>
      <c r="M399" s="201"/>
      <c r="N399" s="202"/>
      <c r="O399" s="194"/>
      <c r="P399" s="205">
        <v>10</v>
      </c>
      <c r="Q399" s="206">
        <v>0</v>
      </c>
      <c r="R399" s="194"/>
      <c r="S399" s="222"/>
      <c r="T399" s="261"/>
      <c r="U399" s="5"/>
      <c r="V399" s="196"/>
      <c r="W399" s="197"/>
      <c r="X399" s="197"/>
      <c r="Y399" s="197"/>
      <c r="Z399" s="197"/>
      <c r="AA399" s="198"/>
    </row>
    <row r="400" spans="1:27" ht="15" customHeight="1" x14ac:dyDescent="0.2">
      <c r="A400" s="210" t="s">
        <v>326</v>
      </c>
      <c r="B400" s="200" t="s">
        <v>240</v>
      </c>
      <c r="C400" s="200"/>
      <c r="D400" s="212">
        <v>7065</v>
      </c>
      <c r="E400" s="189"/>
      <c r="F400" s="189"/>
      <c r="G400" s="211"/>
      <c r="H400" s="5"/>
      <c r="I400" s="191"/>
      <c r="J400" s="192"/>
      <c r="K400" s="193"/>
      <c r="L400" s="5"/>
      <c r="M400" s="201">
        <v>20</v>
      </c>
      <c r="N400" s="283">
        <v>2.84217E-14</v>
      </c>
      <c r="O400" s="194"/>
      <c r="P400" s="205">
        <v>194</v>
      </c>
      <c r="Q400" s="284">
        <v>-7.10543E-15</v>
      </c>
      <c r="R400" s="194"/>
      <c r="S400" s="222"/>
      <c r="T400" s="261"/>
      <c r="U400" s="5"/>
      <c r="V400" s="196"/>
      <c r="W400" s="197"/>
      <c r="X400" s="197"/>
      <c r="Y400" s="197"/>
      <c r="Z400" s="197"/>
      <c r="AA400" s="198"/>
    </row>
    <row r="401" spans="1:27" ht="15" customHeight="1" x14ac:dyDescent="0.2">
      <c r="A401" s="210" t="s">
        <v>326</v>
      </c>
      <c r="B401" s="200" t="s">
        <v>280</v>
      </c>
      <c r="C401" s="200"/>
      <c r="D401" s="212">
        <v>8551</v>
      </c>
      <c r="E401" s="189"/>
      <c r="F401" s="189"/>
      <c r="G401" s="211"/>
      <c r="H401" s="5"/>
      <c r="I401" s="191"/>
      <c r="J401" s="192"/>
      <c r="K401" s="193"/>
      <c r="L401" s="5"/>
      <c r="M401" s="201"/>
      <c r="N401" s="202"/>
      <c r="O401" s="194"/>
      <c r="P401" s="205">
        <v>4</v>
      </c>
      <c r="Q401" s="206">
        <v>0</v>
      </c>
      <c r="R401" s="194"/>
      <c r="S401" s="222"/>
      <c r="T401" s="261"/>
      <c r="U401" s="5"/>
      <c r="V401" s="196"/>
      <c r="W401" s="197"/>
      <c r="X401" s="197"/>
      <c r="Y401" s="197"/>
      <c r="Z401" s="197"/>
      <c r="AA401" s="198"/>
    </row>
    <row r="402" spans="1:27" ht="15" customHeight="1" x14ac:dyDescent="0.2">
      <c r="A402" s="210" t="s">
        <v>326</v>
      </c>
      <c r="B402" s="200" t="s">
        <v>242</v>
      </c>
      <c r="C402" s="200"/>
      <c r="D402" s="212">
        <v>7204</v>
      </c>
      <c r="E402" s="189"/>
      <c r="F402" s="189"/>
      <c r="G402" s="211"/>
      <c r="H402" s="5"/>
      <c r="I402" s="191"/>
      <c r="J402" s="192"/>
      <c r="K402" s="193"/>
      <c r="L402" s="5"/>
      <c r="M402" s="201">
        <v>16</v>
      </c>
      <c r="N402" s="202">
        <v>0</v>
      </c>
      <c r="O402" s="194"/>
      <c r="P402" s="205">
        <v>4</v>
      </c>
      <c r="Q402" s="206">
        <v>0</v>
      </c>
      <c r="R402" s="194"/>
      <c r="S402" s="222"/>
      <c r="T402" s="261"/>
      <c r="U402" s="5"/>
      <c r="V402" s="196"/>
      <c r="W402" s="197"/>
      <c r="X402" s="197"/>
      <c r="Y402" s="197"/>
      <c r="Z402" s="197"/>
      <c r="AA402" s="198"/>
    </row>
    <row r="403" spans="1:27" ht="15" customHeight="1" x14ac:dyDescent="0.2">
      <c r="A403" s="210" t="s">
        <v>326</v>
      </c>
      <c r="B403" s="200" t="s">
        <v>299</v>
      </c>
      <c r="C403" s="200"/>
      <c r="D403" s="212">
        <v>7203</v>
      </c>
      <c r="E403" s="189"/>
      <c r="F403" s="189"/>
      <c r="G403" s="211"/>
      <c r="H403" s="5"/>
      <c r="I403" s="191"/>
      <c r="J403" s="192"/>
      <c r="K403" s="193"/>
      <c r="L403" s="5"/>
      <c r="M403" s="201">
        <v>66</v>
      </c>
      <c r="N403" s="202">
        <v>0</v>
      </c>
      <c r="O403" s="194"/>
      <c r="P403" s="205">
        <v>235</v>
      </c>
      <c r="Q403" s="206">
        <v>198.35</v>
      </c>
      <c r="R403" s="194"/>
      <c r="S403" s="222"/>
      <c r="T403" s="261"/>
      <c r="U403" s="5"/>
      <c r="V403" s="196"/>
      <c r="W403" s="197"/>
      <c r="X403" s="197"/>
      <c r="Y403" s="197"/>
      <c r="Z403" s="197"/>
      <c r="AA403" s="198"/>
    </row>
    <row r="404" spans="1:27" ht="15" customHeight="1" x14ac:dyDescent="0.2">
      <c r="A404" s="210" t="s">
        <v>326</v>
      </c>
      <c r="B404" s="200" t="s">
        <v>243</v>
      </c>
      <c r="C404" s="200"/>
      <c r="D404" s="212">
        <v>7076</v>
      </c>
      <c r="E404" s="189"/>
      <c r="F404" s="189"/>
      <c r="G404" s="211"/>
      <c r="H404" s="5"/>
      <c r="I404" s="191"/>
      <c r="J404" s="192"/>
      <c r="K404" s="193"/>
      <c r="L404" s="5"/>
      <c r="M404" s="201">
        <v>8</v>
      </c>
      <c r="N404" s="202">
        <v>0</v>
      </c>
      <c r="O404" s="194"/>
      <c r="P404" s="205">
        <v>12</v>
      </c>
      <c r="Q404" s="206">
        <v>0</v>
      </c>
      <c r="R404" s="194"/>
      <c r="S404" s="222"/>
      <c r="T404" s="261"/>
      <c r="U404" s="5"/>
      <c r="V404" s="196"/>
      <c r="W404" s="197"/>
      <c r="X404" s="197"/>
      <c r="Y404" s="197"/>
      <c r="Z404" s="197"/>
      <c r="AA404" s="198"/>
    </row>
    <row r="405" spans="1:27" ht="15" customHeight="1" x14ac:dyDescent="0.2">
      <c r="A405" s="210" t="s">
        <v>326</v>
      </c>
      <c r="B405" s="200" t="s">
        <v>244</v>
      </c>
      <c r="C405" s="200"/>
      <c r="D405" s="212">
        <v>7077</v>
      </c>
      <c r="E405" s="189"/>
      <c r="F405" s="189"/>
      <c r="G405" s="211"/>
      <c r="H405" s="5"/>
      <c r="I405" s="191"/>
      <c r="J405" s="192"/>
      <c r="K405" s="193"/>
      <c r="L405" s="5"/>
      <c r="M405" s="201"/>
      <c r="N405" s="202"/>
      <c r="O405" s="194"/>
      <c r="P405" s="205">
        <v>2</v>
      </c>
      <c r="Q405" s="206">
        <v>0</v>
      </c>
      <c r="R405" s="194"/>
      <c r="S405" s="222"/>
      <c r="T405" s="261"/>
      <c r="U405" s="5"/>
      <c r="V405" s="196"/>
      <c r="W405" s="197"/>
      <c r="X405" s="197"/>
      <c r="Y405" s="197"/>
      <c r="Z405" s="197"/>
      <c r="AA405" s="198"/>
    </row>
    <row r="406" spans="1:27" ht="15" customHeight="1" x14ac:dyDescent="0.2">
      <c r="A406" s="210" t="s">
        <v>326</v>
      </c>
      <c r="B406" s="200" t="s">
        <v>245</v>
      </c>
      <c r="C406" s="200"/>
      <c r="D406" s="212">
        <v>7871</v>
      </c>
      <c r="E406" s="189"/>
      <c r="F406" s="189"/>
      <c r="G406" s="211"/>
      <c r="H406" s="5"/>
      <c r="I406" s="191"/>
      <c r="J406" s="192"/>
      <c r="K406" s="193"/>
      <c r="L406" s="5"/>
      <c r="M406" s="201"/>
      <c r="N406" s="202"/>
      <c r="O406" s="194"/>
      <c r="P406" s="205">
        <v>2</v>
      </c>
      <c r="Q406" s="206">
        <v>0</v>
      </c>
      <c r="R406" s="194"/>
      <c r="S406" s="222"/>
      <c r="T406" s="261"/>
      <c r="U406" s="5"/>
      <c r="V406" s="196"/>
      <c r="W406" s="197"/>
      <c r="X406" s="197"/>
      <c r="Y406" s="197"/>
      <c r="Z406" s="197"/>
      <c r="AA406" s="198"/>
    </row>
    <row r="407" spans="1:27" ht="15" customHeight="1" x14ac:dyDescent="0.2">
      <c r="A407" s="210" t="s">
        <v>326</v>
      </c>
      <c r="B407" s="200" t="s">
        <v>281</v>
      </c>
      <c r="C407" s="200"/>
      <c r="D407" s="212">
        <v>8886</v>
      </c>
      <c r="E407" s="189"/>
      <c r="F407" s="189"/>
      <c r="G407" s="211"/>
      <c r="H407" s="5"/>
      <c r="I407" s="191"/>
      <c r="J407" s="192"/>
      <c r="K407" s="193"/>
      <c r="L407" s="5"/>
      <c r="M407" s="201">
        <v>4</v>
      </c>
      <c r="N407" s="202">
        <v>0</v>
      </c>
      <c r="O407" s="194"/>
      <c r="P407" s="205">
        <v>8</v>
      </c>
      <c r="Q407" s="206">
        <v>0</v>
      </c>
      <c r="R407" s="194"/>
      <c r="S407" s="222"/>
      <c r="T407" s="261"/>
      <c r="U407" s="5"/>
      <c r="V407" s="196"/>
      <c r="W407" s="197"/>
      <c r="X407" s="197"/>
      <c r="Y407" s="197"/>
      <c r="Z407" s="197"/>
      <c r="AA407" s="198"/>
    </row>
    <row r="408" spans="1:27" ht="15" customHeight="1" x14ac:dyDescent="0.2">
      <c r="A408" s="210" t="s">
        <v>326</v>
      </c>
      <c r="B408" s="200" t="s">
        <v>317</v>
      </c>
      <c r="C408" s="200"/>
      <c r="D408" s="212">
        <v>8887</v>
      </c>
      <c r="E408" s="189"/>
      <c r="F408" s="189"/>
      <c r="G408" s="211"/>
      <c r="H408" s="5"/>
      <c r="I408" s="191"/>
      <c r="J408" s="192"/>
      <c r="K408" s="193"/>
      <c r="L408" s="5"/>
      <c r="M408" s="201"/>
      <c r="N408" s="202"/>
      <c r="O408" s="194"/>
      <c r="P408" s="205">
        <v>4</v>
      </c>
      <c r="Q408" s="206">
        <v>0</v>
      </c>
      <c r="R408" s="194"/>
      <c r="S408" s="222"/>
      <c r="T408" s="261"/>
      <c r="U408" s="5"/>
      <c r="V408" s="196"/>
      <c r="W408" s="197"/>
      <c r="X408" s="197"/>
      <c r="Y408" s="197"/>
      <c r="Z408" s="197"/>
      <c r="AA408" s="198"/>
    </row>
    <row r="409" spans="1:27" ht="15" customHeight="1" x14ac:dyDescent="0.2">
      <c r="A409" s="210" t="s">
        <v>326</v>
      </c>
      <c r="B409" s="200" t="s">
        <v>247</v>
      </c>
      <c r="C409" s="200"/>
      <c r="D409" s="212">
        <v>7083</v>
      </c>
      <c r="E409" s="189"/>
      <c r="F409" s="189"/>
      <c r="G409" s="211"/>
      <c r="H409" s="5"/>
      <c r="I409" s="191"/>
      <c r="J409" s="192"/>
      <c r="K409" s="193"/>
      <c r="L409" s="5"/>
      <c r="M409" s="201">
        <v>48</v>
      </c>
      <c r="N409" s="283">
        <v>3.4106099999999998E-13</v>
      </c>
      <c r="O409" s="194"/>
      <c r="P409" s="205">
        <v>32</v>
      </c>
      <c r="Q409" s="206">
        <v>0</v>
      </c>
      <c r="R409" s="194"/>
      <c r="S409" s="222"/>
      <c r="T409" s="261"/>
      <c r="U409" s="5"/>
      <c r="V409" s="196"/>
      <c r="W409" s="197"/>
      <c r="X409" s="197"/>
      <c r="Y409" s="197"/>
      <c r="Z409" s="197"/>
      <c r="AA409" s="198"/>
    </row>
    <row r="410" spans="1:27" ht="15" customHeight="1" x14ac:dyDescent="0.2">
      <c r="A410" s="210" t="s">
        <v>326</v>
      </c>
      <c r="B410" s="200" t="s">
        <v>284</v>
      </c>
      <c r="C410" s="200"/>
      <c r="D410" s="212">
        <v>7088</v>
      </c>
      <c r="E410" s="189"/>
      <c r="F410" s="189"/>
      <c r="G410" s="211"/>
      <c r="H410" s="5"/>
      <c r="I410" s="191"/>
      <c r="J410" s="192"/>
      <c r="K410" s="193"/>
      <c r="L410" s="5"/>
      <c r="M410" s="201">
        <v>4</v>
      </c>
      <c r="N410" s="202">
        <v>0</v>
      </c>
      <c r="O410" s="194"/>
      <c r="P410" s="205"/>
      <c r="Q410" s="206"/>
      <c r="R410" s="194"/>
      <c r="S410" s="222"/>
      <c r="T410" s="261"/>
      <c r="U410" s="5"/>
      <c r="V410" s="196"/>
      <c r="W410" s="197"/>
      <c r="X410" s="197"/>
      <c r="Y410" s="197"/>
      <c r="Z410" s="197"/>
      <c r="AA410" s="198"/>
    </row>
    <row r="411" spans="1:27" ht="15" customHeight="1" x14ac:dyDescent="0.2">
      <c r="A411" s="210" t="s">
        <v>326</v>
      </c>
      <c r="B411" s="200" t="s">
        <v>248</v>
      </c>
      <c r="C411" s="200"/>
      <c r="D411" s="212">
        <v>7462</v>
      </c>
      <c r="E411" s="189"/>
      <c r="F411" s="189"/>
      <c r="G411" s="211"/>
      <c r="H411" s="5"/>
      <c r="I411" s="191"/>
      <c r="J411" s="192"/>
      <c r="K411" s="193"/>
      <c r="L411" s="5"/>
      <c r="M411" s="201"/>
      <c r="N411" s="202"/>
      <c r="O411" s="194"/>
      <c r="P411" s="205">
        <v>4</v>
      </c>
      <c r="Q411" s="206">
        <v>0</v>
      </c>
      <c r="R411" s="194"/>
      <c r="S411" s="222"/>
      <c r="T411" s="261"/>
      <c r="U411" s="5"/>
      <c r="V411" s="196"/>
      <c r="W411" s="197"/>
      <c r="X411" s="197"/>
      <c r="Y411" s="197"/>
      <c r="Z411" s="197"/>
      <c r="AA411" s="198"/>
    </row>
    <row r="412" spans="1:27" ht="15" customHeight="1" x14ac:dyDescent="0.2">
      <c r="A412" s="210" t="s">
        <v>326</v>
      </c>
      <c r="B412" s="200" t="s">
        <v>249</v>
      </c>
      <c r="C412" s="200"/>
      <c r="D412" s="212">
        <v>7882</v>
      </c>
      <c r="E412" s="189"/>
      <c r="F412" s="189"/>
      <c r="G412" s="211"/>
      <c r="H412" s="5"/>
      <c r="I412" s="191"/>
      <c r="J412" s="192"/>
      <c r="K412" s="193"/>
      <c r="L412" s="5"/>
      <c r="M412" s="201">
        <v>24</v>
      </c>
      <c r="N412" s="202">
        <v>0</v>
      </c>
      <c r="O412" s="194"/>
      <c r="P412" s="205">
        <v>56</v>
      </c>
      <c r="Q412" s="206">
        <v>0</v>
      </c>
      <c r="R412" s="194"/>
      <c r="S412" s="222"/>
      <c r="T412" s="261"/>
      <c r="U412" s="5"/>
      <c r="V412" s="196"/>
      <c r="W412" s="197"/>
      <c r="X412" s="197"/>
      <c r="Y412" s="197"/>
      <c r="Z412" s="197"/>
      <c r="AA412" s="198"/>
    </row>
    <row r="413" spans="1:27" ht="15" customHeight="1" x14ac:dyDescent="0.2">
      <c r="A413" s="210" t="s">
        <v>326</v>
      </c>
      <c r="B413" s="200" t="s">
        <v>250</v>
      </c>
      <c r="C413" s="200"/>
      <c r="D413" s="212">
        <v>7090</v>
      </c>
      <c r="E413" s="189"/>
      <c r="F413" s="189"/>
      <c r="G413" s="211"/>
      <c r="H413" s="5"/>
      <c r="I413" s="191"/>
      <c r="J413" s="192"/>
      <c r="K413" s="193"/>
      <c r="L413" s="5"/>
      <c r="M413" s="201">
        <v>2</v>
      </c>
      <c r="N413" s="202">
        <v>169.08</v>
      </c>
      <c r="O413" s="194"/>
      <c r="P413" s="205">
        <v>15</v>
      </c>
      <c r="Q413" s="206">
        <v>-198.35</v>
      </c>
      <c r="R413" s="194"/>
      <c r="S413" s="222"/>
      <c r="T413" s="261"/>
      <c r="U413" s="5"/>
      <c r="V413" s="196"/>
      <c r="W413" s="197"/>
      <c r="X413" s="197"/>
      <c r="Y413" s="197"/>
      <c r="Z413" s="197"/>
      <c r="AA413" s="198"/>
    </row>
    <row r="414" spans="1:27" ht="15" customHeight="1" x14ac:dyDescent="0.2">
      <c r="A414" s="210" t="s">
        <v>326</v>
      </c>
      <c r="B414" s="200" t="s">
        <v>251</v>
      </c>
      <c r="C414" s="200"/>
      <c r="D414" s="212">
        <v>7095</v>
      </c>
      <c r="E414" s="189"/>
      <c r="F414" s="189"/>
      <c r="G414" s="211"/>
      <c r="H414" s="5"/>
      <c r="I414" s="191"/>
      <c r="J414" s="192"/>
      <c r="K414" s="193"/>
      <c r="L414" s="5"/>
      <c r="M414" s="201">
        <v>12</v>
      </c>
      <c r="N414" s="283">
        <v>1.13687E-13</v>
      </c>
      <c r="O414" s="194"/>
      <c r="P414" s="205">
        <v>78</v>
      </c>
      <c r="Q414" s="284">
        <v>2.2737400000000001E-13</v>
      </c>
      <c r="R414" s="194"/>
      <c r="S414" s="222"/>
      <c r="T414" s="261"/>
      <c r="U414" s="5"/>
      <c r="V414" s="196"/>
      <c r="W414" s="197"/>
      <c r="X414" s="197"/>
      <c r="Y414" s="197"/>
      <c r="Z414" s="197"/>
      <c r="AA414" s="198"/>
    </row>
    <row r="415" spans="1:27" ht="15" customHeight="1" x14ac:dyDescent="0.2">
      <c r="A415" s="210" t="s">
        <v>327</v>
      </c>
      <c r="B415" s="200" t="s">
        <v>238</v>
      </c>
      <c r="C415" s="200"/>
      <c r="D415" s="212">
        <v>8865</v>
      </c>
      <c r="E415" s="189"/>
      <c r="F415" s="189"/>
      <c r="G415" s="211"/>
      <c r="H415" s="5"/>
      <c r="I415" s="191"/>
      <c r="J415" s="192"/>
      <c r="K415" s="193"/>
      <c r="L415" s="5"/>
      <c r="M415" s="201"/>
      <c r="N415" s="202"/>
      <c r="O415" s="194"/>
      <c r="P415" s="205">
        <v>1</v>
      </c>
      <c r="Q415" s="206">
        <v>480</v>
      </c>
      <c r="R415" s="194"/>
      <c r="S415" s="222"/>
      <c r="T415" s="261"/>
      <c r="U415" s="5"/>
      <c r="V415" s="196"/>
      <c r="W415" s="197"/>
      <c r="X415" s="197"/>
      <c r="Y415" s="197"/>
      <c r="Z415" s="197"/>
      <c r="AA415" s="198"/>
    </row>
    <row r="416" spans="1:27" ht="15" customHeight="1" x14ac:dyDescent="0.2">
      <c r="A416" s="210" t="s">
        <v>328</v>
      </c>
      <c r="B416" s="200" t="s">
        <v>214</v>
      </c>
      <c r="C416" s="200"/>
      <c r="D416" s="212">
        <v>7001</v>
      </c>
      <c r="E416" s="189"/>
      <c r="F416" s="189"/>
      <c r="G416" s="211"/>
      <c r="H416" s="5"/>
      <c r="I416" s="191"/>
      <c r="J416" s="192"/>
      <c r="K416" s="193"/>
      <c r="L416" s="5"/>
      <c r="M416" s="201">
        <v>1</v>
      </c>
      <c r="N416" s="202">
        <v>350</v>
      </c>
      <c r="O416" s="194"/>
      <c r="P416" s="205"/>
      <c r="Q416" s="206"/>
      <c r="R416" s="194"/>
      <c r="S416" s="222"/>
      <c r="T416" s="261"/>
      <c r="U416" s="5"/>
      <c r="V416" s="196"/>
      <c r="W416" s="197"/>
      <c r="X416" s="197"/>
      <c r="Y416" s="197"/>
      <c r="Z416" s="197"/>
      <c r="AA416" s="198"/>
    </row>
    <row r="417" spans="1:27" ht="15" customHeight="1" x14ac:dyDescent="0.2">
      <c r="A417" s="210" t="s">
        <v>328</v>
      </c>
      <c r="B417" s="200" t="s">
        <v>217</v>
      </c>
      <c r="C417" s="200"/>
      <c r="D417" s="212">
        <v>7008</v>
      </c>
      <c r="E417" s="189"/>
      <c r="F417" s="189"/>
      <c r="G417" s="211"/>
      <c r="H417" s="5"/>
      <c r="I417" s="191"/>
      <c r="J417" s="192"/>
      <c r="K417" s="193"/>
      <c r="L417" s="5"/>
      <c r="M417" s="201"/>
      <c r="N417" s="202"/>
      <c r="O417" s="194"/>
      <c r="P417" s="205">
        <v>2</v>
      </c>
      <c r="Q417" s="206">
        <v>550</v>
      </c>
      <c r="R417" s="194"/>
      <c r="S417" s="222"/>
      <c r="T417" s="261"/>
      <c r="U417" s="5"/>
      <c r="V417" s="196"/>
      <c r="W417" s="197"/>
      <c r="X417" s="197"/>
      <c r="Y417" s="197"/>
      <c r="Z417" s="197"/>
      <c r="AA417" s="198"/>
    </row>
    <row r="418" spans="1:27" ht="15" customHeight="1" x14ac:dyDescent="0.2">
      <c r="A418" s="210" t="s">
        <v>328</v>
      </c>
      <c r="B418" s="200" t="s">
        <v>220</v>
      </c>
      <c r="C418" s="200"/>
      <c r="D418" s="212">
        <v>8837</v>
      </c>
      <c r="E418" s="189"/>
      <c r="F418" s="189"/>
      <c r="G418" s="211"/>
      <c r="H418" s="5"/>
      <c r="I418" s="191"/>
      <c r="J418" s="192"/>
      <c r="K418" s="193"/>
      <c r="L418" s="5"/>
      <c r="M418" s="201"/>
      <c r="N418" s="202"/>
      <c r="O418" s="194"/>
      <c r="P418" s="205">
        <v>1</v>
      </c>
      <c r="Q418" s="206">
        <v>200</v>
      </c>
      <c r="R418" s="194"/>
      <c r="S418" s="222"/>
      <c r="T418" s="261"/>
      <c r="U418" s="5"/>
      <c r="V418" s="196"/>
      <c r="W418" s="197"/>
      <c r="X418" s="197"/>
      <c r="Y418" s="197"/>
      <c r="Z418" s="197"/>
      <c r="AA418" s="198"/>
    </row>
    <row r="419" spans="1:27" ht="15" customHeight="1" x14ac:dyDescent="0.2">
      <c r="A419" s="210" t="s">
        <v>328</v>
      </c>
      <c r="B419" s="200" t="s">
        <v>221</v>
      </c>
      <c r="C419" s="200"/>
      <c r="D419" s="212">
        <v>7201</v>
      </c>
      <c r="E419" s="189"/>
      <c r="F419" s="189"/>
      <c r="G419" s="211"/>
      <c r="H419" s="5"/>
      <c r="I419" s="191"/>
      <c r="J419" s="192"/>
      <c r="K419" s="193"/>
      <c r="L419" s="5"/>
      <c r="M419" s="201">
        <v>1</v>
      </c>
      <c r="N419" s="202">
        <v>400</v>
      </c>
      <c r="O419" s="194"/>
      <c r="P419" s="205">
        <v>1</v>
      </c>
      <c r="Q419" s="206">
        <v>350</v>
      </c>
      <c r="R419" s="194"/>
      <c r="S419" s="222"/>
      <c r="T419" s="261"/>
      <c r="U419" s="5"/>
      <c r="V419" s="196"/>
      <c r="W419" s="197"/>
      <c r="X419" s="197"/>
      <c r="Y419" s="197"/>
      <c r="Z419" s="197"/>
      <c r="AA419" s="198"/>
    </row>
    <row r="420" spans="1:27" ht="15" customHeight="1" x14ac:dyDescent="0.2">
      <c r="A420" s="210" t="s">
        <v>328</v>
      </c>
      <c r="B420" s="200" t="s">
        <v>221</v>
      </c>
      <c r="C420" s="200"/>
      <c r="D420" s="212">
        <v>7202</v>
      </c>
      <c r="E420" s="189"/>
      <c r="F420" s="189"/>
      <c r="G420" s="211"/>
      <c r="H420" s="5"/>
      <c r="I420" s="191"/>
      <c r="J420" s="192"/>
      <c r="K420" s="193"/>
      <c r="L420" s="5"/>
      <c r="M420" s="201">
        <v>2</v>
      </c>
      <c r="N420" s="202">
        <v>390.06</v>
      </c>
      <c r="O420" s="194"/>
      <c r="P420" s="205">
        <v>1</v>
      </c>
      <c r="Q420" s="206">
        <v>200</v>
      </c>
      <c r="R420" s="194"/>
      <c r="S420" s="222"/>
      <c r="T420" s="261"/>
      <c r="U420" s="5"/>
      <c r="V420" s="196"/>
      <c r="W420" s="197"/>
      <c r="X420" s="197"/>
      <c r="Y420" s="197"/>
      <c r="Z420" s="197"/>
      <c r="AA420" s="198"/>
    </row>
    <row r="421" spans="1:27" ht="15" customHeight="1" x14ac:dyDescent="0.2">
      <c r="A421" s="210" t="s">
        <v>328</v>
      </c>
      <c r="B421" s="200" t="s">
        <v>221</v>
      </c>
      <c r="C421" s="200"/>
      <c r="D421" s="212">
        <v>7206</v>
      </c>
      <c r="E421" s="189"/>
      <c r="F421" s="189"/>
      <c r="G421" s="211"/>
      <c r="H421" s="5"/>
      <c r="I421" s="191"/>
      <c r="J421" s="192"/>
      <c r="K421" s="193"/>
      <c r="L421" s="5"/>
      <c r="M421" s="201">
        <v>2</v>
      </c>
      <c r="N421" s="202">
        <v>354.22</v>
      </c>
      <c r="O421" s="194"/>
      <c r="P421" s="205"/>
      <c r="Q421" s="206"/>
      <c r="R421" s="194"/>
      <c r="S421" s="222"/>
      <c r="T421" s="261"/>
      <c r="U421" s="5"/>
      <c r="V421" s="196"/>
      <c r="W421" s="197"/>
      <c r="X421" s="197"/>
      <c r="Y421" s="197"/>
      <c r="Z421" s="197"/>
      <c r="AA421" s="198"/>
    </row>
    <row r="422" spans="1:27" ht="15" customHeight="1" x14ac:dyDescent="0.2">
      <c r="A422" s="210" t="s">
        <v>328</v>
      </c>
      <c r="B422" s="200" t="s">
        <v>221</v>
      </c>
      <c r="C422" s="200"/>
      <c r="D422" s="212">
        <v>7208</v>
      </c>
      <c r="E422" s="189"/>
      <c r="F422" s="189"/>
      <c r="G422" s="211"/>
      <c r="H422" s="5"/>
      <c r="I422" s="191"/>
      <c r="J422" s="192"/>
      <c r="K422" s="193"/>
      <c r="L422" s="5"/>
      <c r="M422" s="201">
        <v>1</v>
      </c>
      <c r="N422" s="202">
        <v>200</v>
      </c>
      <c r="O422" s="194"/>
      <c r="P422" s="205"/>
      <c r="Q422" s="206"/>
      <c r="R422" s="194"/>
      <c r="S422" s="222"/>
      <c r="T422" s="261"/>
      <c r="U422" s="5"/>
      <c r="V422" s="196"/>
      <c r="W422" s="197"/>
      <c r="X422" s="197"/>
      <c r="Y422" s="197"/>
      <c r="Z422" s="197"/>
      <c r="AA422" s="198"/>
    </row>
    <row r="423" spans="1:27" ht="15" customHeight="1" x14ac:dyDescent="0.2">
      <c r="A423" s="210" t="s">
        <v>328</v>
      </c>
      <c r="B423" s="200" t="s">
        <v>260</v>
      </c>
      <c r="C423" s="200"/>
      <c r="D423" s="212">
        <v>7023</v>
      </c>
      <c r="E423" s="189"/>
      <c r="F423" s="189"/>
      <c r="G423" s="211"/>
      <c r="H423" s="5"/>
      <c r="I423" s="191"/>
      <c r="J423" s="192"/>
      <c r="K423" s="193"/>
      <c r="L423" s="5"/>
      <c r="M423" s="201">
        <v>1</v>
      </c>
      <c r="N423" s="202">
        <v>350</v>
      </c>
      <c r="O423" s="194"/>
      <c r="P423" s="205"/>
      <c r="Q423" s="206"/>
      <c r="R423" s="194"/>
      <c r="S423" s="222"/>
      <c r="T423" s="261"/>
      <c r="U423" s="5"/>
      <c r="V423" s="196"/>
      <c r="W423" s="197"/>
      <c r="X423" s="197"/>
      <c r="Y423" s="197"/>
      <c r="Z423" s="197"/>
      <c r="AA423" s="198"/>
    </row>
    <row r="424" spans="1:27" ht="15" customHeight="1" x14ac:dyDescent="0.2">
      <c r="A424" s="210" t="s">
        <v>328</v>
      </c>
      <c r="B424" s="200" t="s">
        <v>227</v>
      </c>
      <c r="C424" s="200"/>
      <c r="D424" s="212">
        <v>7205</v>
      </c>
      <c r="E424" s="189"/>
      <c r="F424" s="189"/>
      <c r="G424" s="211"/>
      <c r="H424" s="5"/>
      <c r="I424" s="191"/>
      <c r="J424" s="192"/>
      <c r="K424" s="193"/>
      <c r="L424" s="5"/>
      <c r="M424" s="201">
        <v>2</v>
      </c>
      <c r="N424" s="202">
        <v>400</v>
      </c>
      <c r="O424" s="194"/>
      <c r="P424" s="205"/>
      <c r="Q424" s="206"/>
      <c r="R424" s="194"/>
      <c r="S424" s="222"/>
      <c r="T424" s="261"/>
      <c r="U424" s="5"/>
      <c r="V424" s="196"/>
      <c r="W424" s="197"/>
      <c r="X424" s="197"/>
      <c r="Y424" s="197"/>
      <c r="Z424" s="197"/>
      <c r="AA424" s="198"/>
    </row>
    <row r="425" spans="1:27" ht="15" customHeight="1" x14ac:dyDescent="0.2">
      <c r="A425" s="210" t="s">
        <v>328</v>
      </c>
      <c r="B425" s="200" t="s">
        <v>269</v>
      </c>
      <c r="C425" s="200"/>
      <c r="D425" s="212">
        <v>8832</v>
      </c>
      <c r="E425" s="189"/>
      <c r="F425" s="189"/>
      <c r="G425" s="211"/>
      <c r="H425" s="5"/>
      <c r="I425" s="191"/>
      <c r="J425" s="192"/>
      <c r="K425" s="193"/>
      <c r="L425" s="5"/>
      <c r="M425" s="201"/>
      <c r="N425" s="202"/>
      <c r="O425" s="194"/>
      <c r="P425" s="205">
        <v>1</v>
      </c>
      <c r="Q425" s="206">
        <v>350</v>
      </c>
      <c r="R425" s="194"/>
      <c r="S425" s="222"/>
      <c r="T425" s="261"/>
      <c r="U425" s="5"/>
      <c r="V425" s="196"/>
      <c r="W425" s="197"/>
      <c r="X425" s="197"/>
      <c r="Y425" s="197"/>
      <c r="Z425" s="197"/>
      <c r="AA425" s="198"/>
    </row>
    <row r="426" spans="1:27" ht="15" customHeight="1" x14ac:dyDescent="0.2">
      <c r="A426" s="210" t="s">
        <v>328</v>
      </c>
      <c r="B426" s="200" t="s">
        <v>232</v>
      </c>
      <c r="C426" s="200"/>
      <c r="D426" s="212">
        <v>7036</v>
      </c>
      <c r="E426" s="189"/>
      <c r="F426" s="189"/>
      <c r="G426" s="211"/>
      <c r="H426" s="5"/>
      <c r="I426" s="191"/>
      <c r="J426" s="192"/>
      <c r="K426" s="193"/>
      <c r="L426" s="5"/>
      <c r="M426" s="201">
        <v>3</v>
      </c>
      <c r="N426" s="202">
        <v>768.66</v>
      </c>
      <c r="O426" s="194"/>
      <c r="P426" s="205"/>
      <c r="Q426" s="206"/>
      <c r="R426" s="194"/>
      <c r="S426" s="222"/>
      <c r="T426" s="261"/>
      <c r="U426" s="5"/>
      <c r="V426" s="196"/>
      <c r="W426" s="197"/>
      <c r="X426" s="197"/>
      <c r="Y426" s="197"/>
      <c r="Z426" s="197"/>
      <c r="AA426" s="198"/>
    </row>
    <row r="427" spans="1:27" ht="15" customHeight="1" x14ac:dyDescent="0.2">
      <c r="A427" s="210" t="s">
        <v>328</v>
      </c>
      <c r="B427" s="200" t="s">
        <v>237</v>
      </c>
      <c r="C427" s="200"/>
      <c r="D427" s="212">
        <v>8861</v>
      </c>
      <c r="E427" s="189"/>
      <c r="F427" s="189"/>
      <c r="G427" s="211"/>
      <c r="H427" s="5"/>
      <c r="I427" s="191"/>
      <c r="J427" s="192"/>
      <c r="K427" s="193"/>
      <c r="L427" s="5"/>
      <c r="M427" s="201">
        <v>1</v>
      </c>
      <c r="N427" s="202">
        <v>200</v>
      </c>
      <c r="O427" s="194"/>
      <c r="P427" s="205">
        <v>1</v>
      </c>
      <c r="Q427" s="206">
        <v>350</v>
      </c>
      <c r="R427" s="194"/>
      <c r="S427" s="222"/>
      <c r="T427" s="261"/>
      <c r="U427" s="5"/>
      <c r="V427" s="196"/>
      <c r="W427" s="197"/>
      <c r="X427" s="197"/>
      <c r="Y427" s="197"/>
      <c r="Z427" s="197"/>
      <c r="AA427" s="198"/>
    </row>
    <row r="428" spans="1:27" ht="15" customHeight="1" x14ac:dyDescent="0.2">
      <c r="A428" s="210" t="s">
        <v>328</v>
      </c>
      <c r="B428" s="200" t="s">
        <v>240</v>
      </c>
      <c r="C428" s="200"/>
      <c r="D428" s="212">
        <v>7065</v>
      </c>
      <c r="E428" s="189"/>
      <c r="F428" s="189"/>
      <c r="G428" s="211"/>
      <c r="H428" s="5"/>
      <c r="I428" s="191"/>
      <c r="J428" s="192"/>
      <c r="K428" s="193"/>
      <c r="L428" s="5"/>
      <c r="M428" s="201">
        <v>1</v>
      </c>
      <c r="N428" s="202">
        <v>400</v>
      </c>
      <c r="O428" s="194"/>
      <c r="P428" s="205"/>
      <c r="Q428" s="206"/>
      <c r="R428" s="194"/>
      <c r="S428" s="222"/>
      <c r="T428" s="261"/>
      <c r="U428" s="5"/>
      <c r="V428" s="196"/>
      <c r="W428" s="197"/>
      <c r="X428" s="197"/>
      <c r="Y428" s="197"/>
      <c r="Z428" s="197"/>
      <c r="AA428" s="198"/>
    </row>
    <row r="429" spans="1:27" ht="15" customHeight="1" x14ac:dyDescent="0.2">
      <c r="A429" s="210" t="s">
        <v>328</v>
      </c>
      <c r="B429" s="200" t="s">
        <v>299</v>
      </c>
      <c r="C429" s="200"/>
      <c r="D429" s="212">
        <v>7203</v>
      </c>
      <c r="E429" s="189"/>
      <c r="F429" s="189"/>
      <c r="G429" s="211"/>
      <c r="H429" s="5"/>
      <c r="I429" s="191"/>
      <c r="J429" s="192"/>
      <c r="K429" s="193"/>
      <c r="L429" s="5"/>
      <c r="M429" s="201">
        <v>2</v>
      </c>
      <c r="N429" s="202">
        <v>700</v>
      </c>
      <c r="O429" s="194"/>
      <c r="P429" s="205">
        <v>1</v>
      </c>
      <c r="Q429" s="206">
        <v>350</v>
      </c>
      <c r="R429" s="194"/>
      <c r="S429" s="222"/>
      <c r="T429" s="261"/>
      <c r="U429" s="5"/>
      <c r="V429" s="196"/>
      <c r="W429" s="197"/>
      <c r="X429" s="197"/>
      <c r="Y429" s="197"/>
      <c r="Z429" s="197"/>
      <c r="AA429" s="198"/>
    </row>
    <row r="430" spans="1:27" ht="15" customHeight="1" x14ac:dyDescent="0.2">
      <c r="A430" s="210" t="s">
        <v>328</v>
      </c>
      <c r="B430" s="200" t="s">
        <v>247</v>
      </c>
      <c r="C430" s="200"/>
      <c r="D430" s="212">
        <v>7083</v>
      </c>
      <c r="E430" s="189"/>
      <c r="F430" s="189"/>
      <c r="G430" s="211"/>
      <c r="H430" s="5"/>
      <c r="I430" s="191"/>
      <c r="J430" s="192"/>
      <c r="K430" s="193"/>
      <c r="L430" s="5"/>
      <c r="M430" s="201">
        <v>3</v>
      </c>
      <c r="N430" s="202">
        <v>1227.3599999999999</v>
      </c>
      <c r="O430" s="194"/>
      <c r="P430" s="205"/>
      <c r="Q430" s="206"/>
      <c r="R430" s="194"/>
      <c r="S430" s="222"/>
      <c r="T430" s="261"/>
      <c r="U430" s="5"/>
      <c r="V430" s="196"/>
      <c r="W430" s="197"/>
      <c r="X430" s="197"/>
      <c r="Y430" s="197"/>
      <c r="Z430" s="197"/>
      <c r="AA430" s="198"/>
    </row>
    <row r="431" spans="1:27" ht="15" customHeight="1" x14ac:dyDescent="0.2">
      <c r="A431" s="210" t="s">
        <v>328</v>
      </c>
      <c r="B431" s="200" t="s">
        <v>284</v>
      </c>
      <c r="C431" s="200"/>
      <c r="D431" s="212">
        <v>7088</v>
      </c>
      <c r="E431" s="189"/>
      <c r="F431" s="189"/>
      <c r="G431" s="211"/>
      <c r="H431" s="5"/>
      <c r="I431" s="191"/>
      <c r="J431" s="192"/>
      <c r="K431" s="193"/>
      <c r="L431" s="5"/>
      <c r="M431" s="201">
        <v>1</v>
      </c>
      <c r="N431" s="202">
        <v>350</v>
      </c>
      <c r="O431" s="194"/>
      <c r="P431" s="205">
        <v>1</v>
      </c>
      <c r="Q431" s="206">
        <v>350</v>
      </c>
      <c r="R431" s="194"/>
      <c r="S431" s="222"/>
      <c r="T431" s="261"/>
      <c r="U431" s="5"/>
      <c r="V431" s="196"/>
      <c r="W431" s="197"/>
      <c r="X431" s="197"/>
      <c r="Y431" s="197"/>
      <c r="Z431" s="197"/>
      <c r="AA431" s="198"/>
    </row>
    <row r="432" spans="1:27" ht="15" customHeight="1" thickBot="1" x14ac:dyDescent="0.25">
      <c r="A432" s="210" t="s">
        <v>328</v>
      </c>
      <c r="B432" s="200" t="s">
        <v>251</v>
      </c>
      <c r="C432" s="200"/>
      <c r="D432" s="212">
        <v>7095</v>
      </c>
      <c r="E432" s="189"/>
      <c r="F432" s="189"/>
      <c r="G432" s="211"/>
      <c r="H432" s="5"/>
      <c r="I432" s="191"/>
      <c r="J432" s="192"/>
      <c r="K432" s="193"/>
      <c r="L432" s="5"/>
      <c r="M432" s="201"/>
      <c r="N432" s="202"/>
      <c r="O432" s="194"/>
      <c r="P432" s="205">
        <v>1</v>
      </c>
      <c r="Q432" s="206">
        <v>200</v>
      </c>
      <c r="R432" s="194"/>
      <c r="S432" s="222"/>
      <c r="T432" s="261"/>
      <c r="U432" s="5"/>
      <c r="V432" s="196"/>
      <c r="W432" s="197"/>
      <c r="X432" s="197"/>
      <c r="Y432" s="197"/>
      <c r="Z432" s="197"/>
      <c r="AA432" s="198"/>
    </row>
    <row r="433" spans="1:39" s="4" customFormat="1" ht="15.75" thickBot="1" x14ac:dyDescent="0.3">
      <c r="A433" s="149"/>
      <c r="B433" s="150"/>
      <c r="C433" s="102"/>
      <c r="D433" s="102"/>
      <c r="E433" s="122"/>
      <c r="F433" s="121"/>
      <c r="G433" s="120"/>
      <c r="I433" s="149"/>
      <c r="J433" s="151"/>
      <c r="K433" s="107"/>
      <c r="M433" s="149">
        <f>SUM(M12:M432)</f>
        <v>21382</v>
      </c>
      <c r="N433" s="264">
        <f>SUM(N12:N432)</f>
        <v>2291993.4299999992</v>
      </c>
      <c r="P433" s="149">
        <f>SUM(P12:P432)</f>
        <v>21835</v>
      </c>
      <c r="Q433" s="264">
        <f>SUM(Q12:Q432)</f>
        <v>2396039.8000000007</v>
      </c>
      <c r="S433" s="265">
        <v>10627</v>
      </c>
      <c r="T433" s="422">
        <v>1651584.91</v>
      </c>
      <c r="V433" s="263"/>
      <c r="W433" s="262"/>
      <c r="X433" s="119"/>
      <c r="Y433" s="119"/>
      <c r="Z433" s="118"/>
      <c r="AA433" s="63"/>
      <c r="AB433" s="5"/>
      <c r="AC433" s="5"/>
      <c r="AD433" s="5"/>
      <c r="AE433" s="5"/>
      <c r="AF433" s="5"/>
      <c r="AG433" s="5"/>
      <c r="AH433" s="5"/>
      <c r="AI433" s="5"/>
      <c r="AJ433" s="5"/>
      <c r="AK433" s="5"/>
      <c r="AL433" s="5"/>
      <c r="AM433" s="5"/>
    </row>
    <row r="434" spans="1:39" s="4" customFormat="1" ht="12.75" x14ac:dyDescent="0.2">
      <c r="A434" s="75"/>
      <c r="B434" s="75"/>
      <c r="C434" s="75"/>
      <c r="D434" s="75"/>
      <c r="V434" s="63"/>
      <c r="W434" s="63"/>
      <c r="X434" s="63"/>
      <c r="Y434" s="63"/>
      <c r="Z434" s="63"/>
      <c r="AA434" s="63"/>
      <c r="AB434" s="5"/>
      <c r="AC434" s="5"/>
      <c r="AD434" s="5"/>
      <c r="AE434" s="5"/>
      <c r="AF434" s="5"/>
      <c r="AG434" s="5"/>
      <c r="AH434" s="5"/>
      <c r="AI434" s="5"/>
      <c r="AJ434" s="5"/>
      <c r="AK434" s="5"/>
      <c r="AL434" s="5"/>
      <c r="AM434" s="5"/>
    </row>
    <row r="435" spans="1:39" s="4" customFormat="1" ht="12.75" x14ac:dyDescent="0.2">
      <c r="V435" s="63"/>
      <c r="W435" s="63"/>
      <c r="X435" s="63"/>
      <c r="Y435" s="63"/>
      <c r="Z435" s="63"/>
      <c r="AA435" s="63"/>
      <c r="AB435" s="5"/>
      <c r="AC435" s="5"/>
      <c r="AD435" s="5"/>
      <c r="AE435" s="5"/>
      <c r="AF435" s="5"/>
      <c r="AG435" s="5"/>
      <c r="AH435" s="5"/>
      <c r="AI435" s="5"/>
      <c r="AJ435" s="5"/>
      <c r="AK435" s="5"/>
      <c r="AL435" s="5"/>
      <c r="AM435" s="5"/>
    </row>
  </sheetData>
  <mergeCells count="13">
    <mergeCell ref="Z37:Z44"/>
    <mergeCell ref="V12:Z12"/>
    <mergeCell ref="Z13:Z22"/>
    <mergeCell ref="V24:Z24"/>
    <mergeCell ref="Z26:Z34"/>
    <mergeCell ref="V36:Z36"/>
    <mergeCell ref="I2:K2"/>
    <mergeCell ref="M2:N2"/>
    <mergeCell ref="V2:W2"/>
    <mergeCell ref="A2:B2"/>
    <mergeCell ref="A7:G8"/>
    <mergeCell ref="I5:L6"/>
    <mergeCell ref="M5:Q7"/>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100.140625" style="4" customWidth="1"/>
    <col min="6" max="10" width="0" style="5" hidden="1" customWidth="1"/>
    <col min="11" max="16383" width="8.85546875" style="5" hidden="1"/>
    <col min="16384" max="16384" width="65.140625" style="5" hidden="1" customWidth="1"/>
  </cols>
  <sheetData>
    <row r="1" spans="1:16384" ht="13.5" thickBot="1" x14ac:dyDescent="0.25">
      <c r="A1" s="59" t="s">
        <v>163</v>
      </c>
      <c r="B1" s="4"/>
      <c r="C1" s="4"/>
      <c r="D1" s="4"/>
    </row>
    <row r="2" spans="1:16384" ht="65.45" customHeight="1" thickBot="1" x14ac:dyDescent="0.25">
      <c r="A2" s="400" t="s">
        <v>164</v>
      </c>
      <c r="B2" s="402"/>
      <c r="C2" s="19"/>
      <c r="D2" s="19"/>
      <c r="E2" s="16"/>
      <c r="F2" s="26"/>
      <c r="G2" s="26"/>
      <c r="H2" s="26"/>
      <c r="I2" s="26"/>
      <c r="J2" s="26"/>
    </row>
    <row r="3" spans="1:16384" s="4" customFormat="1" x14ac:dyDescent="0.2">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2">
      <c r="A4" s="6" t="s">
        <v>15</v>
      </c>
      <c r="B4" s="6"/>
      <c r="C4" s="6"/>
      <c r="D4" s="6"/>
      <c r="E4" s="6"/>
    </row>
    <row r="5" spans="1:16384" s="4" customFormat="1" x14ac:dyDescent="0.2"/>
    <row r="6" spans="1:16384" s="4" customFormat="1" x14ac:dyDescent="0.2">
      <c r="A6" s="241" t="s">
        <v>414</v>
      </c>
      <c r="B6" s="6"/>
      <c r="C6" s="6"/>
      <c r="D6" s="6"/>
      <c r="E6" s="6"/>
    </row>
    <row r="7" spans="1:16384" x14ac:dyDescent="0.2">
      <c r="A7" s="4"/>
      <c r="B7" s="4"/>
      <c r="C7" s="4"/>
      <c r="D7" s="4"/>
    </row>
    <row r="8" spans="1:16384" x14ac:dyDescent="0.2">
      <c r="A8" s="124" t="str">
        <f>'Assistance Programs, Outreach'!A10</f>
        <v>ELIZABETHTOWN GAS COMPANY</v>
      </c>
      <c r="B8" s="4"/>
      <c r="C8" s="4"/>
      <c r="D8" s="4"/>
    </row>
    <row r="9" spans="1:16384" ht="25.5" x14ac:dyDescent="0.2">
      <c r="A9" s="77" t="s">
        <v>166</v>
      </c>
      <c r="B9" s="77" t="s">
        <v>167</v>
      </c>
      <c r="C9" s="77" t="s">
        <v>168</v>
      </c>
      <c r="D9" s="77" t="s">
        <v>169</v>
      </c>
      <c r="E9" s="77" t="s">
        <v>170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6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8" customWidth="1"/>
    <col min="8" max="16384" width="8.85546875" style="108"/>
  </cols>
  <sheetData>
    <row r="1" spans="1:7" ht="13.5" thickBot="1" x14ac:dyDescent="0.25">
      <c r="A1" s="110" t="s">
        <v>171</v>
      </c>
    </row>
    <row r="2" spans="1:7" x14ac:dyDescent="0.2">
      <c r="A2" s="413" t="s">
        <v>172</v>
      </c>
      <c r="B2" s="414"/>
      <c r="C2" s="414"/>
      <c r="D2" s="414"/>
      <c r="E2" s="414"/>
      <c r="F2" s="414"/>
      <c r="G2" s="415"/>
    </row>
    <row r="3" spans="1:7" ht="42.6" customHeight="1" x14ac:dyDescent="0.2">
      <c r="A3" s="416"/>
      <c r="B3" s="417"/>
      <c r="C3" s="417"/>
      <c r="D3" s="417"/>
      <c r="E3" s="417"/>
      <c r="F3" s="417"/>
      <c r="G3" s="418"/>
    </row>
    <row r="4" spans="1:7" ht="15" customHeight="1" thickBot="1" x14ac:dyDescent="0.25">
      <c r="A4" s="419"/>
      <c r="B4" s="420"/>
      <c r="C4" s="420"/>
      <c r="D4" s="420"/>
      <c r="E4" s="420"/>
      <c r="F4" s="420"/>
      <c r="G4" s="421"/>
    </row>
    <row r="5" spans="1:7" x14ac:dyDescent="0.2">
      <c r="A5" s="109"/>
      <c r="B5" s="109"/>
      <c r="C5" s="109"/>
      <c r="D5" s="109"/>
      <c r="E5" s="109"/>
      <c r="F5" s="109"/>
      <c r="G5" s="109"/>
    </row>
    <row r="6" spans="1:7" x14ac:dyDescent="0.2">
      <c r="A6" s="110" t="s">
        <v>173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workbookViewId="0">
      <selection activeCell="G17" sqref="G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174</v>
      </c>
      <c r="B1" s="4"/>
      <c r="C1" s="4"/>
      <c r="D1" s="4"/>
      <c r="E1" s="4"/>
      <c r="F1" s="4"/>
      <c r="G1" s="4"/>
      <c r="H1" s="4"/>
      <c r="I1" s="4"/>
      <c r="J1" s="4"/>
      <c r="K1" s="4"/>
    </row>
    <row r="2" spans="1:13" x14ac:dyDescent="0.2">
      <c r="A2" s="348" t="s">
        <v>175</v>
      </c>
      <c r="B2" s="360"/>
      <c r="C2" s="360"/>
      <c r="D2" s="360"/>
      <c r="E2" s="360"/>
      <c r="F2" s="360"/>
      <c r="G2" s="360"/>
      <c r="H2" s="349"/>
      <c r="I2" s="30"/>
      <c r="J2" s="30"/>
      <c r="K2" s="30"/>
      <c r="L2" s="27"/>
      <c r="M2" s="27"/>
    </row>
    <row r="3" spans="1:13" ht="13.5" thickBot="1" x14ac:dyDescent="0.25">
      <c r="A3" s="352"/>
      <c r="B3" s="362"/>
      <c r="C3" s="362"/>
      <c r="D3" s="362"/>
      <c r="E3" s="362"/>
      <c r="F3" s="362"/>
      <c r="G3" s="362"/>
      <c r="H3" s="353"/>
      <c r="I3" s="30"/>
      <c r="J3" s="30"/>
      <c r="K3" s="30"/>
      <c r="L3" s="27"/>
      <c r="M3" s="27"/>
    </row>
    <row r="4" spans="1:13" x14ac:dyDescent="0.2">
      <c r="A4" s="157"/>
      <c r="B4" s="157"/>
      <c r="C4" s="157"/>
      <c r="D4" s="157"/>
      <c r="E4" s="157"/>
      <c r="F4" s="157"/>
      <c r="G4" s="157"/>
      <c r="H4" s="157"/>
      <c r="I4" s="30"/>
      <c r="J4" s="30"/>
      <c r="K4" s="30"/>
      <c r="L4" s="27"/>
      <c r="M4" s="27"/>
    </row>
    <row r="5" spans="1:13" x14ac:dyDescent="0.2">
      <c r="A5" s="6" t="s">
        <v>176</v>
      </c>
      <c r="B5" s="6"/>
      <c r="C5" s="6"/>
      <c r="D5" s="6"/>
      <c r="E5" s="6"/>
      <c r="F5" s="6"/>
      <c r="G5" s="6"/>
      <c r="H5" s="6"/>
      <c r="I5" s="6"/>
      <c r="J5" s="6"/>
      <c r="K5" s="4"/>
    </row>
    <row r="6" spans="1:13" x14ac:dyDescent="0.2">
      <c r="A6" s="241" t="s">
        <v>415</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177</v>
      </c>
      <c r="D8" s="34"/>
      <c r="E8" s="28"/>
      <c r="F8" s="28"/>
      <c r="G8" s="28"/>
      <c r="H8" s="28"/>
      <c r="I8" s="28"/>
      <c r="J8" s="28"/>
      <c r="K8" s="4"/>
    </row>
    <row r="9" spans="1:13" x14ac:dyDescent="0.2">
      <c r="B9" s="35"/>
      <c r="C9" s="31" t="s">
        <v>178</v>
      </c>
      <c r="D9" s="36"/>
      <c r="E9" s="29"/>
      <c r="F9" s="29"/>
      <c r="G9" s="29"/>
      <c r="H9" s="29"/>
      <c r="I9" s="29"/>
      <c r="J9" s="29"/>
      <c r="K9" s="4"/>
    </row>
    <row r="10" spans="1:13" x14ac:dyDescent="0.2">
      <c r="B10" s="35"/>
      <c r="C10" s="4"/>
      <c r="D10" s="42"/>
      <c r="E10" s="4"/>
      <c r="F10" s="4"/>
      <c r="G10" s="4"/>
      <c r="H10" s="4"/>
      <c r="I10" s="4"/>
      <c r="J10" s="4"/>
      <c r="K10" s="4"/>
    </row>
    <row r="11" spans="1:13" x14ac:dyDescent="0.2">
      <c r="B11" s="44" t="s">
        <v>179</v>
      </c>
      <c r="C11" s="4"/>
      <c r="D11" s="42"/>
      <c r="E11" s="4"/>
      <c r="F11" s="4"/>
      <c r="G11" s="4"/>
      <c r="H11" s="4"/>
      <c r="I11" s="4"/>
      <c r="J11" s="4"/>
      <c r="K11" s="4"/>
    </row>
    <row r="12" spans="1:13" x14ac:dyDescent="0.2">
      <c r="B12" s="45" t="s">
        <v>180</v>
      </c>
      <c r="C12" s="4" t="s">
        <v>181</v>
      </c>
      <c r="D12" s="42" t="s">
        <v>182</v>
      </c>
      <c r="E12" s="4"/>
      <c r="F12" s="4"/>
      <c r="G12" s="4"/>
      <c r="H12" s="4"/>
      <c r="I12" s="4"/>
      <c r="J12" s="4"/>
      <c r="K12" s="4"/>
    </row>
    <row r="13" spans="1:13" x14ac:dyDescent="0.2">
      <c r="B13" s="39" t="s">
        <v>183</v>
      </c>
      <c r="C13" s="11"/>
      <c r="D13" s="8"/>
      <c r="E13" s="4"/>
      <c r="F13" s="4"/>
      <c r="G13" s="4"/>
      <c r="H13" s="4"/>
      <c r="I13" s="4"/>
      <c r="J13" s="4"/>
      <c r="K13" s="4"/>
    </row>
    <row r="14" spans="1:13" x14ac:dyDescent="0.2">
      <c r="B14" s="39" t="s">
        <v>184</v>
      </c>
      <c r="C14" s="11"/>
      <c r="D14" s="8"/>
      <c r="E14" s="4"/>
      <c r="F14" s="4"/>
      <c r="G14" s="4"/>
      <c r="H14" s="4"/>
      <c r="I14" s="4"/>
      <c r="J14" s="4"/>
      <c r="K14" s="4"/>
    </row>
    <row r="15" spans="1:13" x14ac:dyDescent="0.2">
      <c r="B15" s="46" t="s">
        <v>185</v>
      </c>
      <c r="C15" s="4"/>
      <c r="D15" s="42"/>
      <c r="E15" s="4"/>
      <c r="F15" s="4"/>
      <c r="G15" s="4"/>
      <c r="H15" s="4"/>
      <c r="I15" s="4"/>
      <c r="J15" s="4"/>
      <c r="K15" s="4"/>
    </row>
    <row r="16" spans="1:13" x14ac:dyDescent="0.2">
      <c r="B16" s="40" t="s">
        <v>186</v>
      </c>
      <c r="C16" s="11"/>
      <c r="D16" s="8"/>
      <c r="E16" s="4"/>
      <c r="F16" s="4"/>
      <c r="G16" s="4"/>
      <c r="H16" s="4"/>
      <c r="I16" s="4"/>
      <c r="J16" s="4"/>
      <c r="K16" s="4"/>
    </row>
    <row r="17" spans="2:11" x14ac:dyDescent="0.2">
      <c r="B17" s="40" t="s">
        <v>187</v>
      </c>
      <c r="C17" s="11"/>
      <c r="D17" s="8"/>
      <c r="E17" s="4"/>
      <c r="F17" s="4"/>
      <c r="G17" s="4"/>
      <c r="H17" s="4"/>
      <c r="I17" s="4"/>
      <c r="J17" s="4"/>
      <c r="K17" s="4"/>
    </row>
    <row r="18" spans="2:11" x14ac:dyDescent="0.2">
      <c r="B18" s="40" t="s">
        <v>188</v>
      </c>
      <c r="C18" s="11"/>
      <c r="D18" s="8"/>
      <c r="E18" s="4"/>
      <c r="F18" s="4"/>
      <c r="G18" s="4"/>
      <c r="H18" s="4"/>
      <c r="I18" s="4"/>
      <c r="J18" s="4"/>
      <c r="K18" s="4"/>
    </row>
    <row r="19" spans="2:11" x14ac:dyDescent="0.2">
      <c r="B19" s="40" t="s">
        <v>189</v>
      </c>
      <c r="C19" s="11"/>
      <c r="D19" s="8"/>
      <c r="E19" s="4"/>
      <c r="F19" s="4"/>
      <c r="G19" s="4"/>
      <c r="H19" s="4"/>
      <c r="I19" s="4"/>
      <c r="J19" s="4"/>
      <c r="K19" s="4"/>
    </row>
    <row r="20" spans="2:11" x14ac:dyDescent="0.2">
      <c r="B20" s="46" t="s">
        <v>190</v>
      </c>
      <c r="C20" s="4"/>
      <c r="D20" s="42"/>
      <c r="E20" s="4"/>
      <c r="F20" s="4"/>
      <c r="G20" s="4"/>
      <c r="H20" s="4"/>
      <c r="I20" s="4"/>
      <c r="J20" s="4"/>
      <c r="K20" s="4"/>
    </row>
    <row r="21" spans="2:11" x14ac:dyDescent="0.2">
      <c r="B21" s="41" t="s">
        <v>191</v>
      </c>
      <c r="C21" s="11"/>
      <c r="D21" s="8"/>
      <c r="E21" s="4"/>
      <c r="F21" s="4"/>
      <c r="G21" s="4"/>
      <c r="H21" s="4"/>
      <c r="I21" s="4"/>
      <c r="J21" s="4"/>
      <c r="K21" s="4"/>
    </row>
    <row r="22" spans="2:11" x14ac:dyDescent="0.2">
      <c r="B22" s="41" t="s">
        <v>192</v>
      </c>
      <c r="C22" s="11"/>
      <c r="D22" s="8"/>
      <c r="E22" s="4"/>
      <c r="F22" s="4"/>
      <c r="G22" s="4"/>
      <c r="H22" s="4"/>
      <c r="I22" s="4"/>
      <c r="J22" s="4"/>
      <c r="K22" s="4"/>
    </row>
    <row r="23" spans="2:11" x14ac:dyDescent="0.2">
      <c r="B23" s="39" t="s">
        <v>193</v>
      </c>
      <c r="C23" s="11"/>
      <c r="D23" s="8"/>
      <c r="E23" s="4"/>
      <c r="F23" s="4"/>
      <c r="G23" s="4"/>
      <c r="H23" s="4"/>
      <c r="I23" s="4"/>
      <c r="J23" s="4"/>
      <c r="K23" s="4"/>
    </row>
    <row r="24" spans="2:11" x14ac:dyDescent="0.2">
      <c r="B24" s="41" t="s">
        <v>194</v>
      </c>
      <c r="C24" s="11"/>
      <c r="D24" s="8"/>
      <c r="E24" s="4"/>
      <c r="F24" s="4"/>
      <c r="G24" s="4"/>
      <c r="H24" s="4"/>
      <c r="I24" s="4"/>
      <c r="J24" s="4"/>
      <c r="K24" s="4"/>
    </row>
    <row r="25" spans="2:11" x14ac:dyDescent="0.2">
      <c r="B25" s="41" t="s">
        <v>195</v>
      </c>
      <c r="C25" s="11"/>
      <c r="D25" s="8"/>
      <c r="E25" s="4"/>
      <c r="F25" s="4"/>
      <c r="G25" s="4"/>
      <c r="H25" s="4"/>
      <c r="I25" s="4"/>
      <c r="J25" s="4"/>
      <c r="K25" s="4"/>
    </row>
    <row r="26" spans="2:11" x14ac:dyDescent="0.2">
      <c r="B26" s="41" t="s">
        <v>196</v>
      </c>
      <c r="C26" s="11"/>
      <c r="D26" s="8"/>
      <c r="E26" s="4"/>
      <c r="F26" s="4"/>
      <c r="G26" s="4"/>
      <c r="H26" s="4"/>
      <c r="I26" s="4"/>
      <c r="J26" s="4"/>
      <c r="K26" s="4"/>
    </row>
    <row r="27" spans="2:11" x14ac:dyDescent="0.2">
      <c r="B27" s="41" t="s">
        <v>197</v>
      </c>
      <c r="C27" s="11"/>
      <c r="D27" s="8"/>
      <c r="E27" s="4"/>
      <c r="F27" s="4"/>
      <c r="G27" s="4"/>
      <c r="H27" s="4"/>
      <c r="I27" s="4"/>
      <c r="J27" s="4"/>
      <c r="K27" s="4"/>
    </row>
    <row r="28" spans="2:11" x14ac:dyDescent="0.2">
      <c r="B28" s="41" t="s">
        <v>198</v>
      </c>
      <c r="C28" s="11"/>
      <c r="D28" s="8"/>
      <c r="E28" s="4"/>
      <c r="F28" s="4"/>
      <c r="G28" s="4"/>
      <c r="H28" s="4"/>
      <c r="I28" s="4"/>
      <c r="J28" s="4"/>
      <c r="K28" s="4"/>
    </row>
    <row r="29" spans="2:11" x14ac:dyDescent="0.2">
      <c r="B29" s="38" t="s">
        <v>199</v>
      </c>
      <c r="D29" s="37"/>
      <c r="E29" s="4"/>
      <c r="F29" s="4"/>
      <c r="G29" s="4"/>
      <c r="H29" s="4"/>
      <c r="I29" s="4"/>
      <c r="J29" s="4"/>
      <c r="K29" s="4"/>
    </row>
    <row r="30" spans="2:11" x14ac:dyDescent="0.2">
      <c r="B30" s="40" t="s">
        <v>200</v>
      </c>
      <c r="C30" s="11"/>
      <c r="D30" s="8"/>
      <c r="E30" s="4"/>
      <c r="F30" s="4"/>
      <c r="G30" s="4"/>
      <c r="H30" s="4"/>
      <c r="I30" s="4"/>
      <c r="J30" s="4"/>
      <c r="K30" s="4"/>
    </row>
    <row r="31" spans="2:11" x14ac:dyDescent="0.2">
      <c r="B31" s="40" t="s">
        <v>187</v>
      </c>
      <c r="C31" s="11"/>
      <c r="D31" s="8"/>
      <c r="E31" s="4"/>
      <c r="F31" s="4"/>
      <c r="G31" s="4"/>
      <c r="H31" s="4"/>
      <c r="I31" s="4"/>
      <c r="J31" s="4"/>
      <c r="K31" s="4"/>
    </row>
    <row r="32" spans="2:11" x14ac:dyDescent="0.2">
      <c r="B32" s="40" t="s">
        <v>201</v>
      </c>
      <c r="C32" s="11"/>
      <c r="D32" s="8"/>
      <c r="E32" s="4"/>
      <c r="F32" s="4"/>
      <c r="G32" s="4"/>
      <c r="H32" s="4"/>
      <c r="I32" s="4"/>
      <c r="J32" s="4"/>
      <c r="K32" s="4"/>
    </row>
    <row r="33" spans="2:11" x14ac:dyDescent="0.2">
      <c r="B33" s="40" t="s">
        <v>189</v>
      </c>
      <c r="C33" s="11"/>
      <c r="D33" s="8"/>
      <c r="E33" s="4"/>
      <c r="F33" s="4"/>
      <c r="G33" s="4"/>
      <c r="H33" s="4"/>
      <c r="I33" s="4"/>
      <c r="J33" s="4"/>
      <c r="K33" s="4"/>
    </row>
    <row r="34" spans="2:11" x14ac:dyDescent="0.2">
      <c r="B34" s="12" t="s">
        <v>202</v>
      </c>
      <c r="C34" s="11"/>
      <c r="D34" s="8"/>
      <c r="E34" s="4"/>
      <c r="F34" s="4"/>
      <c r="G34" s="4"/>
      <c r="H34" s="4"/>
      <c r="I34" s="4"/>
      <c r="J34" s="4"/>
      <c r="K34" s="4"/>
    </row>
    <row r="35" spans="2:11" x14ac:dyDescent="0.2">
      <c r="B35" s="12" t="s">
        <v>203</v>
      </c>
      <c r="C35" s="11"/>
      <c r="D35" s="8"/>
      <c r="E35" s="4"/>
      <c r="F35" s="4"/>
      <c r="G35" s="4"/>
      <c r="H35" s="4"/>
      <c r="I35" s="4"/>
      <c r="J35" s="4"/>
      <c r="K35" s="4"/>
    </row>
    <row r="36" spans="2:11" x14ac:dyDescent="0.2">
      <c r="B36" s="12" t="s">
        <v>204</v>
      </c>
      <c r="C36" s="11"/>
      <c r="D36" s="8"/>
      <c r="E36" s="4"/>
      <c r="F36" s="4"/>
      <c r="G36" s="4"/>
      <c r="H36" s="4"/>
      <c r="I36" s="4"/>
      <c r="J36" s="4"/>
      <c r="K36" s="4"/>
    </row>
    <row r="37" spans="2:11" x14ac:dyDescent="0.2">
      <c r="B37" s="43" t="s">
        <v>205</v>
      </c>
      <c r="C37" s="4"/>
      <c r="D37" s="42"/>
      <c r="E37" s="4"/>
      <c r="F37" s="4"/>
      <c r="G37" s="4"/>
      <c r="H37" s="4"/>
      <c r="I37" s="4"/>
      <c r="J37" s="4"/>
      <c r="K37" s="4"/>
    </row>
    <row r="38" spans="2:11" x14ac:dyDescent="0.2">
      <c r="B38" s="7" t="s">
        <v>206</v>
      </c>
      <c r="C38" s="11"/>
      <c r="D38" s="8"/>
      <c r="E38" s="4"/>
      <c r="F38" s="4"/>
      <c r="G38" s="4"/>
      <c r="H38" s="4"/>
      <c r="I38" s="4"/>
      <c r="J38" s="4"/>
      <c r="K38" s="4"/>
    </row>
    <row r="39" spans="2:11" x14ac:dyDescent="0.2">
      <c r="B39" s="7" t="s">
        <v>207</v>
      </c>
      <c r="C39" s="11"/>
      <c r="D39" s="8"/>
      <c r="E39" s="4"/>
      <c r="F39" s="4"/>
      <c r="G39" s="4"/>
      <c r="H39" s="4"/>
      <c r="I39" s="4"/>
      <c r="J39" s="4"/>
      <c r="K39" s="4"/>
    </row>
    <row r="40" spans="2:11" x14ac:dyDescent="0.2">
      <c r="B40" s="7" t="s">
        <v>208</v>
      </c>
      <c r="C40" s="11"/>
      <c r="D40" s="8"/>
      <c r="E40" s="4"/>
      <c r="F40" s="4"/>
      <c r="G40" s="4"/>
      <c r="H40" s="4"/>
      <c r="I40" s="4"/>
      <c r="J40" s="4"/>
      <c r="K40" s="4"/>
    </row>
    <row r="41" spans="2:11" x14ac:dyDescent="0.2">
      <c r="B41" s="7" t="s">
        <v>209</v>
      </c>
      <c r="C41" s="11"/>
      <c r="D41" s="8"/>
      <c r="E41" s="4"/>
      <c r="F41" s="4"/>
      <c r="G41" s="4"/>
      <c r="H41" s="4"/>
      <c r="I41" s="4"/>
      <c r="J41" s="4"/>
      <c r="K41" s="4"/>
    </row>
    <row r="42" spans="2:11" x14ac:dyDescent="0.2">
      <c r="B42" s="7" t="s">
        <v>210</v>
      </c>
      <c r="C42" s="11"/>
      <c r="D42" s="8"/>
      <c r="E42" s="4"/>
      <c r="F42" s="4"/>
      <c r="G42" s="4"/>
      <c r="H42" s="4"/>
      <c r="I42" s="4"/>
      <c r="J42" s="4"/>
      <c r="K42" s="4"/>
    </row>
    <row r="43" spans="2:11" x14ac:dyDescent="0.2">
      <c r="B43" s="7" t="s">
        <v>211</v>
      </c>
      <c r="C43" s="11"/>
      <c r="D43" s="8"/>
      <c r="E43" s="4"/>
      <c r="F43" s="4"/>
      <c r="G43" s="4"/>
      <c r="H43" s="4"/>
      <c r="I43" s="4"/>
      <c r="J43" s="4"/>
      <c r="K43" s="4"/>
    </row>
    <row r="44" spans="2:11" x14ac:dyDescent="0.2">
      <c r="B44" s="7" t="s">
        <v>212</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213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20E1760F7EC9E4392BCD65998221ECD" ma:contentTypeVersion="5" ma:contentTypeDescription="Create a new document." ma:contentTypeScope="" ma:versionID="9c42e2ec6262e543308fbc448d64d9a2">
  <xsd:schema xmlns:xsd="http://www.w3.org/2001/XMLSchema" xmlns:xs="http://www.w3.org/2001/XMLSchema" xmlns:p="http://schemas.microsoft.com/office/2006/metadata/properties" xmlns:ns2="56bdc509-da7c-4f59-822b-62fca075dee5" xmlns:ns3="dc5f9a4c-8ce4-4b87-a345-e82d161a0bfc" targetNamespace="http://schemas.microsoft.com/office/2006/metadata/properties" ma:root="true" ma:fieldsID="7331c25315bf28ae1ebf4f7e25e0a841" ns2:_="" ns3:_="">
    <xsd:import namespace="56bdc509-da7c-4f59-822b-62fca075dee5"/>
    <xsd:import namespace="dc5f9a4c-8ce4-4b87-a345-e82d161a0b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bdc509-da7c-4f59-822b-62fca075de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5f9a4c-8ce4-4b87-a345-e82d161a0b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8FE90477-A848-4DAD-A41C-9CF08B552F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bdc509-da7c-4f59-822b-62fca075dee5"/>
    <ds:schemaRef ds:uri="dc5f9a4c-8ce4-4b87-a345-e82d161a0b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openxmlformats.org/package/2006/metadata/core-properties"/>
    <ds:schemaRef ds:uri="http://www.w3.org/XML/1998/namespace"/>
    <ds:schemaRef ds:uri="http://purl.org/dc/elements/1.1/"/>
    <ds:schemaRef ds:uri="56bdc509-da7c-4f59-822b-62fca075dee5"/>
    <ds:schemaRef ds:uri="dc5f9a4c-8ce4-4b87-a345-e82d161a0bfc"/>
    <ds:schemaRef ds:uri="http://purl.org/dc/terms/"/>
    <ds:schemaRef ds:uri="http://schemas.microsoft.com/office/2006/documentManagement/types"/>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2023-09-15T14:55:04Z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0x010100B20E1760F7EC9E4392BCD65998221ECD</vt:lpwstr>
  </property>
</Properties>
</file>