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95BFC0F9-9FDF-4849-B47C-7C822F913F0A}"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D18" i="5"/>
  <c r="C18" i="5"/>
  <c r="D18" i="6"/>
  <c r="C18" i="6"/>
  <c r="H1" i="4" l="1"/>
  <c r="D21" i="9" s="1"/>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<sst xmlns="http://schemas.openxmlformats.org/spreadsheetml/2006/main" count="477" uniqueCount="90">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</sst>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workbookViewId="0">
      <selection activeCell="A4" sqref="A4"/>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c r="H7" s="40"/>
      <c r="I7" s="40"/>
      <c r="J7" s="40"/>
      <c r="K7" s="40"/>
      <c r="L7" s="40">
        <v>0.52890000000000004</v>
      </c>
      <c r="M7" s="40"/>
      <c r="N7" s="40"/>
      <c r="O7" s="40"/>
    </row>
    <row r="8" spans="1:16" x14ac:dyDescent="0.3">
      <c r="A8" t="s">
        <v>50</v>
      </c>
      <c r="B8" s="32">
        <v>66</v>
      </c>
      <c r="C8" s="60">
        <v>107.9</v>
      </c>
      <c r="D8" s="40">
        <v>3.2000000000000001E-2</v>
      </c>
      <c r="E8" s="61"/>
      <c r="F8" s="40"/>
      <c r="G8" s="65"/>
      <c r="H8" s="40"/>
      <c r="I8" s="40">
        <v>2E-3</v>
      </c>
      <c r="J8" s="40">
        <v>1.9E-2</v>
      </c>
      <c r="K8" s="40"/>
      <c r="L8" s="40">
        <v>0.56389999999999996</v>
      </c>
      <c r="M8" s="40"/>
      <c r="N8" s="40"/>
      <c r="O8" s="40"/>
    </row>
    <row r="9" spans="1:16" x14ac:dyDescent="0.3">
      <c r="A9" t="s">
        <v>51</v>
      </c>
      <c r="B9" s="32">
        <v>62</v>
      </c>
      <c r="C9" s="60">
        <v>55.73</v>
      </c>
      <c r="D9" s="40">
        <v>4.3200000000000002E-2</v>
      </c>
      <c r="E9" s="61">
        <v>0.44900000000000001</v>
      </c>
      <c r="F9" s="40"/>
      <c r="G9" s="65"/>
      <c r="H9" s="40">
        <v>-6.9999999999999999E-4</v>
      </c>
      <c r="I9" s="40">
        <v>2E-3</v>
      </c>
      <c r="J9" s="40">
        <v>1.9E-2</v>
      </c>
      <c r="K9" s="40"/>
      <c r="L9" s="40">
        <v>0.56389999999999996</v>
      </c>
      <c r="M9" s="40"/>
      <c r="N9" s="40"/>
      <c r="O9" s="40"/>
    </row>
    <row r="10" spans="1:16" x14ac:dyDescent="0.3">
      <c r="A10" t="s">
        <v>84</v>
      </c>
      <c r="B10" s="32">
        <v>84</v>
      </c>
      <c r="C10" s="60">
        <v>274.04000000000002</v>
      </c>
      <c r="D10" s="40">
        <v>4.2200000000000001E-2</v>
      </c>
      <c r="E10" s="61">
        <v>1.03</v>
      </c>
      <c r="F10" s="40"/>
      <c r="G10" s="65"/>
      <c r="H10" s="40"/>
      <c r="I10" s="40">
        <v>2E-3</v>
      </c>
      <c r="J10" s="40">
        <v>1.9E-2</v>
      </c>
      <c r="K10" s="40"/>
      <c r="L10" s="40"/>
      <c r="M10" s="40"/>
      <c r="N10" s="40"/>
      <c r="O10" s="40"/>
    </row>
    <row r="11" spans="1:16" x14ac:dyDescent="0.3">
      <c r="A11" t="s">
        <v>52</v>
      </c>
      <c r="B11" s="32">
        <v>44</v>
      </c>
      <c r="C11" s="60">
        <v>28.9</v>
      </c>
      <c r="D11" s="40">
        <v>0.1893</v>
      </c>
      <c r="E11" s="61">
        <v>0.80600000000000005</v>
      </c>
      <c r="F11" s="40">
        <v>1.9400000000000001E-2</v>
      </c>
      <c r="G11" s="65"/>
      <c r="H11" s="40">
        <v>-6.9999999999999999E-4</v>
      </c>
      <c r="I11" s="40">
        <v>2E-3</v>
      </c>
      <c r="J11" s="40">
        <v>1.9E-2</v>
      </c>
      <c r="K11" s="40"/>
      <c r="L11" s="40">
        <v>0.56389999999999996</v>
      </c>
      <c r="M11" s="40"/>
      <c r="N11" s="40"/>
      <c r="O11" s="40">
        <v>1.7100000000000001E-2</v>
      </c>
    </row>
    <row r="12" spans="1:16" x14ac:dyDescent="0.3">
      <c r="A12" t="s">
        <v>73</v>
      </c>
      <c r="B12" s="32">
        <v>47</v>
      </c>
      <c r="C12" s="60">
        <v>28.9</v>
      </c>
      <c r="D12" s="40">
        <v>9.4700000000000006E-2</v>
      </c>
      <c r="E12" s="61">
        <v>0.80600000000000005</v>
      </c>
      <c r="F12" s="40">
        <v>1.9400000000000001E-2</v>
      </c>
      <c r="G12" s="65"/>
      <c r="H12" s="40">
        <v>-6.9999999999999999E-4</v>
      </c>
      <c r="I12" s="40">
        <v>2E-3</v>
      </c>
      <c r="J12" s="40">
        <v>1.9E-2</v>
      </c>
      <c r="K12" s="40"/>
      <c r="L12" s="40">
        <v>0.56389999999999996</v>
      </c>
      <c r="M12" s="40"/>
      <c r="N12" s="40"/>
      <c r="O12" s="40"/>
    </row>
    <row r="13" spans="1:16" x14ac:dyDescent="0.3">
      <c r="A13" t="s">
        <v>74</v>
      </c>
      <c r="B13" s="32">
        <v>46</v>
      </c>
      <c r="C13" s="60">
        <v>28.9</v>
      </c>
      <c r="D13" s="40">
        <v>0.1893</v>
      </c>
      <c r="E13" s="61">
        <v>0.80600000000000005</v>
      </c>
      <c r="F13" s="40">
        <v>1.9400000000000001E-2</v>
      </c>
      <c r="G13" s="65"/>
      <c r="H13" s="40"/>
      <c r="I13" s="40"/>
      <c r="J13" s="40"/>
      <c r="K13" s="40"/>
      <c r="L13" s="40"/>
      <c r="M13" s="40"/>
      <c r="N13" s="40"/>
      <c r="O13" s="40"/>
    </row>
    <row r="14" spans="1:16" x14ac:dyDescent="0.3">
      <c r="A14" t="s">
        <v>86</v>
      </c>
      <c r="B14" s="32">
        <v>46</v>
      </c>
      <c r="C14" s="60">
        <v>28.9</v>
      </c>
      <c r="D14" s="40">
        <v>0.1893</v>
      </c>
      <c r="E14" s="61">
        <v>0.80600000000000005</v>
      </c>
      <c r="F14" s="40">
        <v>1.9400000000000001E-2</v>
      </c>
      <c r="G14" s="65"/>
      <c r="H14" s="40">
        <v>-6.9999999999999999E-4</v>
      </c>
      <c r="I14" s="40">
        <v>2E-3</v>
      </c>
      <c r="J14" s="40">
        <v>1.9E-2</v>
      </c>
      <c r="K14" s="40"/>
      <c r="L14" s="40">
        <v>0.56389999999999996</v>
      </c>
      <c r="M14" s="40"/>
      <c r="N14" s="40"/>
      <c r="O14" s="40"/>
      <c r="P14" s="37"/>
    </row>
    <row r="15" spans="1:16" x14ac:dyDescent="0.3">
      <c r="A15" t="s">
        <v>53</v>
      </c>
      <c r="B15" s="32">
        <v>65</v>
      </c>
      <c r="C15" s="60"/>
      <c r="D15" s="60">
        <v>6.47</v>
      </c>
      <c r="E15" s="61"/>
      <c r="F15" s="40"/>
      <c r="G15" s="65"/>
      <c r="H15" s="40">
        <v>-6.9999999999999999E-4</v>
      </c>
      <c r="I15" s="40">
        <v>2E-3</v>
      </c>
      <c r="J15" s="40">
        <v>1.9E-2</v>
      </c>
      <c r="K15" s="40">
        <v>0.42370000000000002</v>
      </c>
      <c r="L15" s="40"/>
      <c r="M15" s="40"/>
      <c r="N15" s="40"/>
      <c r="O15" s="40"/>
      <c r="P15" s="37"/>
    </row>
    <row r="16" spans="1:16" x14ac:dyDescent="0.3">
      <c r="A16" t="s">
        <v>54</v>
      </c>
      <c r="B16" s="32">
        <v>69</v>
      </c>
      <c r="C16" s="60">
        <v>355.2</v>
      </c>
      <c r="D16" s="40">
        <v>0.8256</v>
      </c>
      <c r="E16" s="61">
        <v>8.1000000000000003E-2</v>
      </c>
      <c r="F16" s="40"/>
      <c r="G16" s="65"/>
      <c r="H16" s="40"/>
      <c r="I16" s="40">
        <v>2E-3</v>
      </c>
      <c r="J16" s="40">
        <v>1.9E-2</v>
      </c>
      <c r="K16" s="40"/>
      <c r="L16" s="40">
        <v>0.56389999999999996</v>
      </c>
      <c r="M16" s="40"/>
      <c r="N16" s="40"/>
      <c r="O16" s="40"/>
      <c r="P16" s="37"/>
    </row>
    <row r="17" spans="1:15" x14ac:dyDescent="0.3">
      <c r="A17" t="s">
        <v>57</v>
      </c>
      <c r="B17" s="32">
        <v>89</v>
      </c>
      <c r="C17" s="60">
        <v>628.54999999999995</v>
      </c>
      <c r="D17" s="40">
        <v>8.43E-2</v>
      </c>
      <c r="E17" s="61">
        <v>0.312</v>
      </c>
      <c r="F17" s="40"/>
      <c r="G17" s="65"/>
      <c r="H17" s="40"/>
      <c r="I17" s="40">
        <v>2E-3</v>
      </c>
      <c r="J17" s="40">
        <v>1.9E-2</v>
      </c>
      <c r="K17" s="40"/>
      <c r="L17" s="40"/>
      <c r="M17" s="40"/>
      <c r="N17" s="40"/>
      <c r="O17" s="40"/>
    </row>
    <row r="18" spans="1:15" x14ac:dyDescent="0.3">
      <c r="A18" t="s">
        <v>27</v>
      </c>
      <c r="B18" s="32">
        <v>59</v>
      </c>
      <c r="C18" s="60">
        <v>274.04000000000002</v>
      </c>
      <c r="D18" s="40">
        <v>4.2200000000000001E-2</v>
      </c>
      <c r="E18" s="61">
        <v>1.03</v>
      </c>
      <c r="F18" s="40"/>
      <c r="G18" s="65"/>
      <c r="H18" s="40">
        <v>-6.9999999999999999E-4</v>
      </c>
      <c r="I18" s="40">
        <v>2E-3</v>
      </c>
      <c r="J18" s="40">
        <v>1.9E-2</v>
      </c>
      <c r="K18" s="40"/>
      <c r="L18" s="40">
        <v>0.56389999999999996</v>
      </c>
      <c r="M18" s="40"/>
      <c r="N18" s="40"/>
      <c r="O18" s="40"/>
    </row>
    <row r="19" spans="1:15" x14ac:dyDescent="0.3">
      <c r="A19" t="s">
        <v>58</v>
      </c>
      <c r="B19" s="32">
        <v>55</v>
      </c>
      <c r="C19" s="40">
        <v>0.29870000000000002</v>
      </c>
      <c r="D19" s="40">
        <v>0.25850000000000001</v>
      </c>
      <c r="E19" s="40">
        <v>0.36</v>
      </c>
      <c r="F19" s="40"/>
      <c r="G19" s="65"/>
      <c r="H19" s="40">
        <v>-6.9999999999999999E-4</v>
      </c>
      <c r="I19" s="40">
        <v>2E-3</v>
      </c>
      <c r="J19" s="40">
        <v>1.9E-2</v>
      </c>
      <c r="K19" s="40"/>
      <c r="L19" s="40">
        <v>0.56389999999999996</v>
      </c>
      <c r="M19" s="40"/>
      <c r="N19" s="40"/>
      <c r="O19" s="40"/>
    </row>
    <row r="20" spans="1:15" x14ac:dyDescent="0.3">
      <c r="A20" t="s">
        <v>47</v>
      </c>
      <c r="B20" s="32">
        <v>36</v>
      </c>
      <c r="C20" s="60">
        <v>8.19</v>
      </c>
      <c r="D20" s="40">
        <v>0.36249999999999999</v>
      </c>
      <c r="E20" s="62"/>
      <c r="F20" s="40">
        <v>1.9400000000000001E-2</v>
      </c>
      <c r="G20" s="65"/>
      <c r="H20" s="40">
        <v>-6.9999999999999999E-4</v>
      </c>
      <c r="I20" s="40">
        <v>2E-3</v>
      </c>
      <c r="J20" s="40">
        <v>1.9E-2</v>
      </c>
      <c r="K20" s="40">
        <v>0.42370000000000002</v>
      </c>
      <c r="L20" s="40"/>
      <c r="M20" s="40">
        <v>5.5199999999999999E-2</v>
      </c>
      <c r="N20" s="40"/>
      <c r="O20" s="40"/>
    </row>
    <row r="21" spans="1:15" x14ac:dyDescent="0.3">
      <c r="A21" t="s">
        <v>56</v>
      </c>
      <c r="B21" s="32">
        <v>36</v>
      </c>
      <c r="C21" s="60"/>
      <c r="D21" s="40"/>
      <c r="E21" s="62"/>
      <c r="F21" s="40"/>
      <c r="G21" s="65"/>
      <c r="H21" s="40"/>
      <c r="I21" s="40"/>
      <c r="J21" s="40"/>
      <c r="K21" s="40"/>
      <c r="L21" s="40"/>
      <c r="M21" s="40"/>
      <c r="N21" s="40"/>
      <c r="O21" s="40"/>
    </row>
    <row r="22" spans="1:15" x14ac:dyDescent="0.3">
      <c r="A22" t="s">
        <v>55</v>
      </c>
      <c r="B22" s="32">
        <v>40</v>
      </c>
      <c r="C22" s="60">
        <v>21.92</v>
      </c>
      <c r="D22" s="40">
        <v>0.3175</v>
      </c>
      <c r="E22" s="61"/>
      <c r="F22" s="40">
        <v>1.9400000000000001E-2</v>
      </c>
      <c r="G22" s="65"/>
      <c r="H22" s="40">
        <v>-6.9999999999999999E-4</v>
      </c>
      <c r="I22" s="40">
        <v>2E-3</v>
      </c>
      <c r="J22" s="40">
        <v>1.9E-2</v>
      </c>
      <c r="K22" s="40">
        <v>0.42370000000000002</v>
      </c>
      <c r="L22" s="40"/>
      <c r="M22" s="40"/>
      <c r="N22" s="40">
        <v>1.7100000000000001E-2</v>
      </c>
      <c r="O22" s="40"/>
    </row>
    <row r="23" spans="1:15" x14ac:dyDescent="0.3">
      <c r="A23" t="s">
        <v>30</v>
      </c>
      <c r="F23" s="32">
        <v>111</v>
      </c>
      <c r="G23" s="32"/>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0.8256</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0.56389999999999996</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0.52890000000000004</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8">
        <f>VLOOKUP($C$8,Inputs!$A$7:$O$23,Inputs!$F$1)</f>
        <v>1.9400000000000001E-2</v>
      </c>
      <c r="D18" s="7">
        <f>VLOOKUP($D$12,Inputs!$A$7:$O$23,Inputs!$F$1)</f>
        <v>111</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0.42370000000000002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8">
        <f>VLOOKUP($C$8,Inputs!$A$7:$O$23,Inputs!$F$1)</f>
        <v>1.9400000000000001E-2</v>
      </c>
      <c r="D18" s="7">
        <f>VLOOKUP($D$12,Inputs!$A$7:$O$23,Inputs!$F$1)</f>
        <v>111</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0.42370000000000002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1.9400000000000001E-2</v>
      </c>
      <c r="D18" s="7">
        <f>VLOOKUP($D$12,Inputs!$A$7:$O$23,Inputs!$F$1)</f>
        <v>111</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0.56389999999999996</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Nov-Apr 0.1893,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Nov-Apr 0.1893,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0.56389999999999996</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0.56389999999999996</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0.56389999999999996</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0.42370000000000002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1/1/2019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2E-3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1.9E-2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0.56389999999999996</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2023-07-23T01:06:21Z</dcterms:modified>
</cp:coreProperties>
</file>